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yva-my.sharepoint.com/personal/mi_kaleem_hyva_com/Documents/Desktop/study/Power BI/Finance course/Lec 2/Balance Sheet GIT/"/>
    </mc:Choice>
  </mc:AlternateContent>
  <xr:revisionPtr revIDLastSave="0" documentId="8_{AB5BAC55-F5C2-4996-91B4-3E562A850830}" xr6:coauthVersionLast="47" xr6:coauthVersionMax="47" xr10:uidLastSave="{00000000-0000-0000-0000-000000000000}"/>
  <bookViews>
    <workbookView xWindow="28680" yWindow="-2670" windowWidth="51840" windowHeight="21240" activeTab="1" xr2:uid="{EA732FA0-29D0-4AB8-8746-AED5AA1F0210}"/>
  </bookViews>
  <sheets>
    <sheet name="Balance Sheet Data" sheetId="2" r:id="rId1"/>
    <sheet name="BS 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F21" i="2"/>
  <c r="G21" i="2" s="1"/>
  <c r="H21" i="2" s="1"/>
  <c r="E21" i="2"/>
  <c r="E20" i="2"/>
  <c r="F20" i="2" s="1"/>
  <c r="G20" i="2" s="1"/>
  <c r="H20" i="2" s="1"/>
  <c r="E19" i="2"/>
  <c r="F19" i="2" s="1"/>
  <c r="G19" i="2" s="1"/>
  <c r="H19" i="2" s="1"/>
  <c r="E18" i="2"/>
  <c r="F18" i="2" s="1"/>
  <c r="G18" i="2" s="1"/>
  <c r="H18" i="2" s="1"/>
  <c r="G17" i="2"/>
  <c r="H17" i="2" s="1"/>
  <c r="F17" i="2"/>
  <c r="E17" i="2"/>
  <c r="E16" i="2"/>
  <c r="F16" i="2" s="1"/>
  <c r="G16" i="2" s="1"/>
  <c r="H16" i="2" s="1"/>
  <c r="E15" i="2"/>
  <c r="F15" i="2" s="1"/>
  <c r="G15" i="2" s="1"/>
  <c r="H15" i="2" s="1"/>
  <c r="E14" i="2"/>
  <c r="F14" i="2" s="1"/>
  <c r="G14" i="2" s="1"/>
  <c r="H14" i="2" s="1"/>
  <c r="G13" i="2"/>
  <c r="H13" i="2" s="1"/>
  <c r="F13" i="2"/>
  <c r="E13" i="2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G9" i="2"/>
  <c r="H9" i="2" s="1"/>
  <c r="F9" i="2"/>
  <c r="E9" i="2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G5" i="2"/>
  <c r="H5" i="2" s="1"/>
  <c r="F5" i="2"/>
  <c r="E5" i="2"/>
  <c r="E4" i="2"/>
  <c r="F4" i="2" s="1"/>
  <c r="G4" i="2" s="1"/>
  <c r="H4" i="2" s="1"/>
  <c r="E3" i="2"/>
  <c r="F3" i="2" s="1"/>
  <c r="G3" i="2" s="1"/>
  <c r="H3" i="2" s="1"/>
  <c r="E2" i="2"/>
  <c r="F2" i="2" s="1"/>
  <c r="G2" i="2" s="1"/>
  <c r="H2" i="2" s="1"/>
</calcChain>
</file>

<file path=xl/sharedStrings.xml><?xml version="1.0" encoding="utf-8"?>
<sst xmlns="http://schemas.openxmlformats.org/spreadsheetml/2006/main" count="180" uniqueCount="90">
  <si>
    <t>Balance Sheet Type</t>
  </si>
  <si>
    <t>Category</t>
  </si>
  <si>
    <t>Sub Category</t>
  </si>
  <si>
    <t>Assets</t>
  </si>
  <si>
    <t>Current Assets</t>
  </si>
  <si>
    <t>Cash</t>
  </si>
  <si>
    <t>Accounts receivable</t>
  </si>
  <si>
    <t>Inventory</t>
  </si>
  <si>
    <t>Prepaid expenses</t>
  </si>
  <si>
    <t>Short-term investments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</si>
  <si>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</si>
  <si>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</si>
  <si>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</si>
  <si>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</si>
  <si>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</si>
  <si>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Other Assets</t>
  </si>
  <si>
    <t>Deferred income tax</t>
  </si>
  <si>
    <t>Other</t>
  </si>
  <si>
    <t>Liabilities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</si>
  <si>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</si>
  <si>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</si>
  <si>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</si>
  <si>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</si>
  <si>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</si>
  <si>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</si>
  <si>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</si>
  <si>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Long-Term Liabilities</t>
  </si>
  <si>
    <t>Long-term debt</t>
  </si>
  <si>
    <t>Owner's Equity</t>
  </si>
  <si>
    <t>Owner's investment</t>
  </si>
  <si>
    <t>Retained earnings</t>
  </si>
  <si>
    <t>Row Index</t>
  </si>
  <si>
    <t>Balance Sheet Items</t>
  </si>
  <si>
    <t>Summary Items</t>
  </si>
  <si>
    <t>Balance Sheet Normalized</t>
  </si>
  <si>
    <t>Summary Index</t>
  </si>
  <si>
    <t xml:space="preserve">          Current Assets</t>
  </si>
  <si>
    <t xml:space="preserve">                    Cash</t>
  </si>
  <si>
    <t xml:space="preserve">                    Accounts receivable</t>
  </si>
  <si>
    <t xml:space="preserve">                    Inventory</t>
  </si>
  <si>
    <t xml:space="preserve">                    Prepaid expenses</t>
  </si>
  <si>
    <t xml:space="preserve">                    Short-term investments</t>
  </si>
  <si>
    <t xml:space="preserve">                                                            Total current assets</t>
  </si>
  <si>
    <t>Total current assets</t>
  </si>
  <si>
    <t xml:space="preserve">          Fixed (Long-Term) Assets</t>
  </si>
  <si>
    <t xml:space="preserve">                    Long-term investments</t>
  </si>
  <si>
    <t xml:space="preserve">                    Property, plant, and equipment</t>
  </si>
  <si>
    <t xml:space="preserve">                    (Less accumulated depreciation)</t>
  </si>
  <si>
    <t xml:space="preserve">                    Intangible assets</t>
  </si>
  <si>
    <t xml:space="preserve">                                                            Total fixed assets</t>
  </si>
  <si>
    <t>Total fixed assets</t>
  </si>
  <si>
    <t xml:space="preserve">          Other Assets</t>
  </si>
  <si>
    <t xml:space="preserve">                    Deferred income tax</t>
  </si>
  <si>
    <t xml:space="preserve">                    Other</t>
  </si>
  <si>
    <t xml:space="preserve">                                                            Total Other Assets</t>
  </si>
  <si>
    <t>Total Other Assets</t>
  </si>
  <si>
    <t xml:space="preserve">          Total Assets</t>
  </si>
  <si>
    <t>Total Assets</t>
  </si>
  <si>
    <t>Liabilities and Owner's Equity</t>
  </si>
  <si>
    <t xml:space="preserve">          Current Liabilities</t>
  </si>
  <si>
    <t xml:space="preserve">          Accounts payable</t>
  </si>
  <si>
    <t xml:space="preserve">          Short-term loans</t>
  </si>
  <si>
    <t xml:space="preserve">          Income taxes payable</t>
  </si>
  <si>
    <t xml:space="preserve">          Accrued salaries and wages</t>
  </si>
  <si>
    <t xml:space="preserve">          Unearned revenue</t>
  </si>
  <si>
    <t xml:space="preserve">          Current portion of long-term debt</t>
  </si>
  <si>
    <t xml:space="preserve">                                                             Total current liabilities</t>
  </si>
  <si>
    <t>Total current liabilities</t>
  </si>
  <si>
    <t xml:space="preserve">          Long-term debt</t>
  </si>
  <si>
    <t xml:space="preserve">          Deferred income tax</t>
  </si>
  <si>
    <t xml:space="preserve">          Other</t>
  </si>
  <si>
    <t xml:space="preserve">                                                            Total long-term liabilities</t>
  </si>
  <si>
    <t>Total long-term liabilities</t>
  </si>
  <si>
    <t xml:space="preserve">          Owner's investment</t>
  </si>
  <si>
    <t xml:space="preserve">          Retained earnings</t>
  </si>
  <si>
    <t xml:space="preserve">                                                            Total owner's equity</t>
  </si>
  <si>
    <t>Total owner's equity</t>
  </si>
  <si>
    <t xml:space="preserve">         Total Liabilities and Owner's Equity</t>
  </si>
  <si>
    <t>Total Liabilities and Owner's Equity</t>
  </si>
  <si>
    <t>Common Financial Ratios</t>
  </si>
  <si>
    <t xml:space="preserve">         Debt Ratio (Total Liabilities / Total Assets)</t>
  </si>
  <si>
    <t>Debt Ratio (Total Liabilities / Total Assets)</t>
  </si>
  <si>
    <t xml:space="preserve">         Current Ratio (Current Assets / Current Liabilities)</t>
  </si>
  <si>
    <t>Current Ratio (Current Assets / Current Liabilities)</t>
  </si>
  <si>
    <t xml:space="preserve">         Working Capital (Current Assets - Current Liabilities)</t>
  </si>
  <si>
    <t>Working Capital (Current Assets - Current Liabilities)</t>
  </si>
  <si>
    <t xml:space="preserve">         Assets-to-Equity Ratio (Total Assets / Owner's Equity)</t>
  </si>
  <si>
    <t>Assets-to-Equity Ratio (Total Assets / Owner's Equity)</t>
  </si>
  <si>
    <t xml:space="preserve">         Debt-to-Equity Ratio (Total Liabilities / Owner's Equity)</t>
  </si>
  <si>
    <t>Debt-to-Equity Ratio (Total Liabilities / Owner's Equity)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</si>
</sst>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Aptos Narrow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4D19A-2814-4C84-ABC7-FC460E5C105A}" name="BS_Template" displayName="BS_Template" ref="A1:E50" totalsRowShown="0" headerRowDxfId="6" dataDxfId="5">
  <autoFilter ref="A1:E50" xr:uid="{904C8F10-DABF-40F0-993C-BCF9C1713E48}"/>
  <tableColumns count="5">
    <tableColumn id="1" xr3:uid="{46773CF1-479F-467E-9397-FD49BFBF634D}" name="Row Index" dataDxfId="4"/>
    <tableColumn id="2" xr3:uid="{EE5951A2-CDB6-4441-9DE8-FB1433A17E6A}" name="Balance Sheet Items" dataDxfId="3"/>
    <tableColumn id="3" xr3:uid="{3C490211-5CEF-459C-87BE-1CE22F04AB6D}" name="Summary Items" dataDxfId="2"/>
    <tableColumn id="4" xr3:uid="{6FD3E937-51C7-4E91-ACEC-FE9975847148}" name="Balance Sheet Normalized" dataDxfId="1"/>
    <tableColumn id="5" xr3:uid="{AD4B8FBD-0B01-4E37-BF9A-455B129A35E8}" name="Summary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A90A-A228-4CFB-A85D-C997330659A6}">
  <sheetPr>
    <tabColor theme="3" tint="-0.249977111117893"/>
  </sheetPr>
  <dimension ref="A1:AN24"/>
  <sheetViews>
    <sheetView workbookViewId="0">
      <selection sqref="A1:H24"/>
    </sheetView>
  </sheetViews>
  <sheetFormatPr defaultRowHeight="11.25" x14ac:dyDescent="0.2"/>
  <cols>
    <col min="1" max="1" width="18.85546875" style="2" customWidth="1"/>
    <col min="2" max="2" width="24.85546875" style="2" customWidth="1"/>
    <col min="3" max="3" width="31.85546875" style="2" customWidth="1"/>
    <col min="4" max="16384" width="9.140625" style="2"/>
  </cols>
  <sheetData>
    <row r="1" spans="1:40" x14ac:dyDescent="0.2">
      <c r="A1" s="1" t="s">
        <v>0</v>
      </c>
      <c r="B1" s="1" t="s">
        <v>1</v>
      </c>
      <c r="C1" s="1" t="s">
        <v>2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x14ac:dyDescent="0.2">
      <c r="A2" s="2" t="s">
        <v>3</v>
      </c>
      <c r="B2" s="2" t="s">
        <v>4</v>
      </c>
      <c r="C2" s="2" t="s">
        <v>5</v>
      </c>
      <c r="D2" s="4">
        <v>11874</v>
      </c>
      <c r="E2" s="4">
        <f>D2+1.15</f>
        <v>11875.15</v>
      </c>
      <c r="F2" s="4">
        <f>E2+1.15</f>
        <v>11876.3</v>
      </c>
      <c r="G2" s="4">
        <f>F2+1.15</f>
        <v>11877.449999999999</v>
      </c>
      <c r="H2" s="4">
        <f>G2+1.15</f>
        <v>11878.599999999999</v>
      </c>
    </row>
    <row r="3" spans="1:40" x14ac:dyDescent="0.2">
      <c r="A3" s="2" t="s">
        <v>3</v>
      </c>
      <c r="B3" s="2" t="s">
        <v>4</v>
      </c>
      <c r="C3" s="2" t="s">
        <v>6</v>
      </c>
      <c r="D3" s="4">
        <v>4215</v>
      </c>
      <c r="E3" s="4">
        <f t="shared" ref="E3:H24" si="0">D3+1.15</f>
        <v>4216.1499999999996</v>
      </c>
      <c r="F3" s="4">
        <f t="shared" si="0"/>
        <v>4217.2999999999993</v>
      </c>
      <c r="G3" s="4">
        <f t="shared" si="0"/>
        <v>4218.4499999999989</v>
      </c>
      <c r="H3" s="4">
        <f t="shared" si="0"/>
        <v>4219.5999999999985</v>
      </c>
    </row>
    <row r="4" spans="1:40" x14ac:dyDescent="0.2">
      <c r="A4" s="2" t="s">
        <v>3</v>
      </c>
      <c r="B4" s="2" t="s">
        <v>4</v>
      </c>
      <c r="C4" s="2" t="s">
        <v>7</v>
      </c>
      <c r="D4" s="4">
        <v>2145</v>
      </c>
      <c r="E4" s="4">
        <f t="shared" si="0"/>
        <v>2146.15</v>
      </c>
      <c r="F4" s="4">
        <f t="shared" si="0"/>
        <v>2147.3000000000002</v>
      </c>
      <c r="G4" s="4">
        <f t="shared" si="0"/>
        <v>2148.4500000000003</v>
      </c>
      <c r="H4" s="4">
        <f t="shared" si="0"/>
        <v>2149.6000000000004</v>
      </c>
    </row>
    <row r="5" spans="1:40" x14ac:dyDescent="0.2">
      <c r="A5" s="2" t="s">
        <v>3</v>
      </c>
      <c r="B5" s="2" t="s">
        <v>4</v>
      </c>
      <c r="C5" s="2" t="s">
        <v>8</v>
      </c>
      <c r="D5" s="4">
        <v>354</v>
      </c>
      <c r="E5" s="4">
        <f t="shared" si="0"/>
        <v>355.15</v>
      </c>
      <c r="F5" s="4">
        <f t="shared" si="0"/>
        <v>356.29999999999995</v>
      </c>
      <c r="G5" s="4">
        <f t="shared" si="0"/>
        <v>357.44999999999993</v>
      </c>
      <c r="H5" s="4">
        <f t="shared" si="0"/>
        <v>358.59999999999991</v>
      </c>
    </row>
    <row r="6" spans="1:40" x14ac:dyDescent="0.2">
      <c r="A6" s="2" t="s">
        <v>3</v>
      </c>
      <c r="B6" s="2" t="s">
        <v>4</v>
      </c>
      <c r="C6" s="2" t="s">
        <v>9</v>
      </c>
      <c r="D6" s="4">
        <v>254</v>
      </c>
      <c r="E6" s="4">
        <f t="shared" si="0"/>
        <v>255.15</v>
      </c>
      <c r="F6" s="4">
        <f t="shared" si="0"/>
        <v>256.3</v>
      </c>
      <c r="G6" s="4">
        <f t="shared" si="0"/>
        <v>257.45</v>
      </c>
      <c r="H6" s="4">
        <f t="shared" si="0"/>
        <v>258.59999999999997</v>
      </c>
    </row>
    <row r="7" spans="1:40" x14ac:dyDescent="0.2">
      <c r="A7" s="2" t="s">
        <v>3</v>
      </c>
      <c r="B7" s="2" t="s">
        <v>10</v>
      </c>
      <c r="C7" s="2" t="s">
        <v>11</v>
      </c>
      <c r="D7" s="4">
        <v>1208</v>
      </c>
      <c r="E7" s="4">
        <f t="shared" si="0"/>
        <v>1209.1500000000001</v>
      </c>
      <c r="F7" s="4">
        <f t="shared" si="0"/>
        <v>1210.3000000000002</v>
      </c>
      <c r="G7" s="4">
        <f t="shared" si="0"/>
        <v>1211.4500000000003</v>
      </c>
      <c r="H7" s="4">
        <f t="shared" si="0"/>
        <v>1212.6000000000004</v>
      </c>
    </row>
    <row r="8" spans="1:40" x14ac:dyDescent="0.2">
      <c r="A8" s="2" t="s">
        <v>3</v>
      </c>
      <c r="B8" s="2" t="s">
        <v>10</v>
      </c>
      <c r="C8" s="2" t="s">
        <v>12</v>
      </c>
      <c r="D8" s="4">
        <v>15340</v>
      </c>
      <c r="E8" s="4">
        <f t="shared" si="0"/>
        <v>15341.15</v>
      </c>
      <c r="F8" s="4">
        <f t="shared" si="0"/>
        <v>15342.3</v>
      </c>
      <c r="G8" s="4">
        <f t="shared" si="0"/>
        <v>15343.449999999999</v>
      </c>
      <c r="H8" s="4">
        <f t="shared" si="0"/>
        <v>15344.599999999999</v>
      </c>
    </row>
    <row r="9" spans="1:40" x14ac:dyDescent="0.2">
      <c r="A9" s="2" t="s">
        <v>3</v>
      </c>
      <c r="B9" s="2" t="s">
        <v>10</v>
      </c>
      <c r="C9" s="2" t="s">
        <v>13</v>
      </c>
      <c r="D9" s="4">
        <v>-2200</v>
      </c>
      <c r="E9" s="4">
        <f t="shared" si="0"/>
        <v>-2198.85</v>
      </c>
      <c r="F9" s="4">
        <f t="shared" si="0"/>
        <v>-2197.6999999999998</v>
      </c>
      <c r="G9" s="4">
        <f t="shared" si="0"/>
        <v>-2196.5499999999997</v>
      </c>
      <c r="H9" s="4">
        <f t="shared" si="0"/>
        <v>-2195.3999999999996</v>
      </c>
    </row>
    <row r="10" spans="1:40" x14ac:dyDescent="0.2">
      <c r="A10" s="2" t="s">
        <v>3</v>
      </c>
      <c r="B10" s="2" t="s">
        <v>10</v>
      </c>
      <c r="C10" s="2" t="s">
        <v>14</v>
      </c>
      <c r="D10" s="4">
        <v>2215</v>
      </c>
      <c r="E10" s="4">
        <f t="shared" si="0"/>
        <v>2216.15</v>
      </c>
      <c r="F10" s="4">
        <f t="shared" si="0"/>
        <v>2217.3000000000002</v>
      </c>
      <c r="G10" s="4">
        <f t="shared" si="0"/>
        <v>2218.4500000000003</v>
      </c>
      <c r="H10" s="4">
        <f t="shared" si="0"/>
        <v>2219.6000000000004</v>
      </c>
    </row>
    <row r="11" spans="1:40" x14ac:dyDescent="0.2">
      <c r="A11" s="2" t="s">
        <v>3</v>
      </c>
      <c r="B11" s="2" t="s">
        <v>15</v>
      </c>
      <c r="C11" s="2" t="s">
        <v>16</v>
      </c>
      <c r="D11" s="4">
        <v>134</v>
      </c>
      <c r="E11" s="4">
        <f t="shared" si="0"/>
        <v>135.15</v>
      </c>
      <c r="F11" s="4">
        <f t="shared" si="0"/>
        <v>136.30000000000001</v>
      </c>
      <c r="G11" s="4">
        <f t="shared" si="0"/>
        <v>137.45000000000002</v>
      </c>
      <c r="H11" s="4">
        <f t="shared" si="0"/>
        <v>138.60000000000002</v>
      </c>
    </row>
    <row r="12" spans="1:40" x14ac:dyDescent="0.2">
      <c r="A12" s="2" t="s">
        <v>3</v>
      </c>
      <c r="B12" s="2" t="s">
        <v>15</v>
      </c>
      <c r="C12" s="2" t="s">
        <v>17</v>
      </c>
      <c r="D12" s="4">
        <v>324</v>
      </c>
      <c r="E12" s="4">
        <f t="shared" si="0"/>
        <v>325.14999999999998</v>
      </c>
      <c r="F12" s="4">
        <f t="shared" si="0"/>
        <v>326.29999999999995</v>
      </c>
      <c r="G12" s="4">
        <f t="shared" si="0"/>
        <v>327.44999999999993</v>
      </c>
      <c r="H12" s="4">
        <f t="shared" si="0"/>
        <v>328.59999999999991</v>
      </c>
    </row>
    <row r="13" spans="1:40" x14ac:dyDescent="0.2">
      <c r="A13" s="2" t="s">
        <v>18</v>
      </c>
      <c r="B13" s="2" t="s">
        <v>19</v>
      </c>
      <c r="C13" s="2" t="s">
        <v>20</v>
      </c>
      <c r="D13" s="4">
        <v>8060</v>
      </c>
      <c r="E13" s="4">
        <f t="shared" si="0"/>
        <v>8061.15</v>
      </c>
      <c r="F13" s="4">
        <f t="shared" si="0"/>
        <v>8062.2999999999993</v>
      </c>
      <c r="G13" s="4">
        <f t="shared" si="0"/>
        <v>8063.4499999999989</v>
      </c>
      <c r="H13" s="4">
        <f t="shared" si="0"/>
        <v>8064.5999999999985</v>
      </c>
    </row>
    <row r="14" spans="1:40" x14ac:dyDescent="0.2">
      <c r="A14" s="2" t="s">
        <v>18</v>
      </c>
      <c r="B14" s="2" t="s">
        <v>19</v>
      </c>
      <c r="C14" s="2" t="s">
        <v>21</v>
      </c>
      <c r="D14" s="4">
        <v>200</v>
      </c>
      <c r="E14" s="4">
        <f t="shared" si="0"/>
        <v>201.15</v>
      </c>
      <c r="F14" s="4">
        <f t="shared" si="0"/>
        <v>202.3</v>
      </c>
      <c r="G14" s="4">
        <f t="shared" si="0"/>
        <v>203.45000000000002</v>
      </c>
      <c r="H14" s="4">
        <f t="shared" si="0"/>
        <v>204.60000000000002</v>
      </c>
    </row>
    <row r="15" spans="1:40" x14ac:dyDescent="0.2">
      <c r="A15" s="2" t="s">
        <v>18</v>
      </c>
      <c r="B15" s="2" t="s">
        <v>19</v>
      </c>
      <c r="C15" s="2" t="s">
        <v>22</v>
      </c>
      <c r="D15" s="4">
        <v>3145</v>
      </c>
      <c r="E15" s="4">
        <f t="shared" si="0"/>
        <v>3146.15</v>
      </c>
      <c r="F15" s="4">
        <f t="shared" si="0"/>
        <v>3147.3</v>
      </c>
      <c r="G15" s="4">
        <f t="shared" si="0"/>
        <v>3148.4500000000003</v>
      </c>
      <c r="H15" s="4">
        <f t="shared" si="0"/>
        <v>3149.6000000000004</v>
      </c>
    </row>
    <row r="16" spans="1:40" x14ac:dyDescent="0.2">
      <c r="A16" s="2" t="s">
        <v>18</v>
      </c>
      <c r="B16" s="2" t="s">
        <v>19</v>
      </c>
      <c r="C16" s="2" t="s">
        <v>23</v>
      </c>
      <c r="D16" s="4">
        <v>50</v>
      </c>
      <c r="E16" s="4">
        <f t="shared" si="0"/>
        <v>51.15</v>
      </c>
      <c r="F16" s="4">
        <f t="shared" si="0"/>
        <v>52.3</v>
      </c>
      <c r="G16" s="4">
        <f t="shared" si="0"/>
        <v>53.449999999999996</v>
      </c>
      <c r="H16" s="4">
        <f t="shared" si="0"/>
        <v>54.599999999999994</v>
      </c>
    </row>
    <row r="17" spans="1:8" x14ac:dyDescent="0.2">
      <c r="A17" s="2" t="s">
        <v>18</v>
      </c>
      <c r="B17" s="2" t="s">
        <v>19</v>
      </c>
      <c r="C17" s="2" t="s">
        <v>24</v>
      </c>
      <c r="D17" s="4">
        <v>333</v>
      </c>
      <c r="E17" s="4">
        <f t="shared" si="0"/>
        <v>334.15</v>
      </c>
      <c r="F17" s="4">
        <f t="shared" si="0"/>
        <v>335.29999999999995</v>
      </c>
      <c r="G17" s="4">
        <f t="shared" si="0"/>
        <v>336.44999999999993</v>
      </c>
      <c r="H17" s="4">
        <f t="shared" si="0"/>
        <v>337.59999999999991</v>
      </c>
    </row>
    <row r="18" spans="1:8" x14ac:dyDescent="0.2">
      <c r="A18" s="2" t="s">
        <v>18</v>
      </c>
      <c r="B18" s="2" t="s">
        <v>19</v>
      </c>
      <c r="C18" s="2" t="s">
        <v>25</v>
      </c>
      <c r="D18" s="4">
        <v>0</v>
      </c>
      <c r="E18" s="4">
        <f t="shared" si="0"/>
        <v>1.1499999999999999</v>
      </c>
      <c r="F18" s="4">
        <f t="shared" si="0"/>
        <v>2.2999999999999998</v>
      </c>
      <c r="G18" s="4">
        <f t="shared" si="0"/>
        <v>3.4499999999999997</v>
      </c>
      <c r="H18" s="4">
        <f t="shared" si="0"/>
        <v>4.5999999999999996</v>
      </c>
    </row>
    <row r="19" spans="1:8" x14ac:dyDescent="0.2">
      <c r="A19" s="2" t="s">
        <v>18</v>
      </c>
      <c r="B19" s="2" t="s">
        <v>26</v>
      </c>
      <c r="C19" s="2" t="s">
        <v>27</v>
      </c>
      <c r="D19" s="4">
        <v>3450</v>
      </c>
      <c r="E19" s="4">
        <f t="shared" si="0"/>
        <v>3451.15</v>
      </c>
      <c r="F19" s="4">
        <f t="shared" si="0"/>
        <v>3452.3</v>
      </c>
      <c r="G19" s="4">
        <f t="shared" si="0"/>
        <v>3453.4500000000003</v>
      </c>
      <c r="H19" s="4">
        <f t="shared" si="0"/>
        <v>3454.6000000000004</v>
      </c>
    </row>
    <row r="20" spans="1:8" x14ac:dyDescent="0.2">
      <c r="A20" s="2" t="s">
        <v>18</v>
      </c>
      <c r="B20" s="2" t="s">
        <v>26</v>
      </c>
      <c r="C20" s="2" t="s">
        <v>16</v>
      </c>
      <c r="D20" s="4">
        <v>252</v>
      </c>
      <c r="E20" s="4">
        <f t="shared" si="0"/>
        <v>253.15</v>
      </c>
      <c r="F20" s="4">
        <f t="shared" si="0"/>
        <v>254.3</v>
      </c>
      <c r="G20" s="4">
        <f t="shared" si="0"/>
        <v>255.45000000000002</v>
      </c>
      <c r="H20" s="4">
        <f t="shared" si="0"/>
        <v>256.60000000000002</v>
      </c>
    </row>
    <row r="21" spans="1:8" x14ac:dyDescent="0.2">
      <c r="A21" s="2" t="s">
        <v>18</v>
      </c>
      <c r="B21" s="2" t="s">
        <v>26</v>
      </c>
      <c r="C21" s="2" t="s">
        <v>17</v>
      </c>
      <c r="D21" s="4">
        <v>111</v>
      </c>
      <c r="E21" s="4">
        <f t="shared" si="0"/>
        <v>112.15</v>
      </c>
      <c r="F21" s="4">
        <f t="shared" si="0"/>
        <v>113.30000000000001</v>
      </c>
      <c r="G21" s="4">
        <f t="shared" si="0"/>
        <v>114.45000000000002</v>
      </c>
      <c r="H21" s="4">
        <f t="shared" si="0"/>
        <v>115.60000000000002</v>
      </c>
    </row>
    <row r="22" spans="1:8" x14ac:dyDescent="0.2">
      <c r="A22" s="2" t="s">
        <v>28</v>
      </c>
      <c r="B22" s="2" t="s">
        <v>28</v>
      </c>
      <c r="C22" s="2" t="s">
        <v>29</v>
      </c>
      <c r="D22" s="4">
        <v>7178</v>
      </c>
      <c r="E22" s="4">
        <f t="shared" si="0"/>
        <v>7179.15</v>
      </c>
      <c r="F22" s="4">
        <f t="shared" si="0"/>
        <v>7180.2999999999993</v>
      </c>
      <c r="G22" s="4">
        <f t="shared" si="0"/>
        <v>7181.4499999999989</v>
      </c>
      <c r="H22" s="4">
        <f t="shared" si="0"/>
        <v>7182.5999999999985</v>
      </c>
    </row>
    <row r="23" spans="1:8" x14ac:dyDescent="0.2">
      <c r="A23" s="2" t="s">
        <v>28</v>
      </c>
      <c r="B23" s="2" t="s">
        <v>28</v>
      </c>
      <c r="C23" s="2" t="s">
        <v>30</v>
      </c>
      <c r="D23" s="4">
        <v>4389</v>
      </c>
      <c r="E23" s="4">
        <f t="shared" si="0"/>
        <v>4390.1499999999996</v>
      </c>
      <c r="F23" s="4">
        <f t="shared" si="0"/>
        <v>4391.2999999999993</v>
      </c>
      <c r="G23" s="4">
        <f t="shared" si="0"/>
        <v>4392.4499999999989</v>
      </c>
      <c r="H23" s="4">
        <f t="shared" si="0"/>
        <v>4393.5999999999985</v>
      </c>
    </row>
    <row r="24" spans="1:8" x14ac:dyDescent="0.2">
      <c r="A24" s="2" t="s">
        <v>28</v>
      </c>
      <c r="B24" s="2" t="s">
        <v>28</v>
      </c>
      <c r="C24" s="2" t="s">
        <v>17</v>
      </c>
      <c r="D24" s="4">
        <v>0</v>
      </c>
      <c r="E24" s="4">
        <f t="shared" si="0"/>
        <v>1.1499999999999999</v>
      </c>
      <c r="F24" s="4">
        <f t="shared" si="0"/>
        <v>2.2999999999999998</v>
      </c>
      <c r="G24" s="4">
        <f t="shared" si="0"/>
        <v>3.4499999999999997</v>
      </c>
      <c r="H24" s="4">
        <f t="shared" si="0"/>
        <v>4.5999999999999996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0395-8357-4874-A5D9-1D2B3C263046}">
  <sheetPr>
    <tabColor theme="9" tint="-0.249977111117893"/>
  </sheetPr>
  <dimension ref="A1:E50"/>
  <sheetViews>
    <sheetView tabSelected="1" workbookViewId="0">
      <selection activeCell="B45" sqref="B45"/>
    </sheetView>
  </sheetViews>
  <sheetFormatPr defaultRowHeight="11.25" x14ac:dyDescent="0.2"/>
  <cols>
    <col min="1" max="1" width="11.28515625" style="2" customWidth="1"/>
    <col min="2" max="2" width="43.42578125" style="2" customWidth="1"/>
    <col min="3" max="3" width="41.7109375" style="2" customWidth="1"/>
    <col min="4" max="4" width="50.7109375" style="2" customWidth="1"/>
    <col min="5" max="5" width="15.42578125" style="2" customWidth="1"/>
    <col min="6" max="16384" width="9.140625" style="2"/>
  </cols>
  <sheetData>
    <row r="1" spans="1:5" x14ac:dyDescent="0.2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</row>
    <row r="2" spans="1:5" x14ac:dyDescent="0.2">
      <c r="A2" s="2">
        <v>1</v>
      </c>
      <c r="B2" s="2" t="s">
        <v>3</v>
      </c>
      <c r="D2" s="2" t="s">
        <v>3</v>
      </c>
    </row>
    <row r="3" spans="1:5" x14ac:dyDescent="0.2">
      <c r="A3" s="2">
        <v>2</v>
      </c>
      <c r="B3" s="2" t="s">
        <v>36</v>
      </c>
      <c r="D3" s="2" t="s">
        <v>4</v>
      </c>
    </row>
    <row r="4" spans="1:5" x14ac:dyDescent="0.2">
      <c r="A4" s="2">
        <v>3</v>
      </c>
      <c r="B4" s="2" t="s">
        <v>37</v>
      </c>
      <c r="D4" s="2" t="s">
        <v>5</v>
      </c>
    </row>
    <row r="5" spans="1:5" x14ac:dyDescent="0.2">
      <c r="A5" s="2">
        <v>4</v>
      </c>
      <c r="B5" s="2" t="s">
        <v>38</v>
      </c>
      <c r="D5" s="2" t="s">
        <v>6</v>
      </c>
    </row>
    <row r="6" spans="1:5" x14ac:dyDescent="0.2">
      <c r="A6" s="2">
        <v>5</v>
      </c>
      <c r="B6" s="2" t="s">
        <v>39</v>
      </c>
      <c r="D6" s="2" t="s">
        <v>7</v>
      </c>
    </row>
    <row r="7" spans="1:5" x14ac:dyDescent="0.2">
      <c r="A7" s="2">
        <v>6</v>
      </c>
      <c r="B7" s="2" t="s">
        <v>40</v>
      </c>
      <c r="D7" s="2" t="s">
        <v>8</v>
      </c>
    </row>
    <row r="8" spans="1:5" x14ac:dyDescent="0.2">
      <c r="A8" s="2">
        <v>7</v>
      </c>
      <c r="B8" s="2" t="s">
        <v>41</v>
      </c>
      <c r="D8" s="2" t="s">
        <v>9</v>
      </c>
    </row>
    <row r="9" spans="1:5" x14ac:dyDescent="0.2">
      <c r="A9" s="2">
        <v>8</v>
      </c>
      <c r="B9" s="2" t="s">
        <v>42</v>
      </c>
      <c r="C9" s="2" t="s">
        <v>43</v>
      </c>
      <c r="D9" s="2" t="s">
        <v>43</v>
      </c>
      <c r="E9" s="2">
        <v>1</v>
      </c>
    </row>
    <row r="10" spans="1:5" x14ac:dyDescent="0.2">
      <c r="A10" s="2">
        <v>9</v>
      </c>
      <c r="B10" s="2" t="s">
        <v>44</v>
      </c>
      <c r="D10" s="2" t="s">
        <v>10</v>
      </c>
    </row>
    <row r="11" spans="1:5" x14ac:dyDescent="0.2">
      <c r="A11" s="2">
        <v>10</v>
      </c>
      <c r="B11" s="2" t="s">
        <v>45</v>
      </c>
      <c r="D11" s="2" t="s">
        <v>11</v>
      </c>
    </row>
    <row r="12" spans="1:5" x14ac:dyDescent="0.2">
      <c r="A12" s="2">
        <v>11</v>
      </c>
      <c r="B12" s="2" t="s">
        <v>46</v>
      </c>
      <c r="D12" s="2" t="s">
        <v>12</v>
      </c>
    </row>
    <row r="13" spans="1:5" x14ac:dyDescent="0.2">
      <c r="A13" s="2">
        <v>12</v>
      </c>
      <c r="B13" s="2" t="s">
        <v>47</v>
      </c>
      <c r="D13" s="2" t="s">
        <v>13</v>
      </c>
    </row>
    <row r="14" spans="1:5" x14ac:dyDescent="0.2">
      <c r="A14" s="2">
        <v>13</v>
      </c>
      <c r="B14" s="2" t="s">
        <v>48</v>
      </c>
      <c r="D14" s="2" t="s">
        <v>14</v>
      </c>
    </row>
    <row r="15" spans="1:5" x14ac:dyDescent="0.2">
      <c r="A15" s="2">
        <v>14</v>
      </c>
      <c r="B15" s="2" t="s">
        <v>49</v>
      </c>
      <c r="C15" s="2" t="s">
        <v>50</v>
      </c>
      <c r="D15" s="2" t="s">
        <v>50</v>
      </c>
      <c r="E15" s="2">
        <v>2</v>
      </c>
    </row>
    <row r="16" spans="1:5" x14ac:dyDescent="0.2">
      <c r="A16" s="2">
        <v>15</v>
      </c>
      <c r="B16" s="2" t="s">
        <v>51</v>
      </c>
      <c r="D16" s="2" t="s">
        <v>15</v>
      </c>
    </row>
    <row r="17" spans="1:5" x14ac:dyDescent="0.2">
      <c r="A17" s="2">
        <v>16</v>
      </c>
      <c r="B17" s="2" t="s">
        <v>52</v>
      </c>
      <c r="D17" s="2" t="s">
        <v>16</v>
      </c>
    </row>
    <row r="18" spans="1:5" x14ac:dyDescent="0.2">
      <c r="A18" s="2">
        <v>17</v>
      </c>
      <c r="B18" s="2" t="s">
        <v>53</v>
      </c>
      <c r="D18" s="2" t="s">
        <v>17</v>
      </c>
    </row>
    <row r="19" spans="1:5" x14ac:dyDescent="0.2">
      <c r="A19" s="2">
        <v>18</v>
      </c>
      <c r="B19" s="2" t="s">
        <v>54</v>
      </c>
      <c r="C19" s="2" t="s">
        <v>55</v>
      </c>
      <c r="D19" s="2" t="s">
        <v>55</v>
      </c>
      <c r="E19" s="2">
        <v>3</v>
      </c>
    </row>
    <row r="20" spans="1:5" x14ac:dyDescent="0.2">
      <c r="A20" s="2">
        <v>19</v>
      </c>
    </row>
    <row r="21" spans="1:5" x14ac:dyDescent="0.2">
      <c r="A21" s="2">
        <v>20</v>
      </c>
      <c r="B21" s="2" t="s">
        <v>56</v>
      </c>
      <c r="C21" s="2" t="s">
        <v>57</v>
      </c>
      <c r="D21" s="2" t="s">
        <v>57</v>
      </c>
      <c r="E21" s="2">
        <v>4</v>
      </c>
    </row>
    <row r="22" spans="1:5" x14ac:dyDescent="0.2">
      <c r="A22" s="2">
        <v>21</v>
      </c>
    </row>
    <row r="23" spans="1:5" x14ac:dyDescent="0.2">
      <c r="A23" s="2">
        <v>22</v>
      </c>
      <c r="B23" s="2" t="s">
        <v>58</v>
      </c>
      <c r="D23" s="2" t="s">
        <v>58</v>
      </c>
    </row>
    <row r="24" spans="1:5" x14ac:dyDescent="0.2">
      <c r="A24" s="2">
        <v>23</v>
      </c>
      <c r="B24" s="2" t="s">
        <v>59</v>
      </c>
      <c r="D24" s="2" t="s">
        <v>19</v>
      </c>
    </row>
    <row r="25" spans="1:5" x14ac:dyDescent="0.2">
      <c r="A25" s="2">
        <v>24</v>
      </c>
      <c r="B25" s="2" t="s">
        <v>60</v>
      </c>
      <c r="D25" s="2" t="s">
        <v>20</v>
      </c>
    </row>
    <row r="26" spans="1:5" x14ac:dyDescent="0.2">
      <c r="A26" s="2">
        <v>25</v>
      </c>
      <c r="B26" s="2" t="s">
        <v>61</v>
      </c>
      <c r="D26" s="2" t="s">
        <v>21</v>
      </c>
    </row>
    <row r="27" spans="1:5" x14ac:dyDescent="0.2">
      <c r="A27" s="2">
        <v>26</v>
      </c>
      <c r="B27" s="2" t="s">
        <v>62</v>
      </c>
      <c r="D27" s="2" t="s">
        <v>22</v>
      </c>
    </row>
    <row r="28" spans="1:5" x14ac:dyDescent="0.2">
      <c r="A28" s="2">
        <v>27</v>
      </c>
      <c r="B28" s="2" t="s">
        <v>63</v>
      </c>
      <c r="D28" s="2" t="s">
        <v>23</v>
      </c>
    </row>
    <row r="29" spans="1:5" x14ac:dyDescent="0.2">
      <c r="A29" s="2">
        <v>28</v>
      </c>
      <c r="B29" s="2" t="s">
        <v>64</v>
      </c>
      <c r="D29" s="2" t="s">
        <v>24</v>
      </c>
    </row>
    <row r="30" spans="1:5" x14ac:dyDescent="0.2">
      <c r="A30" s="2">
        <v>29</v>
      </c>
      <c r="B30" s="2" t="s">
        <v>65</v>
      </c>
      <c r="D30" s="2" t="s">
        <v>25</v>
      </c>
    </row>
    <row r="31" spans="1:5" x14ac:dyDescent="0.2">
      <c r="A31" s="2">
        <v>30</v>
      </c>
      <c r="B31" s="2" t="s">
        <v>66</v>
      </c>
      <c r="C31" s="2" t="s">
        <v>67</v>
      </c>
      <c r="D31" s="2" t="s">
        <v>67</v>
      </c>
      <c r="E31" s="2">
        <v>5</v>
      </c>
    </row>
    <row r="32" spans="1:5" x14ac:dyDescent="0.2">
      <c r="A32" s="2">
        <v>31</v>
      </c>
      <c r="B32" s="2" t="s">
        <v>26</v>
      </c>
      <c r="D32" s="2" t="s">
        <v>26</v>
      </c>
    </row>
    <row r="33" spans="1:5" x14ac:dyDescent="0.2">
      <c r="A33" s="2">
        <v>32</v>
      </c>
      <c r="B33" s="2" t="s">
        <v>68</v>
      </c>
      <c r="D33" s="2" t="s">
        <v>27</v>
      </c>
    </row>
    <row r="34" spans="1:5" x14ac:dyDescent="0.2">
      <c r="A34" s="2">
        <v>33</v>
      </c>
      <c r="B34" s="2" t="s">
        <v>69</v>
      </c>
      <c r="D34" s="2" t="s">
        <v>16</v>
      </c>
    </row>
    <row r="35" spans="1:5" x14ac:dyDescent="0.2">
      <c r="A35" s="2">
        <v>34</v>
      </c>
      <c r="B35" s="2" t="s">
        <v>70</v>
      </c>
      <c r="D35" s="2" t="s">
        <v>17</v>
      </c>
    </row>
    <row r="36" spans="1:5" x14ac:dyDescent="0.2">
      <c r="A36" s="2">
        <v>35</v>
      </c>
      <c r="B36" s="2" t="s">
        <v>71</v>
      </c>
      <c r="C36" s="2" t="s">
        <v>72</v>
      </c>
      <c r="D36" s="2" t="s">
        <v>72</v>
      </c>
      <c r="E36" s="2">
        <v>6</v>
      </c>
    </row>
    <row r="37" spans="1:5" x14ac:dyDescent="0.2">
      <c r="A37" s="2">
        <v>36</v>
      </c>
      <c r="B37" s="2" t="s">
        <v>28</v>
      </c>
      <c r="D37" s="2" t="s">
        <v>28</v>
      </c>
    </row>
    <row r="38" spans="1:5" x14ac:dyDescent="0.2">
      <c r="A38" s="2">
        <v>37</v>
      </c>
      <c r="B38" s="2" t="s">
        <v>73</v>
      </c>
      <c r="D38" s="2" t="s">
        <v>29</v>
      </c>
    </row>
    <row r="39" spans="1:5" x14ac:dyDescent="0.2">
      <c r="A39" s="2">
        <v>38</v>
      </c>
      <c r="B39" s="2" t="s">
        <v>74</v>
      </c>
      <c r="D39" s="2" t="s">
        <v>30</v>
      </c>
    </row>
    <row r="40" spans="1:5" x14ac:dyDescent="0.2">
      <c r="A40" s="2">
        <v>39</v>
      </c>
      <c r="B40" s="2" t="s">
        <v>70</v>
      </c>
      <c r="D40" s="2" t="s">
        <v>17</v>
      </c>
    </row>
    <row r="41" spans="1:5" x14ac:dyDescent="0.2">
      <c r="A41" s="2">
        <v>40</v>
      </c>
      <c r="B41" s="2" t="s">
        <v>75</v>
      </c>
      <c r="C41" s="2" t="s">
        <v>76</v>
      </c>
      <c r="D41" s="2" t="s">
        <v>76</v>
      </c>
      <c r="E41" s="2">
        <v>7</v>
      </c>
    </row>
    <row r="42" spans="1:5" x14ac:dyDescent="0.2">
      <c r="A42" s="2">
        <v>41</v>
      </c>
    </row>
    <row r="43" spans="1:5" x14ac:dyDescent="0.2">
      <c r="A43" s="2">
        <v>42</v>
      </c>
      <c r="B43" s="2" t="s">
        <v>77</v>
      </c>
      <c r="C43" s="2" t="s">
        <v>78</v>
      </c>
      <c r="D43" s="2" t="s">
        <v>78</v>
      </c>
      <c r="E43" s="2">
        <v>8</v>
      </c>
    </row>
    <row r="44" spans="1:5" x14ac:dyDescent="0.2">
      <c r="A44" s="2">
        <v>43</v>
      </c>
    </row>
    <row r="45" spans="1:5" x14ac:dyDescent="0.2">
      <c r="A45" s="2">
        <v>44</v>
      </c>
      <c r="B45" s="2" t="s">
        <v>79</v>
      </c>
      <c r="D45" s="2" t="s">
        <v>79</v>
      </c>
    </row>
    <row r="46" spans="1:5" x14ac:dyDescent="0.2">
      <c r="A46" s="2">
        <v>45</v>
      </c>
      <c r="B46" s="2" t="s">
        <v>80</v>
      </c>
      <c r="C46" s="2" t="s">
        <v>81</v>
      </c>
      <c r="D46" s="2" t="s">
        <v>81</v>
      </c>
      <c r="E46" s="2">
        <v>9</v>
      </c>
    </row>
    <row r="47" spans="1:5" x14ac:dyDescent="0.2">
      <c r="A47" s="2">
        <v>46</v>
      </c>
      <c r="B47" s="2" t="s">
        <v>82</v>
      </c>
      <c r="C47" s="2" t="s">
        <v>83</v>
      </c>
      <c r="D47" s="2" t="s">
        <v>83</v>
      </c>
      <c r="E47" s="2">
        <v>10</v>
      </c>
    </row>
    <row r="48" spans="1:5" x14ac:dyDescent="0.2">
      <c r="A48" s="2">
        <v>47</v>
      </c>
      <c r="B48" s="2" t="s">
        <v>84</v>
      </c>
      <c r="C48" s="2" t="s">
        <v>85</v>
      </c>
      <c r="D48" s="2" t="s">
        <v>85</v>
      </c>
      <c r="E48" s="2">
        <v>11</v>
      </c>
    </row>
    <row r="49" spans="1:5" x14ac:dyDescent="0.2">
      <c r="A49" s="2">
        <v>48</v>
      </c>
      <c r="B49" s="2" t="s">
        <v>86</v>
      </c>
      <c r="C49" s="2" t="s">
        <v>87</v>
      </c>
      <c r="D49" s="2" t="s">
        <v>87</v>
      </c>
      <c r="E49" s="2">
        <v>12</v>
      </c>
    </row>
    <row r="50" spans="1:5" x14ac:dyDescent="0.2">
      <c r="A50" s="2">
        <v>49</v>
      </c>
      <c r="B50" s="2" t="s">
        <v>88</v>
      </c>
      <c r="C50" s="2" t="s">
        <v>89</v>
      </c>
      <c r="D50" s="2" t="s">
        <v>89</v>
      </c>
      <c r="E50" s="2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Data</vt:lpstr>
      <vt:lpstr>BS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Ibrar Kaleem</dc:creator>
  <cp:lastModifiedBy>Muhammad Ibrar Kaleem</cp:lastModifiedBy>
  <dcterms:created xsi:type="dcterms:W3CDTF">2024-05-01T21:56:04Z</dcterms:created>
  <dcterms:modified xsi:type="dcterms:W3CDTF">2024-05-01T21:59:16Z</dcterms:modified>
</cp:coreProperties>
</file>