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8_{EEACDAD3-0515-485C-AEB3-714BCF7C09FC}" xr6:coauthVersionLast="47" xr6:coauthVersionMax="47" xr10:uidLastSave="{00000000-0000-0000-0000-000000000000}"/>
  <bookViews>
    <workbookView xWindow="-21720" yWindow="1140" windowWidth="21840" windowHeight="13020"/>
  </bookViews>
  <sheets>
    <sheet name="Stock comparsion between RBC &amp; " sheetId="1" r:id="rId1"/>
  </sheets>
  <calcPr calcId="0"/>
</workbook>
</file>

<file path=xl/calcChain.xml><?xml version="1.0" encoding="utf-8"?>
<calcChain xmlns="http://schemas.openxmlformats.org/spreadsheetml/2006/main">
  <c r="AD1" i="1" l="1"/>
  <c r="AD3" i="1" s="1"/>
  <c r="AD178" i="1"/>
  <c r="O4" i="1"/>
  <c r="R30" i="1" s="1"/>
  <c r="AC252" i="1"/>
  <c r="AC1" i="1"/>
  <c r="AC3" i="1" s="1"/>
  <c r="AC2" i="1" l="1"/>
  <c r="R29" i="1"/>
  <c r="R28" i="1"/>
  <c r="R31" i="1"/>
  <c r="AD247" i="1"/>
  <c r="AD197" i="1"/>
  <c r="AD245" i="1"/>
  <c r="AD194" i="1"/>
  <c r="AD242" i="1"/>
  <c r="AD183" i="1"/>
  <c r="AD201" i="1"/>
  <c r="AD231" i="1"/>
  <c r="AD162" i="1"/>
  <c r="AD249" i="1"/>
  <c r="AD229" i="1"/>
  <c r="AD151" i="1"/>
  <c r="AD233" i="1"/>
  <c r="AD226" i="1"/>
  <c r="AD146" i="1"/>
  <c r="AD241" i="1"/>
  <c r="AD225" i="1"/>
  <c r="AD135" i="1"/>
  <c r="AD209" i="1"/>
  <c r="AD167" i="1"/>
  <c r="AD217" i="1"/>
  <c r="AD130" i="1"/>
  <c r="AD119" i="1"/>
  <c r="AD199" i="1"/>
  <c r="AD213" i="1"/>
  <c r="AD114" i="1"/>
  <c r="AD215" i="1"/>
  <c r="AD210" i="1"/>
  <c r="AD18" i="1"/>
  <c r="AD103" i="1"/>
  <c r="AD87" i="1"/>
  <c r="AD71" i="1"/>
  <c r="AD34" i="1"/>
  <c r="AD98" i="1"/>
  <c r="AD82" i="1"/>
  <c r="AD66" i="1"/>
  <c r="AD50" i="1"/>
  <c r="AD7" i="1"/>
  <c r="AD177" i="1"/>
  <c r="AD49" i="1"/>
  <c r="AD224" i="1"/>
  <c r="AD208" i="1"/>
  <c r="AD192" i="1"/>
  <c r="AD176" i="1"/>
  <c r="AD160" i="1"/>
  <c r="AD144" i="1"/>
  <c r="AD128" i="1"/>
  <c r="AD112" i="1"/>
  <c r="AD96" i="1"/>
  <c r="AD80" i="1"/>
  <c r="AD64" i="1"/>
  <c r="AD48" i="1"/>
  <c r="AD32" i="1"/>
  <c r="AD16" i="1"/>
  <c r="AD113" i="1"/>
  <c r="AD240" i="1"/>
  <c r="AD239" i="1"/>
  <c r="AD223" i="1"/>
  <c r="AD207" i="1"/>
  <c r="AD191" i="1"/>
  <c r="AD175" i="1"/>
  <c r="AD159" i="1"/>
  <c r="AD143" i="1"/>
  <c r="AD127" i="1"/>
  <c r="AD111" i="1"/>
  <c r="AD95" i="1"/>
  <c r="AD79" i="1"/>
  <c r="AD63" i="1"/>
  <c r="AD47" i="1"/>
  <c r="AD31" i="1"/>
  <c r="AD15" i="1"/>
  <c r="AD129" i="1"/>
  <c r="AD65" i="1"/>
  <c r="AD17" i="1"/>
  <c r="AD238" i="1"/>
  <c r="AD222" i="1"/>
  <c r="AD206" i="1"/>
  <c r="AD190" i="1"/>
  <c r="AD174" i="1"/>
  <c r="AD158" i="1"/>
  <c r="AD142" i="1"/>
  <c r="AD126" i="1"/>
  <c r="AD110" i="1"/>
  <c r="AD94" i="1"/>
  <c r="AD78" i="1"/>
  <c r="AD62" i="1"/>
  <c r="AD46" i="1"/>
  <c r="AD30" i="1"/>
  <c r="AD14" i="1"/>
  <c r="AD161" i="1"/>
  <c r="AD81" i="1"/>
  <c r="AD33" i="1"/>
  <c r="AD2" i="1"/>
  <c r="AD237" i="1"/>
  <c r="AD221" i="1"/>
  <c r="AD205" i="1"/>
  <c r="AD189" i="1"/>
  <c r="AD173" i="1"/>
  <c r="AD157" i="1"/>
  <c r="AD141" i="1"/>
  <c r="AD125" i="1"/>
  <c r="AD109" i="1"/>
  <c r="AD93" i="1"/>
  <c r="AD77" i="1"/>
  <c r="AD61" i="1"/>
  <c r="AD45" i="1"/>
  <c r="AD29" i="1"/>
  <c r="AD13" i="1"/>
  <c r="AD252" i="1"/>
  <c r="AD236" i="1"/>
  <c r="AD220" i="1"/>
  <c r="AD204" i="1"/>
  <c r="AD188" i="1"/>
  <c r="AD172" i="1"/>
  <c r="AD156" i="1"/>
  <c r="AD140" i="1"/>
  <c r="AD124" i="1"/>
  <c r="AD108" i="1"/>
  <c r="AD92" i="1"/>
  <c r="AD76" i="1"/>
  <c r="AD60" i="1"/>
  <c r="AD44" i="1"/>
  <c r="AD28" i="1"/>
  <c r="AD12" i="1"/>
  <c r="AD193" i="1"/>
  <c r="AD97" i="1"/>
  <c r="AD251" i="1"/>
  <c r="AD235" i="1"/>
  <c r="AD219" i="1"/>
  <c r="AD203" i="1"/>
  <c r="AD187" i="1"/>
  <c r="AD171" i="1"/>
  <c r="AD155" i="1"/>
  <c r="AD139" i="1"/>
  <c r="AD123" i="1"/>
  <c r="AD107" i="1"/>
  <c r="AD91" i="1"/>
  <c r="AD75" i="1"/>
  <c r="AD59" i="1"/>
  <c r="AD43" i="1"/>
  <c r="AD27" i="1"/>
  <c r="AD11" i="1"/>
  <c r="AD145" i="1"/>
  <c r="AD250" i="1"/>
  <c r="AD234" i="1"/>
  <c r="AD218" i="1"/>
  <c r="AD202" i="1"/>
  <c r="AD186" i="1"/>
  <c r="AD170" i="1"/>
  <c r="AD154" i="1"/>
  <c r="AD138" i="1"/>
  <c r="AD122" i="1"/>
  <c r="AD106" i="1"/>
  <c r="AD90" i="1"/>
  <c r="AD74" i="1"/>
  <c r="AD58" i="1"/>
  <c r="AD42" i="1"/>
  <c r="AD26" i="1"/>
  <c r="AD10" i="1"/>
  <c r="AD185" i="1"/>
  <c r="AD153" i="1"/>
  <c r="AD137" i="1"/>
  <c r="AD121" i="1"/>
  <c r="AD105" i="1"/>
  <c r="AD89" i="1"/>
  <c r="AD73" i="1"/>
  <c r="AD57" i="1"/>
  <c r="AD41" i="1"/>
  <c r="AD25" i="1"/>
  <c r="AD9" i="1"/>
  <c r="AD169" i="1"/>
  <c r="AD248" i="1"/>
  <c r="AD232" i="1"/>
  <c r="AD216" i="1"/>
  <c r="AD200" i="1"/>
  <c r="AD184" i="1"/>
  <c r="AD168" i="1"/>
  <c r="AD152" i="1"/>
  <c r="AD136" i="1"/>
  <c r="AD120" i="1"/>
  <c r="AD104" i="1"/>
  <c r="AD88" i="1"/>
  <c r="AD72" i="1"/>
  <c r="AD56" i="1"/>
  <c r="AD40" i="1"/>
  <c r="AD24" i="1"/>
  <c r="AD8" i="1"/>
  <c r="AD55" i="1"/>
  <c r="AD39" i="1"/>
  <c r="AD23" i="1"/>
  <c r="AD246" i="1"/>
  <c r="AD230" i="1"/>
  <c r="AD214" i="1"/>
  <c r="AD198" i="1"/>
  <c r="AD182" i="1"/>
  <c r="AD166" i="1"/>
  <c r="AD150" i="1"/>
  <c r="AD134" i="1"/>
  <c r="AD118" i="1"/>
  <c r="AD102" i="1"/>
  <c r="AD86" i="1"/>
  <c r="AD70" i="1"/>
  <c r="AD54" i="1"/>
  <c r="AD38" i="1"/>
  <c r="AD22" i="1"/>
  <c r="AD6" i="1"/>
  <c r="AD181" i="1"/>
  <c r="AD149" i="1"/>
  <c r="AD133" i="1"/>
  <c r="AD117" i="1"/>
  <c r="AD101" i="1"/>
  <c r="AD85" i="1"/>
  <c r="AD69" i="1"/>
  <c r="AD53" i="1"/>
  <c r="AD37" i="1"/>
  <c r="AD21" i="1"/>
  <c r="AD5" i="1"/>
  <c r="AD244" i="1"/>
  <c r="AD228" i="1"/>
  <c r="AD212" i="1"/>
  <c r="AD196" i="1"/>
  <c r="AD180" i="1"/>
  <c r="AD164" i="1"/>
  <c r="AD148" i="1"/>
  <c r="AD132" i="1"/>
  <c r="AD116" i="1"/>
  <c r="AD100" i="1"/>
  <c r="AD84" i="1"/>
  <c r="AD68" i="1"/>
  <c r="AD52" i="1"/>
  <c r="AD36" i="1"/>
  <c r="AD20" i="1"/>
  <c r="AD4" i="1"/>
  <c r="AD165" i="1"/>
  <c r="AD243" i="1"/>
  <c r="AD227" i="1"/>
  <c r="AD211" i="1"/>
  <c r="AD195" i="1"/>
  <c r="AD179" i="1"/>
  <c r="AD163" i="1"/>
  <c r="AD147" i="1"/>
  <c r="AD131" i="1"/>
  <c r="AD115" i="1"/>
  <c r="AD99" i="1"/>
  <c r="AD83" i="1"/>
  <c r="AD67" i="1"/>
  <c r="AD51" i="1"/>
  <c r="AD35" i="1"/>
  <c r="AD19" i="1"/>
  <c r="R27" i="1"/>
  <c r="AC248" i="1"/>
  <c r="AC246" i="1"/>
  <c r="AC245" i="1"/>
  <c r="AC234" i="1"/>
  <c r="AC228" i="1"/>
  <c r="AC221" i="1"/>
  <c r="AC220" i="1"/>
  <c r="AC200" i="1"/>
  <c r="AC196" i="1"/>
  <c r="AC141" i="1"/>
  <c r="AC65" i="1"/>
  <c r="AC33" i="1"/>
  <c r="AC193" i="1"/>
  <c r="AC218" i="1"/>
  <c r="AC189" i="1"/>
  <c r="AC113" i="1"/>
  <c r="AC219" i="1"/>
  <c r="AC216" i="1"/>
  <c r="AC188" i="1"/>
  <c r="AC109" i="1"/>
  <c r="AC129" i="1"/>
  <c r="AC241" i="1"/>
  <c r="AC214" i="1"/>
  <c r="AC186" i="1"/>
  <c r="AC97" i="1"/>
  <c r="AC243" i="1"/>
  <c r="AC237" i="1"/>
  <c r="AC213" i="1"/>
  <c r="AC184" i="1"/>
  <c r="AC93" i="1"/>
  <c r="AC195" i="1"/>
  <c r="AC125" i="1"/>
  <c r="AC236" i="1"/>
  <c r="AC212" i="1"/>
  <c r="AC182" i="1"/>
  <c r="AC81" i="1"/>
  <c r="AC244" i="1"/>
  <c r="AC235" i="1"/>
  <c r="AC211" i="1"/>
  <c r="AC181" i="1"/>
  <c r="AC77" i="1"/>
  <c r="AC232" i="1"/>
  <c r="AC205" i="1"/>
  <c r="AC179" i="1"/>
  <c r="AC61" i="1"/>
  <c r="AC180" i="1"/>
  <c r="AC230" i="1"/>
  <c r="AC204" i="1"/>
  <c r="AC177" i="1"/>
  <c r="AC49" i="1"/>
  <c r="AC209" i="1"/>
  <c r="AC229" i="1"/>
  <c r="AC202" i="1"/>
  <c r="AC173" i="1"/>
  <c r="AC45" i="1"/>
  <c r="AC161" i="1"/>
  <c r="AC227" i="1"/>
  <c r="AC198" i="1"/>
  <c r="AC157" i="1"/>
  <c r="AC29" i="1"/>
  <c r="AC251" i="1"/>
  <c r="AC250" i="1"/>
  <c r="AC225" i="1"/>
  <c r="AC197" i="1"/>
  <c r="AC145" i="1"/>
  <c r="AC13" i="1"/>
  <c r="AC242" i="1"/>
  <c r="AC226" i="1"/>
  <c r="AC210" i="1"/>
  <c r="AC194" i="1"/>
  <c r="AC178" i="1"/>
  <c r="AC162" i="1"/>
  <c r="AC146" i="1"/>
  <c r="AC130" i="1"/>
  <c r="AC114" i="1"/>
  <c r="AC98" i="1"/>
  <c r="AC82" i="1"/>
  <c r="AC66" i="1"/>
  <c r="AC50" i="1"/>
  <c r="AC34" i="1"/>
  <c r="AC18" i="1"/>
  <c r="AC240" i="1"/>
  <c r="AC224" i="1"/>
  <c r="AC208" i="1"/>
  <c r="AC192" i="1"/>
  <c r="AC176" i="1"/>
  <c r="AC160" i="1"/>
  <c r="AC144" i="1"/>
  <c r="AC128" i="1"/>
  <c r="AC112" i="1"/>
  <c r="AC96" i="1"/>
  <c r="AC80" i="1"/>
  <c r="AC64" i="1"/>
  <c r="AC48" i="1"/>
  <c r="AC32" i="1"/>
  <c r="AC16" i="1"/>
  <c r="AC239" i="1"/>
  <c r="AC223" i="1"/>
  <c r="AC207" i="1"/>
  <c r="AC191" i="1"/>
  <c r="AC175" i="1"/>
  <c r="AC159" i="1"/>
  <c r="AC143" i="1"/>
  <c r="AC127" i="1"/>
  <c r="AC111" i="1"/>
  <c r="AC95" i="1"/>
  <c r="AC79" i="1"/>
  <c r="AC63" i="1"/>
  <c r="AC47" i="1"/>
  <c r="AC31" i="1"/>
  <c r="AC15" i="1"/>
  <c r="AC17" i="1"/>
  <c r="AC238" i="1"/>
  <c r="AC222" i="1"/>
  <c r="AC206" i="1"/>
  <c r="AC190" i="1"/>
  <c r="AC174" i="1"/>
  <c r="AC158" i="1"/>
  <c r="AC142" i="1"/>
  <c r="AC126" i="1"/>
  <c r="AC110" i="1"/>
  <c r="AC94" i="1"/>
  <c r="AC78" i="1"/>
  <c r="AC62" i="1"/>
  <c r="AC46" i="1"/>
  <c r="AC30" i="1"/>
  <c r="AC14" i="1"/>
  <c r="AC172" i="1"/>
  <c r="AC156" i="1"/>
  <c r="AC140" i="1"/>
  <c r="AC124" i="1"/>
  <c r="AC108" i="1"/>
  <c r="AC92" i="1"/>
  <c r="AC76" i="1"/>
  <c r="AC60" i="1"/>
  <c r="AC44" i="1"/>
  <c r="AC28" i="1"/>
  <c r="AC12" i="1"/>
  <c r="AC203" i="1"/>
  <c r="AC187" i="1"/>
  <c r="AC171" i="1"/>
  <c r="AC155" i="1"/>
  <c r="AC139" i="1"/>
  <c r="AC123" i="1"/>
  <c r="AC107" i="1"/>
  <c r="AC91" i="1"/>
  <c r="AC75" i="1"/>
  <c r="AC59" i="1"/>
  <c r="AC43" i="1"/>
  <c r="AC27" i="1"/>
  <c r="AC11" i="1"/>
  <c r="AC170" i="1"/>
  <c r="AC154" i="1"/>
  <c r="AC138" i="1"/>
  <c r="AC122" i="1"/>
  <c r="AC106" i="1"/>
  <c r="AC90" i="1"/>
  <c r="AC74" i="1"/>
  <c r="AC58" i="1"/>
  <c r="AC42" i="1"/>
  <c r="AC26" i="1"/>
  <c r="AC10" i="1"/>
  <c r="AC249" i="1"/>
  <c r="AC233" i="1"/>
  <c r="AC217" i="1"/>
  <c r="AC201" i="1"/>
  <c r="AC185" i="1"/>
  <c r="AC169" i="1"/>
  <c r="AC153" i="1"/>
  <c r="AC137" i="1"/>
  <c r="AC121" i="1"/>
  <c r="AC105" i="1"/>
  <c r="AC89" i="1"/>
  <c r="AC73" i="1"/>
  <c r="AC57" i="1"/>
  <c r="AC41" i="1"/>
  <c r="AC25" i="1"/>
  <c r="AC9" i="1"/>
  <c r="AC168" i="1"/>
  <c r="AC152" i="1"/>
  <c r="AC136" i="1"/>
  <c r="AC120" i="1"/>
  <c r="AC104" i="1"/>
  <c r="AC88" i="1"/>
  <c r="AC72" i="1"/>
  <c r="AC56" i="1"/>
  <c r="AC40" i="1"/>
  <c r="AC24" i="1"/>
  <c r="AC8" i="1"/>
  <c r="AC247" i="1"/>
  <c r="AC231" i="1"/>
  <c r="AC215" i="1"/>
  <c r="AC199" i="1"/>
  <c r="AC183" i="1"/>
  <c r="AC167" i="1"/>
  <c r="AC151" i="1"/>
  <c r="AC135" i="1"/>
  <c r="AC119" i="1"/>
  <c r="AC103" i="1"/>
  <c r="AC87" i="1"/>
  <c r="AC71" i="1"/>
  <c r="AC55" i="1"/>
  <c r="AC39" i="1"/>
  <c r="AC23" i="1"/>
  <c r="AC7" i="1"/>
  <c r="AC166" i="1"/>
  <c r="AC150" i="1"/>
  <c r="AC134" i="1"/>
  <c r="AC118" i="1"/>
  <c r="AC102" i="1"/>
  <c r="AC86" i="1"/>
  <c r="AC70" i="1"/>
  <c r="AC54" i="1"/>
  <c r="AC38" i="1"/>
  <c r="AC22" i="1"/>
  <c r="AC6" i="1"/>
  <c r="AC165" i="1"/>
  <c r="AC149" i="1"/>
  <c r="AC133" i="1"/>
  <c r="AC117" i="1"/>
  <c r="AC101" i="1"/>
  <c r="AC85" i="1"/>
  <c r="AC69" i="1"/>
  <c r="AC53" i="1"/>
  <c r="AC37" i="1"/>
  <c r="AC21" i="1"/>
  <c r="AC5" i="1"/>
  <c r="AC164" i="1"/>
  <c r="AC148" i="1"/>
  <c r="AC132" i="1"/>
  <c r="AC116" i="1"/>
  <c r="AC100" i="1"/>
  <c r="AC84" i="1"/>
  <c r="AC68" i="1"/>
  <c r="AC52" i="1"/>
  <c r="AC36" i="1"/>
  <c r="AC20" i="1"/>
  <c r="AC4" i="1"/>
  <c r="AC163" i="1"/>
  <c r="AC147" i="1"/>
  <c r="AC131" i="1"/>
  <c r="AC115" i="1"/>
  <c r="AC99" i="1"/>
  <c r="AC83" i="1"/>
  <c r="AC67" i="1"/>
  <c r="AC51" i="1"/>
  <c r="AC35" i="1"/>
  <c r="AC19" i="1"/>
</calcChain>
</file>

<file path=xl/sharedStrings.xml><?xml version="1.0" encoding="utf-8"?>
<sst xmlns="http://schemas.openxmlformats.org/spreadsheetml/2006/main" count="23" uniqueCount="20">
  <si>
    <t>Date</t>
  </si>
  <si>
    <t>Open</t>
  </si>
  <si>
    <t>High</t>
  </si>
  <si>
    <t>Low</t>
  </si>
  <si>
    <t>RBC Adj Close</t>
  </si>
  <si>
    <t>RBC Close</t>
  </si>
  <si>
    <t>RBC Low</t>
  </si>
  <si>
    <t>RBC High</t>
  </si>
  <si>
    <t>RBC Open</t>
  </si>
  <si>
    <t>RBC Volume</t>
  </si>
  <si>
    <t>Drop down</t>
  </si>
  <si>
    <t>52 Week Low</t>
  </si>
  <si>
    <t>52 Week High</t>
  </si>
  <si>
    <t>STOCK</t>
  </si>
  <si>
    <t>BMO Open</t>
  </si>
  <si>
    <t>BMO High</t>
  </si>
  <si>
    <t>BMO Low</t>
  </si>
  <si>
    <t>BMO Close</t>
  </si>
  <si>
    <t>BMO Adj Close</t>
  </si>
  <si>
    <t>BMO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</si>
</sst>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70" fontId="0" fillId="0" borderId="0" xfId="0" applyNumberFormat="1"/>
    <xf numFmtId="0" fontId="0" fillId="0" borderId="0" xfId="0" applyNumberFormat="1"/>
    <xf numFmtId="0" fontId="0" fillId="34" borderId="0" xfId="0" applyFill="1"/>
    <xf numFmtId="0" fontId="0" fillId="35" borderId="0" xfId="0" applyFill="1" applyAlignment="1">
      <alignment horizontal="right"/>
    </xf>
    <xf numFmtId="0" fontId="0" fillId="36" borderId="0" xfId="0" applyFill="1"/>
    <xf numFmtId="17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comparsion between RBC &amp; '!$AC$1</c:f>
              <c:strCache>
                <c:ptCount val="1"/>
                <c:pt idx="0">
                  <c:v>RBC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comparsion between RBC &amp; '!$AB$2:$AB$252</c:f>
              <c:numCache>
                <c:formatCode>m/d/yyyy</c:formatCode>
                <c:ptCount val="251"/>
                <c:pt idx="0">
                  <c:v>44582</c:v>
                </c:pt>
                <c:pt idx="1">
                  <c:v>44585</c:v>
                </c:pt>
                <c:pt idx="2">
                  <c:v>44586</c:v>
                </c:pt>
                <c:pt idx="3">
                  <c:v>44587</c:v>
                </c:pt>
                <c:pt idx="4">
                  <c:v>44588</c:v>
                </c:pt>
                <c:pt idx="5">
                  <c:v>44589</c:v>
                </c:pt>
                <c:pt idx="6">
                  <c:v>44592</c:v>
                </c:pt>
                <c:pt idx="7">
                  <c:v>44593</c:v>
                </c:pt>
                <c:pt idx="8">
                  <c:v>44594</c:v>
                </c:pt>
                <c:pt idx="9">
                  <c:v>44595</c:v>
                </c:pt>
                <c:pt idx="10">
                  <c:v>44596</c:v>
                </c:pt>
                <c:pt idx="11">
                  <c:v>44599</c:v>
                </c:pt>
                <c:pt idx="12">
                  <c:v>44600</c:v>
                </c:pt>
                <c:pt idx="13">
                  <c:v>44601</c:v>
                </c:pt>
                <c:pt idx="14">
                  <c:v>44602</c:v>
                </c:pt>
                <c:pt idx="15">
                  <c:v>44603</c:v>
                </c:pt>
                <c:pt idx="16">
                  <c:v>44606</c:v>
                </c:pt>
                <c:pt idx="17">
                  <c:v>44607</c:v>
                </c:pt>
                <c:pt idx="18">
                  <c:v>44608</c:v>
                </c:pt>
                <c:pt idx="19">
                  <c:v>44609</c:v>
                </c:pt>
                <c:pt idx="20">
                  <c:v>44610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44620</c:v>
                </c:pt>
                <c:pt idx="26">
                  <c:v>44621</c:v>
                </c:pt>
                <c:pt idx="27">
                  <c:v>44622</c:v>
                </c:pt>
                <c:pt idx="28">
                  <c:v>44623</c:v>
                </c:pt>
                <c:pt idx="29">
                  <c:v>44624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44634</c:v>
                </c:pt>
                <c:pt idx="36">
                  <c:v>44635</c:v>
                </c:pt>
                <c:pt idx="37">
                  <c:v>44636</c:v>
                </c:pt>
                <c:pt idx="38">
                  <c:v>44637</c:v>
                </c:pt>
                <c:pt idx="39">
                  <c:v>44638</c:v>
                </c:pt>
                <c:pt idx="40">
                  <c:v>44641</c:v>
                </c:pt>
                <c:pt idx="41">
                  <c:v>44642</c:v>
                </c:pt>
                <c:pt idx="42">
                  <c:v>44643</c:v>
                </c:pt>
                <c:pt idx="43">
                  <c:v>44644</c:v>
                </c:pt>
                <c:pt idx="44">
                  <c:v>44645</c:v>
                </c:pt>
                <c:pt idx="45">
                  <c:v>44648</c:v>
                </c:pt>
                <c:pt idx="46">
                  <c:v>44649</c:v>
                </c:pt>
                <c:pt idx="47">
                  <c:v>44650</c:v>
                </c:pt>
                <c:pt idx="48">
                  <c:v>44651</c:v>
                </c:pt>
                <c:pt idx="49">
                  <c:v>44652</c:v>
                </c:pt>
                <c:pt idx="50">
                  <c:v>44655</c:v>
                </c:pt>
                <c:pt idx="51">
                  <c:v>44656</c:v>
                </c:pt>
                <c:pt idx="52">
                  <c:v>44657</c:v>
                </c:pt>
                <c:pt idx="53">
                  <c:v>44658</c:v>
                </c:pt>
                <c:pt idx="54">
                  <c:v>44659</c:v>
                </c:pt>
                <c:pt idx="55">
                  <c:v>44662</c:v>
                </c:pt>
                <c:pt idx="56">
                  <c:v>44663</c:v>
                </c:pt>
                <c:pt idx="57">
                  <c:v>44664</c:v>
                </c:pt>
                <c:pt idx="58">
                  <c:v>44665</c:v>
                </c:pt>
                <c:pt idx="59">
                  <c:v>44669</c:v>
                </c:pt>
                <c:pt idx="60">
                  <c:v>44670</c:v>
                </c:pt>
                <c:pt idx="61">
                  <c:v>44671</c:v>
                </c:pt>
                <c:pt idx="62">
                  <c:v>44672</c:v>
                </c:pt>
                <c:pt idx="63">
                  <c:v>44673</c:v>
                </c:pt>
                <c:pt idx="64">
                  <c:v>44676</c:v>
                </c:pt>
                <c:pt idx="65">
                  <c:v>44677</c:v>
                </c:pt>
                <c:pt idx="66">
                  <c:v>44678</c:v>
                </c:pt>
                <c:pt idx="67">
                  <c:v>44679</c:v>
                </c:pt>
                <c:pt idx="68">
                  <c:v>44680</c:v>
                </c:pt>
                <c:pt idx="69">
                  <c:v>44683</c:v>
                </c:pt>
                <c:pt idx="70">
                  <c:v>44684</c:v>
                </c:pt>
                <c:pt idx="71">
                  <c:v>44685</c:v>
                </c:pt>
                <c:pt idx="72">
                  <c:v>44686</c:v>
                </c:pt>
                <c:pt idx="73">
                  <c:v>44687</c:v>
                </c:pt>
                <c:pt idx="74">
                  <c:v>44690</c:v>
                </c:pt>
                <c:pt idx="75">
                  <c:v>44691</c:v>
                </c:pt>
                <c:pt idx="76">
                  <c:v>44692</c:v>
                </c:pt>
                <c:pt idx="77">
                  <c:v>44693</c:v>
                </c:pt>
                <c:pt idx="78">
                  <c:v>44694</c:v>
                </c:pt>
                <c:pt idx="79">
                  <c:v>44697</c:v>
                </c:pt>
                <c:pt idx="80">
                  <c:v>44698</c:v>
                </c:pt>
                <c:pt idx="81">
                  <c:v>44699</c:v>
                </c:pt>
                <c:pt idx="82">
                  <c:v>44700</c:v>
                </c:pt>
                <c:pt idx="83">
                  <c:v>44701</c:v>
                </c:pt>
                <c:pt idx="84">
                  <c:v>44704</c:v>
                </c:pt>
                <c:pt idx="85">
                  <c:v>44705</c:v>
                </c:pt>
                <c:pt idx="86">
                  <c:v>44706</c:v>
                </c:pt>
                <c:pt idx="87">
                  <c:v>44707</c:v>
                </c:pt>
                <c:pt idx="88">
                  <c:v>44708</c:v>
                </c:pt>
                <c:pt idx="89">
                  <c:v>44712</c:v>
                </c:pt>
                <c:pt idx="90">
                  <c:v>44713</c:v>
                </c:pt>
                <c:pt idx="91">
                  <c:v>44714</c:v>
                </c:pt>
                <c:pt idx="92">
                  <c:v>44715</c:v>
                </c:pt>
                <c:pt idx="93">
                  <c:v>44718</c:v>
                </c:pt>
                <c:pt idx="94">
                  <c:v>44719</c:v>
                </c:pt>
                <c:pt idx="95">
                  <c:v>44720</c:v>
                </c:pt>
                <c:pt idx="96">
                  <c:v>44721</c:v>
                </c:pt>
                <c:pt idx="97">
                  <c:v>44722</c:v>
                </c:pt>
                <c:pt idx="98">
                  <c:v>44725</c:v>
                </c:pt>
                <c:pt idx="99">
                  <c:v>44726</c:v>
                </c:pt>
                <c:pt idx="100">
                  <c:v>44727</c:v>
                </c:pt>
                <c:pt idx="101">
                  <c:v>44728</c:v>
                </c:pt>
                <c:pt idx="102">
                  <c:v>44729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44739</c:v>
                </c:pt>
                <c:pt idx="108">
                  <c:v>44740</c:v>
                </c:pt>
                <c:pt idx="109">
                  <c:v>44741</c:v>
                </c:pt>
                <c:pt idx="110">
                  <c:v>44742</c:v>
                </c:pt>
                <c:pt idx="111">
                  <c:v>44743</c:v>
                </c:pt>
                <c:pt idx="112">
                  <c:v>44747</c:v>
                </c:pt>
                <c:pt idx="113">
                  <c:v>44748</c:v>
                </c:pt>
                <c:pt idx="114">
                  <c:v>44749</c:v>
                </c:pt>
                <c:pt idx="115">
                  <c:v>44750</c:v>
                </c:pt>
                <c:pt idx="116">
                  <c:v>44753</c:v>
                </c:pt>
                <c:pt idx="117">
                  <c:v>44754</c:v>
                </c:pt>
                <c:pt idx="118">
                  <c:v>44755</c:v>
                </c:pt>
                <c:pt idx="119">
                  <c:v>44756</c:v>
                </c:pt>
                <c:pt idx="120">
                  <c:v>44757</c:v>
                </c:pt>
                <c:pt idx="121">
                  <c:v>44760</c:v>
                </c:pt>
                <c:pt idx="122">
                  <c:v>44761</c:v>
                </c:pt>
                <c:pt idx="123">
                  <c:v>44762</c:v>
                </c:pt>
                <c:pt idx="124">
                  <c:v>44763</c:v>
                </c:pt>
                <c:pt idx="125">
                  <c:v>44764</c:v>
                </c:pt>
                <c:pt idx="126">
                  <c:v>44767</c:v>
                </c:pt>
                <c:pt idx="127">
                  <c:v>44768</c:v>
                </c:pt>
                <c:pt idx="128">
                  <c:v>44769</c:v>
                </c:pt>
                <c:pt idx="129">
                  <c:v>44770</c:v>
                </c:pt>
                <c:pt idx="130">
                  <c:v>44771</c:v>
                </c:pt>
                <c:pt idx="131">
                  <c:v>44774</c:v>
                </c:pt>
                <c:pt idx="132">
                  <c:v>44775</c:v>
                </c:pt>
                <c:pt idx="133">
                  <c:v>44776</c:v>
                </c:pt>
                <c:pt idx="134">
                  <c:v>44777</c:v>
                </c:pt>
                <c:pt idx="135">
                  <c:v>44778</c:v>
                </c:pt>
                <c:pt idx="136">
                  <c:v>44781</c:v>
                </c:pt>
                <c:pt idx="137">
                  <c:v>44782</c:v>
                </c:pt>
                <c:pt idx="138">
                  <c:v>44783</c:v>
                </c:pt>
                <c:pt idx="139">
                  <c:v>44784</c:v>
                </c:pt>
                <c:pt idx="140">
                  <c:v>44785</c:v>
                </c:pt>
                <c:pt idx="141">
                  <c:v>44788</c:v>
                </c:pt>
                <c:pt idx="142">
                  <c:v>44789</c:v>
                </c:pt>
                <c:pt idx="143">
                  <c:v>44790</c:v>
                </c:pt>
                <c:pt idx="144">
                  <c:v>44791</c:v>
                </c:pt>
                <c:pt idx="145">
                  <c:v>44792</c:v>
                </c:pt>
                <c:pt idx="146">
                  <c:v>44795</c:v>
                </c:pt>
                <c:pt idx="147">
                  <c:v>44796</c:v>
                </c:pt>
                <c:pt idx="148">
                  <c:v>44797</c:v>
                </c:pt>
                <c:pt idx="149">
                  <c:v>44798</c:v>
                </c:pt>
                <c:pt idx="150">
                  <c:v>44799</c:v>
                </c:pt>
                <c:pt idx="151">
                  <c:v>44802</c:v>
                </c:pt>
                <c:pt idx="152">
                  <c:v>44803</c:v>
                </c:pt>
                <c:pt idx="153">
                  <c:v>44804</c:v>
                </c:pt>
                <c:pt idx="154">
                  <c:v>44805</c:v>
                </c:pt>
                <c:pt idx="155">
                  <c:v>44806</c:v>
                </c:pt>
                <c:pt idx="156">
                  <c:v>44810</c:v>
                </c:pt>
                <c:pt idx="157">
                  <c:v>44811</c:v>
                </c:pt>
                <c:pt idx="158">
                  <c:v>44812</c:v>
                </c:pt>
                <c:pt idx="159">
                  <c:v>44813</c:v>
                </c:pt>
                <c:pt idx="160">
                  <c:v>44816</c:v>
                </c:pt>
                <c:pt idx="161">
                  <c:v>44817</c:v>
                </c:pt>
                <c:pt idx="162">
                  <c:v>44818</c:v>
                </c:pt>
                <c:pt idx="163">
                  <c:v>44819</c:v>
                </c:pt>
                <c:pt idx="164">
                  <c:v>44820</c:v>
                </c:pt>
                <c:pt idx="165">
                  <c:v>44823</c:v>
                </c:pt>
                <c:pt idx="166">
                  <c:v>44824</c:v>
                </c:pt>
                <c:pt idx="167">
                  <c:v>44825</c:v>
                </c:pt>
                <c:pt idx="168">
                  <c:v>44826</c:v>
                </c:pt>
                <c:pt idx="169">
                  <c:v>44827</c:v>
                </c:pt>
                <c:pt idx="170">
                  <c:v>44830</c:v>
                </c:pt>
                <c:pt idx="171">
                  <c:v>44831</c:v>
                </c:pt>
                <c:pt idx="172">
                  <c:v>44832</c:v>
                </c:pt>
                <c:pt idx="173">
                  <c:v>44833</c:v>
                </c:pt>
                <c:pt idx="174">
                  <c:v>44834</c:v>
                </c:pt>
                <c:pt idx="175">
                  <c:v>44837</c:v>
                </c:pt>
                <c:pt idx="176">
                  <c:v>44838</c:v>
                </c:pt>
                <c:pt idx="177">
                  <c:v>44839</c:v>
                </c:pt>
                <c:pt idx="178">
                  <c:v>44840</c:v>
                </c:pt>
                <c:pt idx="179">
                  <c:v>44841</c:v>
                </c:pt>
                <c:pt idx="180">
                  <c:v>44844</c:v>
                </c:pt>
                <c:pt idx="181">
                  <c:v>44845</c:v>
                </c:pt>
                <c:pt idx="182">
                  <c:v>44846</c:v>
                </c:pt>
                <c:pt idx="183">
                  <c:v>44847</c:v>
                </c:pt>
                <c:pt idx="184">
                  <c:v>44848</c:v>
                </c:pt>
                <c:pt idx="185">
                  <c:v>44851</c:v>
                </c:pt>
                <c:pt idx="186">
                  <c:v>44852</c:v>
                </c:pt>
                <c:pt idx="187">
                  <c:v>44853</c:v>
                </c:pt>
                <c:pt idx="188">
                  <c:v>44854</c:v>
                </c:pt>
                <c:pt idx="189">
                  <c:v>44855</c:v>
                </c:pt>
                <c:pt idx="190">
                  <c:v>44858</c:v>
                </c:pt>
                <c:pt idx="191">
                  <c:v>44859</c:v>
                </c:pt>
                <c:pt idx="192">
                  <c:v>44860</c:v>
                </c:pt>
                <c:pt idx="193">
                  <c:v>44861</c:v>
                </c:pt>
                <c:pt idx="194">
                  <c:v>44862</c:v>
                </c:pt>
                <c:pt idx="195">
                  <c:v>44865</c:v>
                </c:pt>
                <c:pt idx="196">
                  <c:v>44866</c:v>
                </c:pt>
                <c:pt idx="197">
                  <c:v>44867</c:v>
                </c:pt>
                <c:pt idx="198">
                  <c:v>44868</c:v>
                </c:pt>
                <c:pt idx="199">
                  <c:v>44869</c:v>
                </c:pt>
                <c:pt idx="200">
                  <c:v>44872</c:v>
                </c:pt>
                <c:pt idx="201">
                  <c:v>44873</c:v>
                </c:pt>
                <c:pt idx="202">
                  <c:v>44874</c:v>
                </c:pt>
                <c:pt idx="203">
                  <c:v>44875</c:v>
                </c:pt>
                <c:pt idx="204">
                  <c:v>44876</c:v>
                </c:pt>
                <c:pt idx="205">
                  <c:v>44879</c:v>
                </c:pt>
                <c:pt idx="206">
                  <c:v>44880</c:v>
                </c:pt>
                <c:pt idx="207">
                  <c:v>44881</c:v>
                </c:pt>
                <c:pt idx="208">
                  <c:v>44882</c:v>
                </c:pt>
                <c:pt idx="209">
                  <c:v>44883</c:v>
                </c:pt>
                <c:pt idx="210">
                  <c:v>44886</c:v>
                </c:pt>
                <c:pt idx="211">
                  <c:v>44887</c:v>
                </c:pt>
                <c:pt idx="212">
                  <c:v>44888</c:v>
                </c:pt>
                <c:pt idx="213">
                  <c:v>44890</c:v>
                </c:pt>
                <c:pt idx="214">
                  <c:v>44893</c:v>
                </c:pt>
                <c:pt idx="215">
                  <c:v>44894</c:v>
                </c:pt>
                <c:pt idx="216">
                  <c:v>44895</c:v>
                </c:pt>
                <c:pt idx="217">
                  <c:v>44896</c:v>
                </c:pt>
                <c:pt idx="218">
                  <c:v>44897</c:v>
                </c:pt>
                <c:pt idx="219">
                  <c:v>44900</c:v>
                </c:pt>
                <c:pt idx="220">
                  <c:v>44901</c:v>
                </c:pt>
                <c:pt idx="221">
                  <c:v>44902</c:v>
                </c:pt>
                <c:pt idx="222">
                  <c:v>44903</c:v>
                </c:pt>
                <c:pt idx="223">
                  <c:v>44904</c:v>
                </c:pt>
                <c:pt idx="224">
                  <c:v>44907</c:v>
                </c:pt>
                <c:pt idx="225">
                  <c:v>44908</c:v>
                </c:pt>
                <c:pt idx="226">
                  <c:v>44909</c:v>
                </c:pt>
                <c:pt idx="227">
                  <c:v>44910</c:v>
                </c:pt>
                <c:pt idx="228">
                  <c:v>44911</c:v>
                </c:pt>
                <c:pt idx="229">
                  <c:v>44914</c:v>
                </c:pt>
                <c:pt idx="230">
                  <c:v>44915</c:v>
                </c:pt>
                <c:pt idx="231">
                  <c:v>44916</c:v>
                </c:pt>
                <c:pt idx="232">
                  <c:v>44917</c:v>
                </c:pt>
                <c:pt idx="233">
                  <c:v>44918</c:v>
                </c:pt>
                <c:pt idx="234">
                  <c:v>44922</c:v>
                </c:pt>
                <c:pt idx="235">
                  <c:v>44923</c:v>
                </c:pt>
                <c:pt idx="236">
                  <c:v>44924</c:v>
                </c:pt>
                <c:pt idx="237">
                  <c:v>44925</c:v>
                </c:pt>
                <c:pt idx="238">
                  <c:v>44929</c:v>
                </c:pt>
                <c:pt idx="239">
                  <c:v>44930</c:v>
                </c:pt>
                <c:pt idx="240">
                  <c:v>44931</c:v>
                </c:pt>
                <c:pt idx="241">
                  <c:v>44932</c:v>
                </c:pt>
                <c:pt idx="242">
                  <c:v>44935</c:v>
                </c:pt>
                <c:pt idx="243">
                  <c:v>44936</c:v>
                </c:pt>
                <c:pt idx="244">
                  <c:v>44937</c:v>
                </c:pt>
                <c:pt idx="245">
                  <c:v>44938</c:v>
                </c:pt>
                <c:pt idx="246">
                  <c:v>44939</c:v>
                </c:pt>
                <c:pt idx="247">
                  <c:v>44943</c:v>
                </c:pt>
                <c:pt idx="248">
                  <c:v>44944</c:v>
                </c:pt>
                <c:pt idx="249">
                  <c:v>44945</c:v>
                </c:pt>
                <c:pt idx="250">
                  <c:v>44946</c:v>
                </c:pt>
              </c:numCache>
            </c:numRef>
          </c:cat>
          <c:val>
            <c:numRef>
              <c:f>'Stock comparsion between RBC &amp; '!$AC$2:$AC$252</c:f>
              <c:numCache>
                <c:formatCode>General</c:formatCode>
                <c:ptCount val="251"/>
                <c:pt idx="0">
                  <c:v>115.650002</c:v>
                </c:pt>
                <c:pt idx="1">
                  <c:v>111.33000199999999</c:v>
                </c:pt>
                <c:pt idx="2">
                  <c:v>111.639999</c:v>
                </c:pt>
                <c:pt idx="3">
                  <c:v>115.779999</c:v>
                </c:pt>
                <c:pt idx="4">
                  <c:v>116.389999</c:v>
                </c:pt>
                <c:pt idx="5">
                  <c:v>113.370003</c:v>
                </c:pt>
                <c:pt idx="6">
                  <c:v>111.599998</c:v>
                </c:pt>
                <c:pt idx="7">
                  <c:v>113.32</c:v>
                </c:pt>
                <c:pt idx="8">
                  <c:v>115.370003</c:v>
                </c:pt>
                <c:pt idx="9">
                  <c:v>116.839996</c:v>
                </c:pt>
                <c:pt idx="10">
                  <c:v>115.94000200000001</c:v>
                </c:pt>
                <c:pt idx="11">
                  <c:v>117.099998</c:v>
                </c:pt>
                <c:pt idx="12">
                  <c:v>117.07</c:v>
                </c:pt>
                <c:pt idx="13">
                  <c:v>118.760002</c:v>
                </c:pt>
                <c:pt idx="14">
                  <c:v>118.879997</c:v>
                </c:pt>
                <c:pt idx="15">
                  <c:v>118.75</c:v>
                </c:pt>
                <c:pt idx="16">
                  <c:v>117.94000200000001</c:v>
                </c:pt>
                <c:pt idx="17">
                  <c:v>118.120003</c:v>
                </c:pt>
                <c:pt idx="18">
                  <c:v>117.589996</c:v>
                </c:pt>
                <c:pt idx="19">
                  <c:v>117.220001</c:v>
                </c:pt>
                <c:pt idx="20">
                  <c:v>115.94000200000001</c:v>
                </c:pt>
                <c:pt idx="21">
                  <c:v>113.949997</c:v>
                </c:pt>
                <c:pt idx="22">
                  <c:v>115.739998</c:v>
                </c:pt>
                <c:pt idx="23">
                  <c:v>108.80999799999999</c:v>
                </c:pt>
                <c:pt idx="24">
                  <c:v>112.32</c:v>
                </c:pt>
                <c:pt idx="25">
                  <c:v>112.199997</c:v>
                </c:pt>
                <c:pt idx="26">
                  <c:v>115.360001</c:v>
                </c:pt>
                <c:pt idx="27">
                  <c:v>114.93</c:v>
                </c:pt>
                <c:pt idx="28">
                  <c:v>117.230003</c:v>
                </c:pt>
                <c:pt idx="29">
                  <c:v>114.25</c:v>
                </c:pt>
                <c:pt idx="30">
                  <c:v>113.379997</c:v>
                </c:pt>
                <c:pt idx="31">
                  <c:v>111.470001</c:v>
                </c:pt>
                <c:pt idx="32">
                  <c:v>113.5</c:v>
                </c:pt>
                <c:pt idx="33">
                  <c:v>114.199997</c:v>
                </c:pt>
                <c:pt idx="34">
                  <c:v>115.57</c:v>
                </c:pt>
                <c:pt idx="35">
                  <c:v>115.760002</c:v>
                </c:pt>
                <c:pt idx="36">
                  <c:v>116.160004</c:v>
                </c:pt>
                <c:pt idx="37">
                  <c:v>117.82</c:v>
                </c:pt>
                <c:pt idx="38">
                  <c:v>119.050003</c:v>
                </c:pt>
                <c:pt idx="39">
                  <c:v>119.620003</c:v>
                </c:pt>
                <c:pt idx="40">
                  <c:v>121.889999</c:v>
                </c:pt>
                <c:pt idx="41">
                  <c:v>121.94000200000001</c:v>
                </c:pt>
                <c:pt idx="42">
                  <c:v>118.400002</c:v>
                </c:pt>
                <c:pt idx="43">
                  <c:v>118.209999</c:v>
                </c:pt>
                <c:pt idx="44">
                  <c:v>118.93</c:v>
                </c:pt>
                <c:pt idx="45">
                  <c:v>119.25</c:v>
                </c:pt>
                <c:pt idx="46">
                  <c:v>120.099998</c:v>
                </c:pt>
                <c:pt idx="47">
                  <c:v>119.610001</c:v>
                </c:pt>
                <c:pt idx="48">
                  <c:v>118.41999800000001</c:v>
                </c:pt>
                <c:pt idx="49">
                  <c:v>118.650002</c:v>
                </c:pt>
                <c:pt idx="50">
                  <c:v>117.010002</c:v>
                </c:pt>
                <c:pt idx="51">
                  <c:v>117.760002</c:v>
                </c:pt>
                <c:pt idx="52">
                  <c:v>117.910004</c:v>
                </c:pt>
                <c:pt idx="53">
                  <c:v>116.32</c:v>
                </c:pt>
                <c:pt idx="54">
                  <c:v>114.41999800000001</c:v>
                </c:pt>
                <c:pt idx="55">
                  <c:v>114.980003</c:v>
                </c:pt>
                <c:pt idx="56">
                  <c:v>114.529999</c:v>
                </c:pt>
                <c:pt idx="57">
                  <c:v>112.510002</c:v>
                </c:pt>
                <c:pt idx="58">
                  <c:v>113.389999</c:v>
                </c:pt>
                <c:pt idx="59">
                  <c:v>113.150002</c:v>
                </c:pt>
                <c:pt idx="60">
                  <c:v>113.83000199999999</c:v>
                </c:pt>
                <c:pt idx="61">
                  <c:v>116.05999799999999</c:v>
                </c:pt>
                <c:pt idx="62">
                  <c:v>118.449997</c:v>
                </c:pt>
                <c:pt idx="63">
                  <c:v>115.16999800000001</c:v>
                </c:pt>
                <c:pt idx="64">
                  <c:v>111.25</c:v>
                </c:pt>
                <c:pt idx="65">
                  <c:v>110.120003</c:v>
                </c:pt>
                <c:pt idx="66">
                  <c:v>108</c:v>
                </c:pt>
                <c:pt idx="67">
                  <c:v>108.019997</c:v>
                </c:pt>
                <c:pt idx="68">
                  <c:v>108.43</c:v>
                </c:pt>
                <c:pt idx="69">
                  <c:v>105.849998</c:v>
                </c:pt>
                <c:pt idx="70">
                  <c:v>105.720001</c:v>
                </c:pt>
                <c:pt idx="71">
                  <c:v>107.230003</c:v>
                </c:pt>
                <c:pt idx="72">
                  <c:v>108.19000200000001</c:v>
                </c:pt>
                <c:pt idx="73">
                  <c:v>105.099998</c:v>
                </c:pt>
                <c:pt idx="74">
                  <c:v>103.30999799999999</c:v>
                </c:pt>
                <c:pt idx="75">
                  <c:v>102.860001</c:v>
                </c:pt>
                <c:pt idx="76">
                  <c:v>101.82</c:v>
                </c:pt>
                <c:pt idx="77">
                  <c:v>100.43</c:v>
                </c:pt>
                <c:pt idx="78">
                  <c:v>101.230003</c:v>
                </c:pt>
                <c:pt idx="79">
                  <c:v>102.089996</c:v>
                </c:pt>
                <c:pt idx="80">
                  <c:v>104.5</c:v>
                </c:pt>
                <c:pt idx="81">
                  <c:v>104.790001</c:v>
                </c:pt>
                <c:pt idx="82">
                  <c:v>102.25</c:v>
                </c:pt>
                <c:pt idx="83">
                  <c:v>102.69000200000001</c:v>
                </c:pt>
                <c:pt idx="84">
                  <c:v>103.800003</c:v>
                </c:pt>
                <c:pt idx="85">
                  <c:v>104.480003</c:v>
                </c:pt>
                <c:pt idx="86">
                  <c:v>103.360001</c:v>
                </c:pt>
                <c:pt idx="87">
                  <c:v>104.269997</c:v>
                </c:pt>
                <c:pt idx="88">
                  <c:v>106.610001</c:v>
                </c:pt>
                <c:pt idx="89">
                  <c:v>108.279999</c:v>
                </c:pt>
                <c:pt idx="90">
                  <c:v>109.389999</c:v>
                </c:pt>
                <c:pt idx="91">
                  <c:v>108.510002</c:v>
                </c:pt>
                <c:pt idx="92">
                  <c:v>109.5</c:v>
                </c:pt>
                <c:pt idx="93">
                  <c:v>110.010002</c:v>
                </c:pt>
                <c:pt idx="94">
                  <c:v>109.099998</c:v>
                </c:pt>
                <c:pt idx="95">
                  <c:v>109.82</c:v>
                </c:pt>
                <c:pt idx="96">
                  <c:v>108.269997</c:v>
                </c:pt>
                <c:pt idx="97">
                  <c:v>104.010002</c:v>
                </c:pt>
                <c:pt idx="98">
                  <c:v>100.43</c:v>
                </c:pt>
                <c:pt idx="99">
                  <c:v>100.389999</c:v>
                </c:pt>
                <c:pt idx="100">
                  <c:v>99.639999000000003</c:v>
                </c:pt>
                <c:pt idx="101">
                  <c:v>98.32</c:v>
                </c:pt>
                <c:pt idx="102">
                  <c:v>97.480002999999996</c:v>
                </c:pt>
                <c:pt idx="103">
                  <c:v>99.099997999999999</c:v>
                </c:pt>
                <c:pt idx="104">
                  <c:v>97.050003000000004</c:v>
                </c:pt>
                <c:pt idx="105">
                  <c:v>96.5</c:v>
                </c:pt>
                <c:pt idx="106">
                  <c:v>94.620002999999997</c:v>
                </c:pt>
                <c:pt idx="107">
                  <c:v>95.940002000000007</c:v>
                </c:pt>
                <c:pt idx="108">
                  <c:v>97.589995999999999</c:v>
                </c:pt>
                <c:pt idx="109">
                  <c:v>97.169998000000007</c:v>
                </c:pt>
                <c:pt idx="110">
                  <c:v>94.989998</c:v>
                </c:pt>
                <c:pt idx="111">
                  <c:v>95.800003000000004</c:v>
                </c:pt>
                <c:pt idx="112">
                  <c:v>95.190002000000007</c:v>
                </c:pt>
                <c:pt idx="113">
                  <c:v>94.589995999999999</c:v>
                </c:pt>
                <c:pt idx="114">
                  <c:v>96.389999000000003</c:v>
                </c:pt>
                <c:pt idx="115">
                  <c:v>97.68</c:v>
                </c:pt>
                <c:pt idx="116">
                  <c:v>96.510002</c:v>
                </c:pt>
                <c:pt idx="117">
                  <c:v>95.709998999999996</c:v>
                </c:pt>
                <c:pt idx="118">
                  <c:v>95.309997999999993</c:v>
                </c:pt>
                <c:pt idx="119">
                  <c:v>92.760002</c:v>
                </c:pt>
                <c:pt idx="120">
                  <c:v>92.370002999999997</c:v>
                </c:pt>
                <c:pt idx="121">
                  <c:v>93.089995999999999</c:v>
                </c:pt>
                <c:pt idx="122">
                  <c:v>94.559997999999993</c:v>
                </c:pt>
                <c:pt idx="123">
                  <c:v>96.07</c:v>
                </c:pt>
                <c:pt idx="124">
                  <c:v>96.699996999999996</c:v>
                </c:pt>
                <c:pt idx="125">
                  <c:v>97.57</c:v>
                </c:pt>
                <c:pt idx="126">
                  <c:v>97.519997000000004</c:v>
                </c:pt>
                <c:pt idx="127">
                  <c:v>97.879997000000003</c:v>
                </c:pt>
                <c:pt idx="128">
                  <c:v>98.040001000000004</c:v>
                </c:pt>
                <c:pt idx="129">
                  <c:v>99.339995999999999</c:v>
                </c:pt>
                <c:pt idx="130">
                  <c:v>99.870002999999997</c:v>
                </c:pt>
                <c:pt idx="131">
                  <c:v>99.379997000000003</c:v>
                </c:pt>
                <c:pt idx="132">
                  <c:v>98.629997000000003</c:v>
                </c:pt>
                <c:pt idx="133">
                  <c:v>98.190002000000007</c:v>
                </c:pt>
                <c:pt idx="134">
                  <c:v>99.260002</c:v>
                </c:pt>
                <c:pt idx="135">
                  <c:v>98.089995999999999</c:v>
                </c:pt>
                <c:pt idx="136">
                  <c:v>99.739998</c:v>
                </c:pt>
                <c:pt idx="137">
                  <c:v>99.199996999999996</c:v>
                </c:pt>
                <c:pt idx="138">
                  <c:v>99.849997999999999</c:v>
                </c:pt>
                <c:pt idx="139">
                  <c:v>101.839996</c:v>
                </c:pt>
                <c:pt idx="140">
                  <c:v>102.41999800000001</c:v>
                </c:pt>
                <c:pt idx="141">
                  <c:v>102.55999799999999</c:v>
                </c:pt>
                <c:pt idx="142">
                  <c:v>103.089996</c:v>
                </c:pt>
                <c:pt idx="143">
                  <c:v>103.870003</c:v>
                </c:pt>
                <c:pt idx="144">
                  <c:v>104.160004</c:v>
                </c:pt>
                <c:pt idx="145">
                  <c:v>104.339996</c:v>
                </c:pt>
                <c:pt idx="146">
                  <c:v>101.779999</c:v>
                </c:pt>
                <c:pt idx="147">
                  <c:v>101.449997</c:v>
                </c:pt>
                <c:pt idx="148">
                  <c:v>100.25</c:v>
                </c:pt>
                <c:pt idx="149">
                  <c:v>100.120003</c:v>
                </c:pt>
                <c:pt idx="150">
                  <c:v>100.610001</c:v>
                </c:pt>
                <c:pt idx="151">
                  <c:v>98</c:v>
                </c:pt>
                <c:pt idx="152">
                  <c:v>96.779999000000004</c:v>
                </c:pt>
                <c:pt idx="153">
                  <c:v>94.25</c:v>
                </c:pt>
                <c:pt idx="154">
                  <c:v>91.720000999999996</c:v>
                </c:pt>
                <c:pt idx="155">
                  <c:v>93.589995999999999</c:v>
                </c:pt>
                <c:pt idx="156">
                  <c:v>93.230002999999996</c:v>
                </c:pt>
                <c:pt idx="157">
                  <c:v>90.940002000000007</c:v>
                </c:pt>
                <c:pt idx="158">
                  <c:v>92.019997000000004</c:v>
                </c:pt>
                <c:pt idx="159">
                  <c:v>95.870002999999997</c:v>
                </c:pt>
                <c:pt idx="160">
                  <c:v>98.940002000000007</c:v>
                </c:pt>
                <c:pt idx="161">
                  <c:v>96.709998999999996</c:v>
                </c:pt>
                <c:pt idx="162">
                  <c:v>95.82</c:v>
                </c:pt>
                <c:pt idx="163">
                  <c:v>96.160004000000001</c:v>
                </c:pt>
                <c:pt idx="164">
                  <c:v>95.150002000000001</c:v>
                </c:pt>
                <c:pt idx="165">
                  <c:v>94.440002000000007</c:v>
                </c:pt>
                <c:pt idx="166">
                  <c:v>95.279999000000004</c:v>
                </c:pt>
                <c:pt idx="167">
                  <c:v>94.720000999999996</c:v>
                </c:pt>
                <c:pt idx="168">
                  <c:v>93.18</c:v>
                </c:pt>
                <c:pt idx="169">
                  <c:v>90.699996999999996</c:v>
                </c:pt>
                <c:pt idx="170">
                  <c:v>88.550003000000004</c:v>
                </c:pt>
                <c:pt idx="171">
                  <c:v>89.43</c:v>
                </c:pt>
                <c:pt idx="172">
                  <c:v>87.660004000000001</c:v>
                </c:pt>
                <c:pt idx="173">
                  <c:v>89.68</c:v>
                </c:pt>
                <c:pt idx="174">
                  <c:v>88.82</c:v>
                </c:pt>
                <c:pt idx="175">
                  <c:v>88.870002999999997</c:v>
                </c:pt>
                <c:pt idx="176">
                  <c:v>91.230002999999996</c:v>
                </c:pt>
                <c:pt idx="177">
                  <c:v>91.019997000000004</c:v>
                </c:pt>
                <c:pt idx="178">
                  <c:v>90.809997999999993</c:v>
                </c:pt>
                <c:pt idx="179">
                  <c:v>87.559997999999993</c:v>
                </c:pt>
                <c:pt idx="180">
                  <c:v>86.279999000000004</c:v>
                </c:pt>
                <c:pt idx="181">
                  <c:v>84.779999000000004</c:v>
                </c:pt>
                <c:pt idx="182">
                  <c:v>83.279999000000004</c:v>
                </c:pt>
                <c:pt idx="183">
                  <c:v>82.360000999999997</c:v>
                </c:pt>
                <c:pt idx="184">
                  <c:v>87.519997000000004</c:v>
                </c:pt>
                <c:pt idx="185">
                  <c:v>87.75</c:v>
                </c:pt>
                <c:pt idx="186">
                  <c:v>90.400002000000001</c:v>
                </c:pt>
                <c:pt idx="187">
                  <c:v>89.040001000000004</c:v>
                </c:pt>
                <c:pt idx="188">
                  <c:v>88.220000999999996</c:v>
                </c:pt>
                <c:pt idx="189">
                  <c:v>87.389999000000003</c:v>
                </c:pt>
                <c:pt idx="190">
                  <c:v>90.169998000000007</c:v>
                </c:pt>
                <c:pt idx="191">
                  <c:v>89.5</c:v>
                </c:pt>
                <c:pt idx="192">
                  <c:v>91.550003000000004</c:v>
                </c:pt>
                <c:pt idx="193">
                  <c:v>93.379997000000003</c:v>
                </c:pt>
                <c:pt idx="194">
                  <c:v>93.029999000000004</c:v>
                </c:pt>
                <c:pt idx="195">
                  <c:v>92.010002</c:v>
                </c:pt>
                <c:pt idx="196">
                  <c:v>93.370002999999997</c:v>
                </c:pt>
                <c:pt idx="197">
                  <c:v>92.120002999999997</c:v>
                </c:pt>
                <c:pt idx="198">
                  <c:v>89.82</c:v>
                </c:pt>
                <c:pt idx="199">
                  <c:v>93</c:v>
                </c:pt>
                <c:pt idx="200">
                  <c:v>94.470000999999996</c:v>
                </c:pt>
                <c:pt idx="201">
                  <c:v>95.150002000000001</c:v>
                </c:pt>
                <c:pt idx="202">
                  <c:v>95.150002000000001</c:v>
                </c:pt>
                <c:pt idx="203">
                  <c:v>96.790001000000004</c:v>
                </c:pt>
                <c:pt idx="204">
                  <c:v>99.220000999999996</c:v>
                </c:pt>
                <c:pt idx="205">
                  <c:v>99.870002999999997</c:v>
                </c:pt>
                <c:pt idx="206">
                  <c:v>100.160004</c:v>
                </c:pt>
                <c:pt idx="207">
                  <c:v>99.589995999999999</c:v>
                </c:pt>
                <c:pt idx="208">
                  <c:v>97.559997999999993</c:v>
                </c:pt>
                <c:pt idx="209">
                  <c:v>98.739998</c:v>
                </c:pt>
                <c:pt idx="210">
                  <c:v>98.220000999999996</c:v>
                </c:pt>
                <c:pt idx="211">
                  <c:v>97.980002999999996</c:v>
                </c:pt>
                <c:pt idx="212">
                  <c:v>98.370002999999997</c:v>
                </c:pt>
                <c:pt idx="213">
                  <c:v>99.25</c:v>
                </c:pt>
                <c:pt idx="214">
                  <c:v>97.989998</c:v>
                </c:pt>
                <c:pt idx="215">
                  <c:v>96.190002000000007</c:v>
                </c:pt>
                <c:pt idx="216">
                  <c:v>96.300003000000004</c:v>
                </c:pt>
                <c:pt idx="217">
                  <c:v>97.779999000000004</c:v>
                </c:pt>
                <c:pt idx="218">
                  <c:v>98.199996999999996</c:v>
                </c:pt>
                <c:pt idx="219">
                  <c:v>99.610000999999997</c:v>
                </c:pt>
                <c:pt idx="220">
                  <c:v>97.279999000000004</c:v>
                </c:pt>
                <c:pt idx="221">
                  <c:v>94.169998000000007</c:v>
                </c:pt>
                <c:pt idx="222">
                  <c:v>94.720000999999996</c:v>
                </c:pt>
                <c:pt idx="223">
                  <c:v>92</c:v>
                </c:pt>
                <c:pt idx="224">
                  <c:v>91.760002</c:v>
                </c:pt>
                <c:pt idx="225">
                  <c:v>90.080001999999993</c:v>
                </c:pt>
                <c:pt idx="226">
                  <c:v>90.449996999999996</c:v>
                </c:pt>
                <c:pt idx="227">
                  <c:v>88.959998999999996</c:v>
                </c:pt>
                <c:pt idx="228">
                  <c:v>87.529999000000004</c:v>
                </c:pt>
                <c:pt idx="229">
                  <c:v>88.660004000000001</c:v>
                </c:pt>
                <c:pt idx="230">
                  <c:v>88.440002000000007</c:v>
                </c:pt>
                <c:pt idx="231">
                  <c:v>90.099997999999999</c:v>
                </c:pt>
                <c:pt idx="232">
                  <c:v>89.879997000000003</c:v>
                </c:pt>
                <c:pt idx="233">
                  <c:v>89.519997000000004</c:v>
                </c:pt>
                <c:pt idx="234">
                  <c:v>90.309997999999993</c:v>
                </c:pt>
                <c:pt idx="235">
                  <c:v>90.769997000000004</c:v>
                </c:pt>
                <c:pt idx="236">
                  <c:v>90.089995999999999</c:v>
                </c:pt>
                <c:pt idx="237">
                  <c:v>90.940002000000007</c:v>
                </c:pt>
                <c:pt idx="238">
                  <c:v>90.75</c:v>
                </c:pt>
                <c:pt idx="239">
                  <c:v>92.309997999999993</c:v>
                </c:pt>
                <c:pt idx="240">
                  <c:v>93</c:v>
                </c:pt>
                <c:pt idx="241">
                  <c:v>93.5</c:v>
                </c:pt>
                <c:pt idx="242">
                  <c:v>95.510002</c:v>
                </c:pt>
                <c:pt idx="243">
                  <c:v>95.419998000000007</c:v>
                </c:pt>
                <c:pt idx="244">
                  <c:v>95.510002</c:v>
                </c:pt>
                <c:pt idx="245">
                  <c:v>96.919998000000007</c:v>
                </c:pt>
                <c:pt idx="246">
                  <c:v>96.309997999999993</c:v>
                </c:pt>
                <c:pt idx="247">
                  <c:v>98.360000999999997</c:v>
                </c:pt>
                <c:pt idx="248">
                  <c:v>98.599997999999999</c:v>
                </c:pt>
                <c:pt idx="249">
                  <c:v>96.889999000000003</c:v>
                </c:pt>
                <c:pt idx="250">
                  <c:v>97.57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D-4305-9039-257D2B90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00495"/>
        <c:axId val="550605903"/>
      </c:lineChart>
      <c:dateAx>
        <c:axId val="550600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5903"/>
        <c:crosses val="autoZero"/>
        <c:auto val="1"/>
        <c:lblOffset val="100"/>
        <c:baseTimeUnit val="days"/>
      </c:dateAx>
      <c:valAx>
        <c:axId val="55060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04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Comparsion Between RBC &amp; BMO Stock</a:t>
            </a:r>
          </a:p>
          <a:p>
            <a:pPr>
              <a:defRPr/>
            </a:pPr>
            <a:endParaRPr lang="en-CA"/>
          </a:p>
          <a:p>
            <a:pPr>
              <a:defRPr/>
            </a:pPr>
            <a:endParaRPr lang="en-CA"/>
          </a:p>
        </c:rich>
      </c:tx>
      <c:layout>
        <c:manualLayout>
          <c:xMode val="edge"/>
          <c:yMode val="edge"/>
          <c:x val="0.2158817589277518"/>
          <c:y val="2.3203535890000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comparsion between RBC &amp; '!$AC$1</c:f>
              <c:strCache>
                <c:ptCount val="1"/>
                <c:pt idx="0">
                  <c:v>RBC Open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comparsion between RBC &amp; '!$AB$2:$AB$252</c:f>
              <c:numCache>
                <c:formatCode>m/d/yyyy</c:formatCode>
                <c:ptCount val="251"/>
                <c:pt idx="0">
                  <c:v>44582</c:v>
                </c:pt>
                <c:pt idx="1">
                  <c:v>44585</c:v>
                </c:pt>
                <c:pt idx="2">
                  <c:v>44586</c:v>
                </c:pt>
                <c:pt idx="3">
                  <c:v>44587</c:v>
                </c:pt>
                <c:pt idx="4">
                  <c:v>44588</c:v>
                </c:pt>
                <c:pt idx="5">
                  <c:v>44589</c:v>
                </c:pt>
                <c:pt idx="6">
                  <c:v>44592</c:v>
                </c:pt>
                <c:pt idx="7">
                  <c:v>44593</c:v>
                </c:pt>
                <c:pt idx="8">
                  <c:v>44594</c:v>
                </c:pt>
                <c:pt idx="9">
                  <c:v>44595</c:v>
                </c:pt>
                <c:pt idx="10">
                  <c:v>44596</c:v>
                </c:pt>
                <c:pt idx="11">
                  <c:v>44599</c:v>
                </c:pt>
                <c:pt idx="12">
                  <c:v>44600</c:v>
                </c:pt>
                <c:pt idx="13">
                  <c:v>44601</c:v>
                </c:pt>
                <c:pt idx="14">
                  <c:v>44602</c:v>
                </c:pt>
                <c:pt idx="15">
                  <c:v>44603</c:v>
                </c:pt>
                <c:pt idx="16">
                  <c:v>44606</c:v>
                </c:pt>
                <c:pt idx="17">
                  <c:v>44607</c:v>
                </c:pt>
                <c:pt idx="18">
                  <c:v>44608</c:v>
                </c:pt>
                <c:pt idx="19">
                  <c:v>44609</c:v>
                </c:pt>
                <c:pt idx="20">
                  <c:v>44610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44620</c:v>
                </c:pt>
                <c:pt idx="26">
                  <c:v>44621</c:v>
                </c:pt>
                <c:pt idx="27">
                  <c:v>44622</c:v>
                </c:pt>
                <c:pt idx="28">
                  <c:v>44623</c:v>
                </c:pt>
                <c:pt idx="29">
                  <c:v>44624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44634</c:v>
                </c:pt>
                <c:pt idx="36">
                  <c:v>44635</c:v>
                </c:pt>
                <c:pt idx="37">
                  <c:v>44636</c:v>
                </c:pt>
                <c:pt idx="38">
                  <c:v>44637</c:v>
                </c:pt>
                <c:pt idx="39">
                  <c:v>44638</c:v>
                </c:pt>
                <c:pt idx="40">
                  <c:v>44641</c:v>
                </c:pt>
                <c:pt idx="41">
                  <c:v>44642</c:v>
                </c:pt>
                <c:pt idx="42">
                  <c:v>44643</c:v>
                </c:pt>
                <c:pt idx="43">
                  <c:v>44644</c:v>
                </c:pt>
                <c:pt idx="44">
                  <c:v>44645</c:v>
                </c:pt>
                <c:pt idx="45">
                  <c:v>44648</c:v>
                </c:pt>
                <c:pt idx="46">
                  <c:v>44649</c:v>
                </c:pt>
                <c:pt idx="47">
                  <c:v>44650</c:v>
                </c:pt>
                <c:pt idx="48">
                  <c:v>44651</c:v>
                </c:pt>
                <c:pt idx="49">
                  <c:v>44652</c:v>
                </c:pt>
                <c:pt idx="50">
                  <c:v>44655</c:v>
                </c:pt>
                <c:pt idx="51">
                  <c:v>44656</c:v>
                </c:pt>
                <c:pt idx="52">
                  <c:v>44657</c:v>
                </c:pt>
                <c:pt idx="53">
                  <c:v>44658</c:v>
                </c:pt>
                <c:pt idx="54">
                  <c:v>44659</c:v>
                </c:pt>
                <c:pt idx="55">
                  <c:v>44662</c:v>
                </c:pt>
                <c:pt idx="56">
                  <c:v>44663</c:v>
                </c:pt>
                <c:pt idx="57">
                  <c:v>44664</c:v>
                </c:pt>
                <c:pt idx="58">
                  <c:v>44665</c:v>
                </c:pt>
                <c:pt idx="59">
                  <c:v>44669</c:v>
                </c:pt>
                <c:pt idx="60">
                  <c:v>44670</c:v>
                </c:pt>
                <c:pt idx="61">
                  <c:v>44671</c:v>
                </c:pt>
                <c:pt idx="62">
                  <c:v>44672</c:v>
                </c:pt>
                <c:pt idx="63">
                  <c:v>44673</c:v>
                </c:pt>
                <c:pt idx="64">
                  <c:v>44676</c:v>
                </c:pt>
                <c:pt idx="65">
                  <c:v>44677</c:v>
                </c:pt>
                <c:pt idx="66">
                  <c:v>44678</c:v>
                </c:pt>
                <c:pt idx="67">
                  <c:v>44679</c:v>
                </c:pt>
                <c:pt idx="68">
                  <c:v>44680</c:v>
                </c:pt>
                <c:pt idx="69">
                  <c:v>44683</c:v>
                </c:pt>
                <c:pt idx="70">
                  <c:v>44684</c:v>
                </c:pt>
                <c:pt idx="71">
                  <c:v>44685</c:v>
                </c:pt>
                <c:pt idx="72">
                  <c:v>44686</c:v>
                </c:pt>
                <c:pt idx="73">
                  <c:v>44687</c:v>
                </c:pt>
                <c:pt idx="74">
                  <c:v>44690</c:v>
                </c:pt>
                <c:pt idx="75">
                  <c:v>44691</c:v>
                </c:pt>
                <c:pt idx="76">
                  <c:v>44692</c:v>
                </c:pt>
                <c:pt idx="77">
                  <c:v>44693</c:v>
                </c:pt>
                <c:pt idx="78">
                  <c:v>44694</c:v>
                </c:pt>
                <c:pt idx="79">
                  <c:v>44697</c:v>
                </c:pt>
                <c:pt idx="80">
                  <c:v>44698</c:v>
                </c:pt>
                <c:pt idx="81">
                  <c:v>44699</c:v>
                </c:pt>
                <c:pt idx="82">
                  <c:v>44700</c:v>
                </c:pt>
                <c:pt idx="83">
                  <c:v>44701</c:v>
                </c:pt>
                <c:pt idx="84">
                  <c:v>44704</c:v>
                </c:pt>
                <c:pt idx="85">
                  <c:v>44705</c:v>
                </c:pt>
                <c:pt idx="86">
                  <c:v>44706</c:v>
                </c:pt>
                <c:pt idx="87">
                  <c:v>44707</c:v>
                </c:pt>
                <c:pt idx="88">
                  <c:v>44708</c:v>
                </c:pt>
                <c:pt idx="89">
                  <c:v>44712</c:v>
                </c:pt>
                <c:pt idx="90">
                  <c:v>44713</c:v>
                </c:pt>
                <c:pt idx="91">
                  <c:v>44714</c:v>
                </c:pt>
                <c:pt idx="92">
                  <c:v>44715</c:v>
                </c:pt>
                <c:pt idx="93">
                  <c:v>44718</c:v>
                </c:pt>
                <c:pt idx="94">
                  <c:v>44719</c:v>
                </c:pt>
                <c:pt idx="95">
                  <c:v>44720</c:v>
                </c:pt>
                <c:pt idx="96">
                  <c:v>44721</c:v>
                </c:pt>
                <c:pt idx="97">
                  <c:v>44722</c:v>
                </c:pt>
                <c:pt idx="98">
                  <c:v>44725</c:v>
                </c:pt>
                <c:pt idx="99">
                  <c:v>44726</c:v>
                </c:pt>
                <c:pt idx="100">
                  <c:v>44727</c:v>
                </c:pt>
                <c:pt idx="101">
                  <c:v>44728</c:v>
                </c:pt>
                <c:pt idx="102">
                  <c:v>44729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44739</c:v>
                </c:pt>
                <c:pt idx="108">
                  <c:v>44740</c:v>
                </c:pt>
                <c:pt idx="109">
                  <c:v>44741</c:v>
                </c:pt>
                <c:pt idx="110">
                  <c:v>44742</c:v>
                </c:pt>
                <c:pt idx="111">
                  <c:v>44743</c:v>
                </c:pt>
                <c:pt idx="112">
                  <c:v>44747</c:v>
                </c:pt>
                <c:pt idx="113">
                  <c:v>44748</c:v>
                </c:pt>
                <c:pt idx="114">
                  <c:v>44749</c:v>
                </c:pt>
                <c:pt idx="115">
                  <c:v>44750</c:v>
                </c:pt>
                <c:pt idx="116">
                  <c:v>44753</c:v>
                </c:pt>
                <c:pt idx="117">
                  <c:v>44754</c:v>
                </c:pt>
                <c:pt idx="118">
                  <c:v>44755</c:v>
                </c:pt>
                <c:pt idx="119">
                  <c:v>44756</c:v>
                </c:pt>
                <c:pt idx="120">
                  <c:v>44757</c:v>
                </c:pt>
                <c:pt idx="121">
                  <c:v>44760</c:v>
                </c:pt>
                <c:pt idx="122">
                  <c:v>44761</c:v>
                </c:pt>
                <c:pt idx="123">
                  <c:v>44762</c:v>
                </c:pt>
                <c:pt idx="124">
                  <c:v>44763</c:v>
                </c:pt>
                <c:pt idx="125">
                  <c:v>44764</c:v>
                </c:pt>
                <c:pt idx="126">
                  <c:v>44767</c:v>
                </c:pt>
                <c:pt idx="127">
                  <c:v>44768</c:v>
                </c:pt>
                <c:pt idx="128">
                  <c:v>44769</c:v>
                </c:pt>
                <c:pt idx="129">
                  <c:v>44770</c:v>
                </c:pt>
                <c:pt idx="130">
                  <c:v>44771</c:v>
                </c:pt>
                <c:pt idx="131">
                  <c:v>44774</c:v>
                </c:pt>
                <c:pt idx="132">
                  <c:v>44775</c:v>
                </c:pt>
                <c:pt idx="133">
                  <c:v>44776</c:v>
                </c:pt>
                <c:pt idx="134">
                  <c:v>44777</c:v>
                </c:pt>
                <c:pt idx="135">
                  <c:v>44778</c:v>
                </c:pt>
                <c:pt idx="136">
                  <c:v>44781</c:v>
                </c:pt>
                <c:pt idx="137">
                  <c:v>44782</c:v>
                </c:pt>
                <c:pt idx="138">
                  <c:v>44783</c:v>
                </c:pt>
                <c:pt idx="139">
                  <c:v>44784</c:v>
                </c:pt>
                <c:pt idx="140">
                  <c:v>44785</c:v>
                </c:pt>
                <c:pt idx="141">
                  <c:v>44788</c:v>
                </c:pt>
                <c:pt idx="142">
                  <c:v>44789</c:v>
                </c:pt>
                <c:pt idx="143">
                  <c:v>44790</c:v>
                </c:pt>
                <c:pt idx="144">
                  <c:v>44791</c:v>
                </c:pt>
                <c:pt idx="145">
                  <c:v>44792</c:v>
                </c:pt>
                <c:pt idx="146">
                  <c:v>44795</c:v>
                </c:pt>
                <c:pt idx="147">
                  <c:v>44796</c:v>
                </c:pt>
                <c:pt idx="148">
                  <c:v>44797</c:v>
                </c:pt>
                <c:pt idx="149">
                  <c:v>44798</c:v>
                </c:pt>
                <c:pt idx="150">
                  <c:v>44799</c:v>
                </c:pt>
                <c:pt idx="151">
                  <c:v>44802</c:v>
                </c:pt>
                <c:pt idx="152">
                  <c:v>44803</c:v>
                </c:pt>
                <c:pt idx="153">
                  <c:v>44804</c:v>
                </c:pt>
                <c:pt idx="154">
                  <c:v>44805</c:v>
                </c:pt>
                <c:pt idx="155">
                  <c:v>44806</c:v>
                </c:pt>
                <c:pt idx="156">
                  <c:v>44810</c:v>
                </c:pt>
                <c:pt idx="157">
                  <c:v>44811</c:v>
                </c:pt>
                <c:pt idx="158">
                  <c:v>44812</c:v>
                </c:pt>
                <c:pt idx="159">
                  <c:v>44813</c:v>
                </c:pt>
                <c:pt idx="160">
                  <c:v>44816</c:v>
                </c:pt>
                <c:pt idx="161">
                  <c:v>44817</c:v>
                </c:pt>
                <c:pt idx="162">
                  <c:v>44818</c:v>
                </c:pt>
                <c:pt idx="163">
                  <c:v>44819</c:v>
                </c:pt>
                <c:pt idx="164">
                  <c:v>44820</c:v>
                </c:pt>
                <c:pt idx="165">
                  <c:v>44823</c:v>
                </c:pt>
                <c:pt idx="166">
                  <c:v>44824</c:v>
                </c:pt>
                <c:pt idx="167">
                  <c:v>44825</c:v>
                </c:pt>
                <c:pt idx="168">
                  <c:v>44826</c:v>
                </c:pt>
                <c:pt idx="169">
                  <c:v>44827</c:v>
                </c:pt>
                <c:pt idx="170">
                  <c:v>44830</c:v>
                </c:pt>
                <c:pt idx="171">
                  <c:v>44831</c:v>
                </c:pt>
                <c:pt idx="172">
                  <c:v>44832</c:v>
                </c:pt>
                <c:pt idx="173">
                  <c:v>44833</c:v>
                </c:pt>
                <c:pt idx="174">
                  <c:v>44834</c:v>
                </c:pt>
                <c:pt idx="175">
                  <c:v>44837</c:v>
                </c:pt>
                <c:pt idx="176">
                  <c:v>44838</c:v>
                </c:pt>
                <c:pt idx="177">
                  <c:v>44839</c:v>
                </c:pt>
                <c:pt idx="178">
                  <c:v>44840</c:v>
                </c:pt>
                <c:pt idx="179">
                  <c:v>44841</c:v>
                </c:pt>
                <c:pt idx="180">
                  <c:v>44844</c:v>
                </c:pt>
                <c:pt idx="181">
                  <c:v>44845</c:v>
                </c:pt>
                <c:pt idx="182">
                  <c:v>44846</c:v>
                </c:pt>
                <c:pt idx="183">
                  <c:v>44847</c:v>
                </c:pt>
                <c:pt idx="184">
                  <c:v>44848</c:v>
                </c:pt>
                <c:pt idx="185">
                  <c:v>44851</c:v>
                </c:pt>
                <c:pt idx="186">
                  <c:v>44852</c:v>
                </c:pt>
                <c:pt idx="187">
                  <c:v>44853</c:v>
                </c:pt>
                <c:pt idx="188">
                  <c:v>44854</c:v>
                </c:pt>
                <c:pt idx="189">
                  <c:v>44855</c:v>
                </c:pt>
                <c:pt idx="190">
                  <c:v>44858</c:v>
                </c:pt>
                <c:pt idx="191">
                  <c:v>44859</c:v>
                </c:pt>
                <c:pt idx="192">
                  <c:v>44860</c:v>
                </c:pt>
                <c:pt idx="193">
                  <c:v>44861</c:v>
                </c:pt>
                <c:pt idx="194">
                  <c:v>44862</c:v>
                </c:pt>
                <c:pt idx="195">
                  <c:v>44865</c:v>
                </c:pt>
                <c:pt idx="196">
                  <c:v>44866</c:v>
                </c:pt>
                <c:pt idx="197">
                  <c:v>44867</c:v>
                </c:pt>
                <c:pt idx="198">
                  <c:v>44868</c:v>
                </c:pt>
                <c:pt idx="199">
                  <c:v>44869</c:v>
                </c:pt>
                <c:pt idx="200">
                  <c:v>44872</c:v>
                </c:pt>
                <c:pt idx="201">
                  <c:v>44873</c:v>
                </c:pt>
                <c:pt idx="202">
                  <c:v>44874</c:v>
                </c:pt>
                <c:pt idx="203">
                  <c:v>44875</c:v>
                </c:pt>
                <c:pt idx="204">
                  <c:v>44876</c:v>
                </c:pt>
                <c:pt idx="205">
                  <c:v>44879</c:v>
                </c:pt>
                <c:pt idx="206">
                  <c:v>44880</c:v>
                </c:pt>
                <c:pt idx="207">
                  <c:v>44881</c:v>
                </c:pt>
                <c:pt idx="208">
                  <c:v>44882</c:v>
                </c:pt>
                <c:pt idx="209">
                  <c:v>44883</c:v>
                </c:pt>
                <c:pt idx="210">
                  <c:v>44886</c:v>
                </c:pt>
                <c:pt idx="211">
                  <c:v>44887</c:v>
                </c:pt>
                <c:pt idx="212">
                  <c:v>44888</c:v>
                </c:pt>
                <c:pt idx="213">
                  <c:v>44890</c:v>
                </c:pt>
                <c:pt idx="214">
                  <c:v>44893</c:v>
                </c:pt>
                <c:pt idx="215">
                  <c:v>44894</c:v>
                </c:pt>
                <c:pt idx="216">
                  <c:v>44895</c:v>
                </c:pt>
                <c:pt idx="217">
                  <c:v>44896</c:v>
                </c:pt>
                <c:pt idx="218">
                  <c:v>44897</c:v>
                </c:pt>
                <c:pt idx="219">
                  <c:v>44900</c:v>
                </c:pt>
                <c:pt idx="220">
                  <c:v>44901</c:v>
                </c:pt>
                <c:pt idx="221">
                  <c:v>44902</c:v>
                </c:pt>
                <c:pt idx="222">
                  <c:v>44903</c:v>
                </c:pt>
                <c:pt idx="223">
                  <c:v>44904</c:v>
                </c:pt>
                <c:pt idx="224">
                  <c:v>44907</c:v>
                </c:pt>
                <c:pt idx="225">
                  <c:v>44908</c:v>
                </c:pt>
                <c:pt idx="226">
                  <c:v>44909</c:v>
                </c:pt>
                <c:pt idx="227">
                  <c:v>44910</c:v>
                </c:pt>
                <c:pt idx="228">
                  <c:v>44911</c:v>
                </c:pt>
                <c:pt idx="229">
                  <c:v>44914</c:v>
                </c:pt>
                <c:pt idx="230">
                  <c:v>44915</c:v>
                </c:pt>
                <c:pt idx="231">
                  <c:v>44916</c:v>
                </c:pt>
                <c:pt idx="232">
                  <c:v>44917</c:v>
                </c:pt>
                <c:pt idx="233">
                  <c:v>44918</c:v>
                </c:pt>
                <c:pt idx="234">
                  <c:v>44922</c:v>
                </c:pt>
                <c:pt idx="235">
                  <c:v>44923</c:v>
                </c:pt>
                <c:pt idx="236">
                  <c:v>44924</c:v>
                </c:pt>
                <c:pt idx="237">
                  <c:v>44925</c:v>
                </c:pt>
                <c:pt idx="238">
                  <c:v>44929</c:v>
                </c:pt>
                <c:pt idx="239">
                  <c:v>44930</c:v>
                </c:pt>
                <c:pt idx="240">
                  <c:v>44931</c:v>
                </c:pt>
                <c:pt idx="241">
                  <c:v>44932</c:v>
                </c:pt>
                <c:pt idx="242">
                  <c:v>44935</c:v>
                </c:pt>
                <c:pt idx="243">
                  <c:v>44936</c:v>
                </c:pt>
                <c:pt idx="244">
                  <c:v>44937</c:v>
                </c:pt>
                <c:pt idx="245">
                  <c:v>44938</c:v>
                </c:pt>
                <c:pt idx="246">
                  <c:v>44939</c:v>
                </c:pt>
                <c:pt idx="247">
                  <c:v>44943</c:v>
                </c:pt>
                <c:pt idx="248">
                  <c:v>44944</c:v>
                </c:pt>
                <c:pt idx="249">
                  <c:v>44945</c:v>
                </c:pt>
                <c:pt idx="250">
                  <c:v>44946</c:v>
                </c:pt>
              </c:numCache>
            </c:numRef>
          </c:cat>
          <c:val>
            <c:numRef>
              <c:f>'Stock comparsion between RBC &amp; '!$AC$2:$AC$252</c:f>
              <c:numCache>
                <c:formatCode>General</c:formatCode>
                <c:ptCount val="251"/>
                <c:pt idx="0">
                  <c:v>115.650002</c:v>
                </c:pt>
                <c:pt idx="1">
                  <c:v>111.33000199999999</c:v>
                </c:pt>
                <c:pt idx="2">
                  <c:v>111.639999</c:v>
                </c:pt>
                <c:pt idx="3">
                  <c:v>115.779999</c:v>
                </c:pt>
                <c:pt idx="4">
                  <c:v>116.389999</c:v>
                </c:pt>
                <c:pt idx="5">
                  <c:v>113.370003</c:v>
                </c:pt>
                <c:pt idx="6">
                  <c:v>111.599998</c:v>
                </c:pt>
                <c:pt idx="7">
                  <c:v>113.32</c:v>
                </c:pt>
                <c:pt idx="8">
                  <c:v>115.370003</c:v>
                </c:pt>
                <c:pt idx="9">
                  <c:v>116.839996</c:v>
                </c:pt>
                <c:pt idx="10">
                  <c:v>115.94000200000001</c:v>
                </c:pt>
                <c:pt idx="11">
                  <c:v>117.099998</c:v>
                </c:pt>
                <c:pt idx="12">
                  <c:v>117.07</c:v>
                </c:pt>
                <c:pt idx="13">
                  <c:v>118.760002</c:v>
                </c:pt>
                <c:pt idx="14">
                  <c:v>118.879997</c:v>
                </c:pt>
                <c:pt idx="15">
                  <c:v>118.75</c:v>
                </c:pt>
                <c:pt idx="16">
                  <c:v>117.94000200000001</c:v>
                </c:pt>
                <c:pt idx="17">
                  <c:v>118.120003</c:v>
                </c:pt>
                <c:pt idx="18">
                  <c:v>117.589996</c:v>
                </c:pt>
                <c:pt idx="19">
                  <c:v>117.220001</c:v>
                </c:pt>
                <c:pt idx="20">
                  <c:v>115.94000200000001</c:v>
                </c:pt>
                <c:pt idx="21">
                  <c:v>113.949997</c:v>
                </c:pt>
                <c:pt idx="22">
                  <c:v>115.739998</c:v>
                </c:pt>
                <c:pt idx="23">
                  <c:v>108.80999799999999</c:v>
                </c:pt>
                <c:pt idx="24">
                  <c:v>112.32</c:v>
                </c:pt>
                <c:pt idx="25">
                  <c:v>112.199997</c:v>
                </c:pt>
                <c:pt idx="26">
                  <c:v>115.360001</c:v>
                </c:pt>
                <c:pt idx="27">
                  <c:v>114.93</c:v>
                </c:pt>
                <c:pt idx="28">
                  <c:v>117.230003</c:v>
                </c:pt>
                <c:pt idx="29">
                  <c:v>114.25</c:v>
                </c:pt>
                <c:pt idx="30">
                  <c:v>113.379997</c:v>
                </c:pt>
                <c:pt idx="31">
                  <c:v>111.470001</c:v>
                </c:pt>
                <c:pt idx="32">
                  <c:v>113.5</c:v>
                </c:pt>
                <c:pt idx="33">
                  <c:v>114.199997</c:v>
                </c:pt>
                <c:pt idx="34">
                  <c:v>115.57</c:v>
                </c:pt>
                <c:pt idx="35">
                  <c:v>115.760002</c:v>
                </c:pt>
                <c:pt idx="36">
                  <c:v>116.160004</c:v>
                </c:pt>
                <c:pt idx="37">
                  <c:v>117.82</c:v>
                </c:pt>
                <c:pt idx="38">
                  <c:v>119.050003</c:v>
                </c:pt>
                <c:pt idx="39">
                  <c:v>119.620003</c:v>
                </c:pt>
                <c:pt idx="40">
                  <c:v>121.889999</c:v>
                </c:pt>
                <c:pt idx="41">
                  <c:v>121.94000200000001</c:v>
                </c:pt>
                <c:pt idx="42">
                  <c:v>118.400002</c:v>
                </c:pt>
                <c:pt idx="43">
                  <c:v>118.209999</c:v>
                </c:pt>
                <c:pt idx="44">
                  <c:v>118.93</c:v>
                </c:pt>
                <c:pt idx="45">
                  <c:v>119.25</c:v>
                </c:pt>
                <c:pt idx="46">
                  <c:v>120.099998</c:v>
                </c:pt>
                <c:pt idx="47">
                  <c:v>119.610001</c:v>
                </c:pt>
                <c:pt idx="48">
                  <c:v>118.41999800000001</c:v>
                </c:pt>
                <c:pt idx="49">
                  <c:v>118.650002</c:v>
                </c:pt>
                <c:pt idx="50">
                  <c:v>117.010002</c:v>
                </c:pt>
                <c:pt idx="51">
                  <c:v>117.760002</c:v>
                </c:pt>
                <c:pt idx="52">
                  <c:v>117.910004</c:v>
                </c:pt>
                <c:pt idx="53">
                  <c:v>116.32</c:v>
                </c:pt>
                <c:pt idx="54">
                  <c:v>114.41999800000001</c:v>
                </c:pt>
                <c:pt idx="55">
                  <c:v>114.980003</c:v>
                </c:pt>
                <c:pt idx="56">
                  <c:v>114.529999</c:v>
                </c:pt>
                <c:pt idx="57">
                  <c:v>112.510002</c:v>
                </c:pt>
                <c:pt idx="58">
                  <c:v>113.389999</c:v>
                </c:pt>
                <c:pt idx="59">
                  <c:v>113.150002</c:v>
                </c:pt>
                <c:pt idx="60">
                  <c:v>113.83000199999999</c:v>
                </c:pt>
                <c:pt idx="61">
                  <c:v>116.05999799999999</c:v>
                </c:pt>
                <c:pt idx="62">
                  <c:v>118.449997</c:v>
                </c:pt>
                <c:pt idx="63">
                  <c:v>115.16999800000001</c:v>
                </c:pt>
                <c:pt idx="64">
                  <c:v>111.25</c:v>
                </c:pt>
                <c:pt idx="65">
                  <c:v>110.120003</c:v>
                </c:pt>
                <c:pt idx="66">
                  <c:v>108</c:v>
                </c:pt>
                <c:pt idx="67">
                  <c:v>108.019997</c:v>
                </c:pt>
                <c:pt idx="68">
                  <c:v>108.43</c:v>
                </c:pt>
                <c:pt idx="69">
                  <c:v>105.849998</c:v>
                </c:pt>
                <c:pt idx="70">
                  <c:v>105.720001</c:v>
                </c:pt>
                <c:pt idx="71">
                  <c:v>107.230003</c:v>
                </c:pt>
                <c:pt idx="72">
                  <c:v>108.19000200000001</c:v>
                </c:pt>
                <c:pt idx="73">
                  <c:v>105.099998</c:v>
                </c:pt>
                <c:pt idx="74">
                  <c:v>103.30999799999999</c:v>
                </c:pt>
                <c:pt idx="75">
                  <c:v>102.860001</c:v>
                </c:pt>
                <c:pt idx="76">
                  <c:v>101.82</c:v>
                </c:pt>
                <c:pt idx="77">
                  <c:v>100.43</c:v>
                </c:pt>
                <c:pt idx="78">
                  <c:v>101.230003</c:v>
                </c:pt>
                <c:pt idx="79">
                  <c:v>102.089996</c:v>
                </c:pt>
                <c:pt idx="80">
                  <c:v>104.5</c:v>
                </c:pt>
                <c:pt idx="81">
                  <c:v>104.790001</c:v>
                </c:pt>
                <c:pt idx="82">
                  <c:v>102.25</c:v>
                </c:pt>
                <c:pt idx="83">
                  <c:v>102.69000200000001</c:v>
                </c:pt>
                <c:pt idx="84">
                  <c:v>103.800003</c:v>
                </c:pt>
                <c:pt idx="85">
                  <c:v>104.480003</c:v>
                </c:pt>
                <c:pt idx="86">
                  <c:v>103.360001</c:v>
                </c:pt>
                <c:pt idx="87">
                  <c:v>104.269997</c:v>
                </c:pt>
                <c:pt idx="88">
                  <c:v>106.610001</c:v>
                </c:pt>
                <c:pt idx="89">
                  <c:v>108.279999</c:v>
                </c:pt>
                <c:pt idx="90">
                  <c:v>109.389999</c:v>
                </c:pt>
                <c:pt idx="91">
                  <c:v>108.510002</c:v>
                </c:pt>
                <c:pt idx="92">
                  <c:v>109.5</c:v>
                </c:pt>
                <c:pt idx="93">
                  <c:v>110.010002</c:v>
                </c:pt>
                <c:pt idx="94">
                  <c:v>109.099998</c:v>
                </c:pt>
                <c:pt idx="95">
                  <c:v>109.82</c:v>
                </c:pt>
                <c:pt idx="96">
                  <c:v>108.269997</c:v>
                </c:pt>
                <c:pt idx="97">
                  <c:v>104.010002</c:v>
                </c:pt>
                <c:pt idx="98">
                  <c:v>100.43</c:v>
                </c:pt>
                <c:pt idx="99">
                  <c:v>100.389999</c:v>
                </c:pt>
                <c:pt idx="100">
                  <c:v>99.639999000000003</c:v>
                </c:pt>
                <c:pt idx="101">
                  <c:v>98.32</c:v>
                </c:pt>
                <c:pt idx="102">
                  <c:v>97.480002999999996</c:v>
                </c:pt>
                <c:pt idx="103">
                  <c:v>99.099997999999999</c:v>
                </c:pt>
                <c:pt idx="104">
                  <c:v>97.050003000000004</c:v>
                </c:pt>
                <c:pt idx="105">
                  <c:v>96.5</c:v>
                </c:pt>
                <c:pt idx="106">
                  <c:v>94.620002999999997</c:v>
                </c:pt>
                <c:pt idx="107">
                  <c:v>95.940002000000007</c:v>
                </c:pt>
                <c:pt idx="108">
                  <c:v>97.589995999999999</c:v>
                </c:pt>
                <c:pt idx="109">
                  <c:v>97.169998000000007</c:v>
                </c:pt>
                <c:pt idx="110">
                  <c:v>94.989998</c:v>
                </c:pt>
                <c:pt idx="111">
                  <c:v>95.800003000000004</c:v>
                </c:pt>
                <c:pt idx="112">
                  <c:v>95.190002000000007</c:v>
                </c:pt>
                <c:pt idx="113">
                  <c:v>94.589995999999999</c:v>
                </c:pt>
                <c:pt idx="114">
                  <c:v>96.389999000000003</c:v>
                </c:pt>
                <c:pt idx="115">
                  <c:v>97.68</c:v>
                </c:pt>
                <c:pt idx="116">
                  <c:v>96.510002</c:v>
                </c:pt>
                <c:pt idx="117">
                  <c:v>95.709998999999996</c:v>
                </c:pt>
                <c:pt idx="118">
                  <c:v>95.309997999999993</c:v>
                </c:pt>
                <c:pt idx="119">
                  <c:v>92.760002</c:v>
                </c:pt>
                <c:pt idx="120">
                  <c:v>92.370002999999997</c:v>
                </c:pt>
                <c:pt idx="121">
                  <c:v>93.089995999999999</c:v>
                </c:pt>
                <c:pt idx="122">
                  <c:v>94.559997999999993</c:v>
                </c:pt>
                <c:pt idx="123">
                  <c:v>96.07</c:v>
                </c:pt>
                <c:pt idx="124">
                  <c:v>96.699996999999996</c:v>
                </c:pt>
                <c:pt idx="125">
                  <c:v>97.57</c:v>
                </c:pt>
                <c:pt idx="126">
                  <c:v>97.519997000000004</c:v>
                </c:pt>
                <c:pt idx="127">
                  <c:v>97.879997000000003</c:v>
                </c:pt>
                <c:pt idx="128">
                  <c:v>98.040001000000004</c:v>
                </c:pt>
                <c:pt idx="129">
                  <c:v>99.339995999999999</c:v>
                </c:pt>
                <c:pt idx="130">
                  <c:v>99.870002999999997</c:v>
                </c:pt>
                <c:pt idx="131">
                  <c:v>99.379997000000003</c:v>
                </c:pt>
                <c:pt idx="132">
                  <c:v>98.629997000000003</c:v>
                </c:pt>
                <c:pt idx="133">
                  <c:v>98.190002000000007</c:v>
                </c:pt>
                <c:pt idx="134">
                  <c:v>99.260002</c:v>
                </c:pt>
                <c:pt idx="135">
                  <c:v>98.089995999999999</c:v>
                </c:pt>
                <c:pt idx="136">
                  <c:v>99.739998</c:v>
                </c:pt>
                <c:pt idx="137">
                  <c:v>99.199996999999996</c:v>
                </c:pt>
                <c:pt idx="138">
                  <c:v>99.849997999999999</c:v>
                </c:pt>
                <c:pt idx="139">
                  <c:v>101.839996</c:v>
                </c:pt>
                <c:pt idx="140">
                  <c:v>102.41999800000001</c:v>
                </c:pt>
                <c:pt idx="141">
                  <c:v>102.55999799999999</c:v>
                </c:pt>
                <c:pt idx="142">
                  <c:v>103.089996</c:v>
                </c:pt>
                <c:pt idx="143">
                  <c:v>103.870003</c:v>
                </c:pt>
                <c:pt idx="144">
                  <c:v>104.160004</c:v>
                </c:pt>
                <c:pt idx="145">
                  <c:v>104.339996</c:v>
                </c:pt>
                <c:pt idx="146">
                  <c:v>101.779999</c:v>
                </c:pt>
                <c:pt idx="147">
                  <c:v>101.449997</c:v>
                </c:pt>
                <c:pt idx="148">
                  <c:v>100.25</c:v>
                </c:pt>
                <c:pt idx="149">
                  <c:v>100.120003</c:v>
                </c:pt>
                <c:pt idx="150">
                  <c:v>100.610001</c:v>
                </c:pt>
                <c:pt idx="151">
                  <c:v>98</c:v>
                </c:pt>
                <c:pt idx="152">
                  <c:v>96.779999000000004</c:v>
                </c:pt>
                <c:pt idx="153">
                  <c:v>94.25</c:v>
                </c:pt>
                <c:pt idx="154">
                  <c:v>91.720000999999996</c:v>
                </c:pt>
                <c:pt idx="155">
                  <c:v>93.589995999999999</c:v>
                </c:pt>
                <c:pt idx="156">
                  <c:v>93.230002999999996</c:v>
                </c:pt>
                <c:pt idx="157">
                  <c:v>90.940002000000007</c:v>
                </c:pt>
                <c:pt idx="158">
                  <c:v>92.019997000000004</c:v>
                </c:pt>
                <c:pt idx="159">
                  <c:v>95.870002999999997</c:v>
                </c:pt>
                <c:pt idx="160">
                  <c:v>98.940002000000007</c:v>
                </c:pt>
                <c:pt idx="161">
                  <c:v>96.709998999999996</c:v>
                </c:pt>
                <c:pt idx="162">
                  <c:v>95.82</c:v>
                </c:pt>
                <c:pt idx="163">
                  <c:v>96.160004000000001</c:v>
                </c:pt>
                <c:pt idx="164">
                  <c:v>95.150002000000001</c:v>
                </c:pt>
                <c:pt idx="165">
                  <c:v>94.440002000000007</c:v>
                </c:pt>
                <c:pt idx="166">
                  <c:v>95.279999000000004</c:v>
                </c:pt>
                <c:pt idx="167">
                  <c:v>94.720000999999996</c:v>
                </c:pt>
                <c:pt idx="168">
                  <c:v>93.18</c:v>
                </c:pt>
                <c:pt idx="169">
                  <c:v>90.699996999999996</c:v>
                </c:pt>
                <c:pt idx="170">
                  <c:v>88.550003000000004</c:v>
                </c:pt>
                <c:pt idx="171">
                  <c:v>89.43</c:v>
                </c:pt>
                <c:pt idx="172">
                  <c:v>87.660004000000001</c:v>
                </c:pt>
                <c:pt idx="173">
                  <c:v>89.68</c:v>
                </c:pt>
                <c:pt idx="174">
                  <c:v>88.82</c:v>
                </c:pt>
                <c:pt idx="175">
                  <c:v>88.870002999999997</c:v>
                </c:pt>
                <c:pt idx="176">
                  <c:v>91.230002999999996</c:v>
                </c:pt>
                <c:pt idx="177">
                  <c:v>91.019997000000004</c:v>
                </c:pt>
                <c:pt idx="178">
                  <c:v>90.809997999999993</c:v>
                </c:pt>
                <c:pt idx="179">
                  <c:v>87.559997999999993</c:v>
                </c:pt>
                <c:pt idx="180">
                  <c:v>86.279999000000004</c:v>
                </c:pt>
                <c:pt idx="181">
                  <c:v>84.779999000000004</c:v>
                </c:pt>
                <c:pt idx="182">
                  <c:v>83.279999000000004</c:v>
                </c:pt>
                <c:pt idx="183">
                  <c:v>82.360000999999997</c:v>
                </c:pt>
                <c:pt idx="184">
                  <c:v>87.519997000000004</c:v>
                </c:pt>
                <c:pt idx="185">
                  <c:v>87.75</c:v>
                </c:pt>
                <c:pt idx="186">
                  <c:v>90.400002000000001</c:v>
                </c:pt>
                <c:pt idx="187">
                  <c:v>89.040001000000004</c:v>
                </c:pt>
                <c:pt idx="188">
                  <c:v>88.220000999999996</c:v>
                </c:pt>
                <c:pt idx="189">
                  <c:v>87.389999000000003</c:v>
                </c:pt>
                <c:pt idx="190">
                  <c:v>90.169998000000007</c:v>
                </c:pt>
                <c:pt idx="191">
                  <c:v>89.5</c:v>
                </c:pt>
                <c:pt idx="192">
                  <c:v>91.550003000000004</c:v>
                </c:pt>
                <c:pt idx="193">
                  <c:v>93.379997000000003</c:v>
                </c:pt>
                <c:pt idx="194">
                  <c:v>93.029999000000004</c:v>
                </c:pt>
                <c:pt idx="195">
                  <c:v>92.010002</c:v>
                </c:pt>
                <c:pt idx="196">
                  <c:v>93.370002999999997</c:v>
                </c:pt>
                <c:pt idx="197">
                  <c:v>92.120002999999997</c:v>
                </c:pt>
                <c:pt idx="198">
                  <c:v>89.82</c:v>
                </c:pt>
                <c:pt idx="199">
                  <c:v>93</c:v>
                </c:pt>
                <c:pt idx="200">
                  <c:v>94.470000999999996</c:v>
                </c:pt>
                <c:pt idx="201">
                  <c:v>95.150002000000001</c:v>
                </c:pt>
                <c:pt idx="202">
                  <c:v>95.150002000000001</c:v>
                </c:pt>
                <c:pt idx="203">
                  <c:v>96.790001000000004</c:v>
                </c:pt>
                <c:pt idx="204">
                  <c:v>99.220000999999996</c:v>
                </c:pt>
                <c:pt idx="205">
                  <c:v>99.870002999999997</c:v>
                </c:pt>
                <c:pt idx="206">
                  <c:v>100.160004</c:v>
                </c:pt>
                <c:pt idx="207">
                  <c:v>99.589995999999999</c:v>
                </c:pt>
                <c:pt idx="208">
                  <c:v>97.559997999999993</c:v>
                </c:pt>
                <c:pt idx="209">
                  <c:v>98.739998</c:v>
                </c:pt>
                <c:pt idx="210">
                  <c:v>98.220000999999996</c:v>
                </c:pt>
                <c:pt idx="211">
                  <c:v>97.980002999999996</c:v>
                </c:pt>
                <c:pt idx="212">
                  <c:v>98.370002999999997</c:v>
                </c:pt>
                <c:pt idx="213">
                  <c:v>99.25</c:v>
                </c:pt>
                <c:pt idx="214">
                  <c:v>97.989998</c:v>
                </c:pt>
                <c:pt idx="215">
                  <c:v>96.190002000000007</c:v>
                </c:pt>
                <c:pt idx="216">
                  <c:v>96.300003000000004</c:v>
                </c:pt>
                <c:pt idx="217">
                  <c:v>97.779999000000004</c:v>
                </c:pt>
                <c:pt idx="218">
                  <c:v>98.199996999999996</c:v>
                </c:pt>
                <c:pt idx="219">
                  <c:v>99.610000999999997</c:v>
                </c:pt>
                <c:pt idx="220">
                  <c:v>97.279999000000004</c:v>
                </c:pt>
                <c:pt idx="221">
                  <c:v>94.169998000000007</c:v>
                </c:pt>
                <c:pt idx="222">
                  <c:v>94.720000999999996</c:v>
                </c:pt>
                <c:pt idx="223">
                  <c:v>92</c:v>
                </c:pt>
                <c:pt idx="224">
                  <c:v>91.760002</c:v>
                </c:pt>
                <c:pt idx="225">
                  <c:v>90.080001999999993</c:v>
                </c:pt>
                <c:pt idx="226">
                  <c:v>90.449996999999996</c:v>
                </c:pt>
                <c:pt idx="227">
                  <c:v>88.959998999999996</c:v>
                </c:pt>
                <c:pt idx="228">
                  <c:v>87.529999000000004</c:v>
                </c:pt>
                <c:pt idx="229">
                  <c:v>88.660004000000001</c:v>
                </c:pt>
                <c:pt idx="230">
                  <c:v>88.440002000000007</c:v>
                </c:pt>
                <c:pt idx="231">
                  <c:v>90.099997999999999</c:v>
                </c:pt>
                <c:pt idx="232">
                  <c:v>89.879997000000003</c:v>
                </c:pt>
                <c:pt idx="233">
                  <c:v>89.519997000000004</c:v>
                </c:pt>
                <c:pt idx="234">
                  <c:v>90.309997999999993</c:v>
                </c:pt>
                <c:pt idx="235">
                  <c:v>90.769997000000004</c:v>
                </c:pt>
                <c:pt idx="236">
                  <c:v>90.089995999999999</c:v>
                </c:pt>
                <c:pt idx="237">
                  <c:v>90.940002000000007</c:v>
                </c:pt>
                <c:pt idx="238">
                  <c:v>90.75</c:v>
                </c:pt>
                <c:pt idx="239">
                  <c:v>92.309997999999993</c:v>
                </c:pt>
                <c:pt idx="240">
                  <c:v>93</c:v>
                </c:pt>
                <c:pt idx="241">
                  <c:v>93.5</c:v>
                </c:pt>
                <c:pt idx="242">
                  <c:v>95.510002</c:v>
                </c:pt>
                <c:pt idx="243">
                  <c:v>95.419998000000007</c:v>
                </c:pt>
                <c:pt idx="244">
                  <c:v>95.510002</c:v>
                </c:pt>
                <c:pt idx="245">
                  <c:v>96.919998000000007</c:v>
                </c:pt>
                <c:pt idx="246">
                  <c:v>96.309997999999993</c:v>
                </c:pt>
                <c:pt idx="247">
                  <c:v>98.360000999999997</c:v>
                </c:pt>
                <c:pt idx="248">
                  <c:v>98.599997999999999</c:v>
                </c:pt>
                <c:pt idx="249">
                  <c:v>96.889999000000003</c:v>
                </c:pt>
                <c:pt idx="250">
                  <c:v>97.57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4-480C-89A3-24E951F529D3}"/>
            </c:ext>
          </c:extLst>
        </c:ser>
        <c:ser>
          <c:idx val="1"/>
          <c:order val="1"/>
          <c:tx>
            <c:strRef>
              <c:f>'Stock comparsion between RBC &amp; '!$AD$1</c:f>
              <c:strCache>
                <c:ptCount val="1"/>
                <c:pt idx="0">
                  <c:v>BMO 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comparsion between RBC &amp; '!$AB$2:$AB$252</c:f>
              <c:numCache>
                <c:formatCode>m/d/yyyy</c:formatCode>
                <c:ptCount val="251"/>
                <c:pt idx="0">
                  <c:v>44582</c:v>
                </c:pt>
                <c:pt idx="1">
                  <c:v>44585</c:v>
                </c:pt>
                <c:pt idx="2">
                  <c:v>44586</c:v>
                </c:pt>
                <c:pt idx="3">
                  <c:v>44587</c:v>
                </c:pt>
                <c:pt idx="4">
                  <c:v>44588</c:v>
                </c:pt>
                <c:pt idx="5">
                  <c:v>44589</c:v>
                </c:pt>
                <c:pt idx="6">
                  <c:v>44592</c:v>
                </c:pt>
                <c:pt idx="7">
                  <c:v>44593</c:v>
                </c:pt>
                <c:pt idx="8">
                  <c:v>44594</c:v>
                </c:pt>
                <c:pt idx="9">
                  <c:v>44595</c:v>
                </c:pt>
                <c:pt idx="10">
                  <c:v>44596</c:v>
                </c:pt>
                <c:pt idx="11">
                  <c:v>44599</c:v>
                </c:pt>
                <c:pt idx="12">
                  <c:v>44600</c:v>
                </c:pt>
                <c:pt idx="13">
                  <c:v>44601</c:v>
                </c:pt>
                <c:pt idx="14">
                  <c:v>44602</c:v>
                </c:pt>
                <c:pt idx="15">
                  <c:v>44603</c:v>
                </c:pt>
                <c:pt idx="16">
                  <c:v>44606</c:v>
                </c:pt>
                <c:pt idx="17">
                  <c:v>44607</c:v>
                </c:pt>
                <c:pt idx="18">
                  <c:v>44608</c:v>
                </c:pt>
                <c:pt idx="19">
                  <c:v>44609</c:v>
                </c:pt>
                <c:pt idx="20">
                  <c:v>44610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44620</c:v>
                </c:pt>
                <c:pt idx="26">
                  <c:v>44621</c:v>
                </c:pt>
                <c:pt idx="27">
                  <c:v>44622</c:v>
                </c:pt>
                <c:pt idx="28">
                  <c:v>44623</c:v>
                </c:pt>
                <c:pt idx="29">
                  <c:v>44624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44634</c:v>
                </c:pt>
                <c:pt idx="36">
                  <c:v>44635</c:v>
                </c:pt>
                <c:pt idx="37">
                  <c:v>44636</c:v>
                </c:pt>
                <c:pt idx="38">
                  <c:v>44637</c:v>
                </c:pt>
                <c:pt idx="39">
                  <c:v>44638</c:v>
                </c:pt>
                <c:pt idx="40">
                  <c:v>44641</c:v>
                </c:pt>
                <c:pt idx="41">
                  <c:v>44642</c:v>
                </c:pt>
                <c:pt idx="42">
                  <c:v>44643</c:v>
                </c:pt>
                <c:pt idx="43">
                  <c:v>44644</c:v>
                </c:pt>
                <c:pt idx="44">
                  <c:v>44645</c:v>
                </c:pt>
                <c:pt idx="45">
                  <c:v>44648</c:v>
                </c:pt>
                <c:pt idx="46">
                  <c:v>44649</c:v>
                </c:pt>
                <c:pt idx="47">
                  <c:v>44650</c:v>
                </c:pt>
                <c:pt idx="48">
                  <c:v>44651</c:v>
                </c:pt>
                <c:pt idx="49">
                  <c:v>44652</c:v>
                </c:pt>
                <c:pt idx="50">
                  <c:v>44655</c:v>
                </c:pt>
                <c:pt idx="51">
                  <c:v>44656</c:v>
                </c:pt>
                <c:pt idx="52">
                  <c:v>44657</c:v>
                </c:pt>
                <c:pt idx="53">
                  <c:v>44658</c:v>
                </c:pt>
                <c:pt idx="54">
                  <c:v>44659</c:v>
                </c:pt>
                <c:pt idx="55">
                  <c:v>44662</c:v>
                </c:pt>
                <c:pt idx="56">
                  <c:v>44663</c:v>
                </c:pt>
                <c:pt idx="57">
                  <c:v>44664</c:v>
                </c:pt>
                <c:pt idx="58">
                  <c:v>44665</c:v>
                </c:pt>
                <c:pt idx="59">
                  <c:v>44669</c:v>
                </c:pt>
                <c:pt idx="60">
                  <c:v>44670</c:v>
                </c:pt>
                <c:pt idx="61">
                  <c:v>44671</c:v>
                </c:pt>
                <c:pt idx="62">
                  <c:v>44672</c:v>
                </c:pt>
                <c:pt idx="63">
                  <c:v>44673</c:v>
                </c:pt>
                <c:pt idx="64">
                  <c:v>44676</c:v>
                </c:pt>
                <c:pt idx="65">
                  <c:v>44677</c:v>
                </c:pt>
                <c:pt idx="66">
                  <c:v>44678</c:v>
                </c:pt>
                <c:pt idx="67">
                  <c:v>44679</c:v>
                </c:pt>
                <c:pt idx="68">
                  <c:v>44680</c:v>
                </c:pt>
                <c:pt idx="69">
                  <c:v>44683</c:v>
                </c:pt>
                <c:pt idx="70">
                  <c:v>44684</c:v>
                </c:pt>
                <c:pt idx="71">
                  <c:v>44685</c:v>
                </c:pt>
                <c:pt idx="72">
                  <c:v>44686</c:v>
                </c:pt>
                <c:pt idx="73">
                  <c:v>44687</c:v>
                </c:pt>
                <c:pt idx="74">
                  <c:v>44690</c:v>
                </c:pt>
                <c:pt idx="75">
                  <c:v>44691</c:v>
                </c:pt>
                <c:pt idx="76">
                  <c:v>44692</c:v>
                </c:pt>
                <c:pt idx="77">
                  <c:v>44693</c:v>
                </c:pt>
                <c:pt idx="78">
                  <c:v>44694</c:v>
                </c:pt>
                <c:pt idx="79">
                  <c:v>44697</c:v>
                </c:pt>
                <c:pt idx="80">
                  <c:v>44698</c:v>
                </c:pt>
                <c:pt idx="81">
                  <c:v>44699</c:v>
                </c:pt>
                <c:pt idx="82">
                  <c:v>44700</c:v>
                </c:pt>
                <c:pt idx="83">
                  <c:v>44701</c:v>
                </c:pt>
                <c:pt idx="84">
                  <c:v>44704</c:v>
                </c:pt>
                <c:pt idx="85">
                  <c:v>44705</c:v>
                </c:pt>
                <c:pt idx="86">
                  <c:v>44706</c:v>
                </c:pt>
                <c:pt idx="87">
                  <c:v>44707</c:v>
                </c:pt>
                <c:pt idx="88">
                  <c:v>44708</c:v>
                </c:pt>
                <c:pt idx="89">
                  <c:v>44712</c:v>
                </c:pt>
                <c:pt idx="90">
                  <c:v>44713</c:v>
                </c:pt>
                <c:pt idx="91">
                  <c:v>44714</c:v>
                </c:pt>
                <c:pt idx="92">
                  <c:v>44715</c:v>
                </c:pt>
                <c:pt idx="93">
                  <c:v>44718</c:v>
                </c:pt>
                <c:pt idx="94">
                  <c:v>44719</c:v>
                </c:pt>
                <c:pt idx="95">
                  <c:v>44720</c:v>
                </c:pt>
                <c:pt idx="96">
                  <c:v>44721</c:v>
                </c:pt>
                <c:pt idx="97">
                  <c:v>44722</c:v>
                </c:pt>
                <c:pt idx="98">
                  <c:v>44725</c:v>
                </c:pt>
                <c:pt idx="99">
                  <c:v>44726</c:v>
                </c:pt>
                <c:pt idx="100">
                  <c:v>44727</c:v>
                </c:pt>
                <c:pt idx="101">
                  <c:v>44728</c:v>
                </c:pt>
                <c:pt idx="102">
                  <c:v>44729</c:v>
                </c:pt>
                <c:pt idx="103">
                  <c:v>44733</c:v>
                </c:pt>
                <c:pt idx="104">
                  <c:v>44734</c:v>
                </c:pt>
                <c:pt idx="105">
                  <c:v>44735</c:v>
                </c:pt>
                <c:pt idx="106">
                  <c:v>44736</c:v>
                </c:pt>
                <c:pt idx="107">
                  <c:v>44739</c:v>
                </c:pt>
                <c:pt idx="108">
                  <c:v>44740</c:v>
                </c:pt>
                <c:pt idx="109">
                  <c:v>44741</c:v>
                </c:pt>
                <c:pt idx="110">
                  <c:v>44742</c:v>
                </c:pt>
                <c:pt idx="111">
                  <c:v>44743</c:v>
                </c:pt>
                <c:pt idx="112">
                  <c:v>44747</c:v>
                </c:pt>
                <c:pt idx="113">
                  <c:v>44748</c:v>
                </c:pt>
                <c:pt idx="114">
                  <c:v>44749</c:v>
                </c:pt>
                <c:pt idx="115">
                  <c:v>44750</c:v>
                </c:pt>
                <c:pt idx="116">
                  <c:v>44753</c:v>
                </c:pt>
                <c:pt idx="117">
                  <c:v>44754</c:v>
                </c:pt>
                <c:pt idx="118">
                  <c:v>44755</c:v>
                </c:pt>
                <c:pt idx="119">
                  <c:v>44756</c:v>
                </c:pt>
                <c:pt idx="120">
                  <c:v>44757</c:v>
                </c:pt>
                <c:pt idx="121">
                  <c:v>44760</c:v>
                </c:pt>
                <c:pt idx="122">
                  <c:v>44761</c:v>
                </c:pt>
                <c:pt idx="123">
                  <c:v>44762</c:v>
                </c:pt>
                <c:pt idx="124">
                  <c:v>44763</c:v>
                </c:pt>
                <c:pt idx="125">
                  <c:v>44764</c:v>
                </c:pt>
                <c:pt idx="126">
                  <c:v>44767</c:v>
                </c:pt>
                <c:pt idx="127">
                  <c:v>44768</c:v>
                </c:pt>
                <c:pt idx="128">
                  <c:v>44769</c:v>
                </c:pt>
                <c:pt idx="129">
                  <c:v>44770</c:v>
                </c:pt>
                <c:pt idx="130">
                  <c:v>44771</c:v>
                </c:pt>
                <c:pt idx="131">
                  <c:v>44774</c:v>
                </c:pt>
                <c:pt idx="132">
                  <c:v>44775</c:v>
                </c:pt>
                <c:pt idx="133">
                  <c:v>44776</c:v>
                </c:pt>
                <c:pt idx="134">
                  <c:v>44777</c:v>
                </c:pt>
                <c:pt idx="135">
                  <c:v>44778</c:v>
                </c:pt>
                <c:pt idx="136">
                  <c:v>44781</c:v>
                </c:pt>
                <c:pt idx="137">
                  <c:v>44782</c:v>
                </c:pt>
                <c:pt idx="138">
                  <c:v>44783</c:v>
                </c:pt>
                <c:pt idx="139">
                  <c:v>44784</c:v>
                </c:pt>
                <c:pt idx="140">
                  <c:v>44785</c:v>
                </c:pt>
                <c:pt idx="141">
                  <c:v>44788</c:v>
                </c:pt>
                <c:pt idx="142">
                  <c:v>44789</c:v>
                </c:pt>
                <c:pt idx="143">
                  <c:v>44790</c:v>
                </c:pt>
                <c:pt idx="144">
                  <c:v>44791</c:v>
                </c:pt>
                <c:pt idx="145">
                  <c:v>44792</c:v>
                </c:pt>
                <c:pt idx="146">
                  <c:v>44795</c:v>
                </c:pt>
                <c:pt idx="147">
                  <c:v>44796</c:v>
                </c:pt>
                <c:pt idx="148">
                  <c:v>44797</c:v>
                </c:pt>
                <c:pt idx="149">
                  <c:v>44798</c:v>
                </c:pt>
                <c:pt idx="150">
                  <c:v>44799</c:v>
                </c:pt>
                <c:pt idx="151">
                  <c:v>44802</c:v>
                </c:pt>
                <c:pt idx="152">
                  <c:v>44803</c:v>
                </c:pt>
                <c:pt idx="153">
                  <c:v>44804</c:v>
                </c:pt>
                <c:pt idx="154">
                  <c:v>44805</c:v>
                </c:pt>
                <c:pt idx="155">
                  <c:v>44806</c:v>
                </c:pt>
                <c:pt idx="156">
                  <c:v>44810</c:v>
                </c:pt>
                <c:pt idx="157">
                  <c:v>44811</c:v>
                </c:pt>
                <c:pt idx="158">
                  <c:v>44812</c:v>
                </c:pt>
                <c:pt idx="159">
                  <c:v>44813</c:v>
                </c:pt>
                <c:pt idx="160">
                  <c:v>44816</c:v>
                </c:pt>
                <c:pt idx="161">
                  <c:v>44817</c:v>
                </c:pt>
                <c:pt idx="162">
                  <c:v>44818</c:v>
                </c:pt>
                <c:pt idx="163">
                  <c:v>44819</c:v>
                </c:pt>
                <c:pt idx="164">
                  <c:v>44820</c:v>
                </c:pt>
                <c:pt idx="165">
                  <c:v>44823</c:v>
                </c:pt>
                <c:pt idx="166">
                  <c:v>44824</c:v>
                </c:pt>
                <c:pt idx="167">
                  <c:v>44825</c:v>
                </c:pt>
                <c:pt idx="168">
                  <c:v>44826</c:v>
                </c:pt>
                <c:pt idx="169">
                  <c:v>44827</c:v>
                </c:pt>
                <c:pt idx="170">
                  <c:v>44830</c:v>
                </c:pt>
                <c:pt idx="171">
                  <c:v>44831</c:v>
                </c:pt>
                <c:pt idx="172">
                  <c:v>44832</c:v>
                </c:pt>
                <c:pt idx="173">
                  <c:v>44833</c:v>
                </c:pt>
                <c:pt idx="174">
                  <c:v>44834</c:v>
                </c:pt>
                <c:pt idx="175">
                  <c:v>44837</c:v>
                </c:pt>
                <c:pt idx="176">
                  <c:v>44838</c:v>
                </c:pt>
                <c:pt idx="177">
                  <c:v>44839</c:v>
                </c:pt>
                <c:pt idx="178">
                  <c:v>44840</c:v>
                </c:pt>
                <c:pt idx="179">
                  <c:v>44841</c:v>
                </c:pt>
                <c:pt idx="180">
                  <c:v>44844</c:v>
                </c:pt>
                <c:pt idx="181">
                  <c:v>44845</c:v>
                </c:pt>
                <c:pt idx="182">
                  <c:v>44846</c:v>
                </c:pt>
                <c:pt idx="183">
                  <c:v>44847</c:v>
                </c:pt>
                <c:pt idx="184">
                  <c:v>44848</c:v>
                </c:pt>
                <c:pt idx="185">
                  <c:v>44851</c:v>
                </c:pt>
                <c:pt idx="186">
                  <c:v>44852</c:v>
                </c:pt>
                <c:pt idx="187">
                  <c:v>44853</c:v>
                </c:pt>
                <c:pt idx="188">
                  <c:v>44854</c:v>
                </c:pt>
                <c:pt idx="189">
                  <c:v>44855</c:v>
                </c:pt>
                <c:pt idx="190">
                  <c:v>44858</c:v>
                </c:pt>
                <c:pt idx="191">
                  <c:v>44859</c:v>
                </c:pt>
                <c:pt idx="192">
                  <c:v>44860</c:v>
                </c:pt>
                <c:pt idx="193">
                  <c:v>44861</c:v>
                </c:pt>
                <c:pt idx="194">
                  <c:v>44862</c:v>
                </c:pt>
                <c:pt idx="195">
                  <c:v>44865</c:v>
                </c:pt>
                <c:pt idx="196">
                  <c:v>44866</c:v>
                </c:pt>
                <c:pt idx="197">
                  <c:v>44867</c:v>
                </c:pt>
                <c:pt idx="198">
                  <c:v>44868</c:v>
                </c:pt>
                <c:pt idx="199">
                  <c:v>44869</c:v>
                </c:pt>
                <c:pt idx="200">
                  <c:v>44872</c:v>
                </c:pt>
                <c:pt idx="201">
                  <c:v>44873</c:v>
                </c:pt>
                <c:pt idx="202">
                  <c:v>44874</c:v>
                </c:pt>
                <c:pt idx="203">
                  <c:v>44875</c:v>
                </c:pt>
                <c:pt idx="204">
                  <c:v>44876</c:v>
                </c:pt>
                <c:pt idx="205">
                  <c:v>44879</c:v>
                </c:pt>
                <c:pt idx="206">
                  <c:v>44880</c:v>
                </c:pt>
                <c:pt idx="207">
                  <c:v>44881</c:v>
                </c:pt>
                <c:pt idx="208">
                  <c:v>44882</c:v>
                </c:pt>
                <c:pt idx="209">
                  <c:v>44883</c:v>
                </c:pt>
                <c:pt idx="210">
                  <c:v>44886</c:v>
                </c:pt>
                <c:pt idx="211">
                  <c:v>44887</c:v>
                </c:pt>
                <c:pt idx="212">
                  <c:v>44888</c:v>
                </c:pt>
                <c:pt idx="213">
                  <c:v>44890</c:v>
                </c:pt>
                <c:pt idx="214">
                  <c:v>44893</c:v>
                </c:pt>
                <c:pt idx="215">
                  <c:v>44894</c:v>
                </c:pt>
                <c:pt idx="216">
                  <c:v>44895</c:v>
                </c:pt>
                <c:pt idx="217">
                  <c:v>44896</c:v>
                </c:pt>
                <c:pt idx="218">
                  <c:v>44897</c:v>
                </c:pt>
                <c:pt idx="219">
                  <c:v>44900</c:v>
                </c:pt>
                <c:pt idx="220">
                  <c:v>44901</c:v>
                </c:pt>
                <c:pt idx="221">
                  <c:v>44902</c:v>
                </c:pt>
                <c:pt idx="222">
                  <c:v>44903</c:v>
                </c:pt>
                <c:pt idx="223">
                  <c:v>44904</c:v>
                </c:pt>
                <c:pt idx="224">
                  <c:v>44907</c:v>
                </c:pt>
                <c:pt idx="225">
                  <c:v>44908</c:v>
                </c:pt>
                <c:pt idx="226">
                  <c:v>44909</c:v>
                </c:pt>
                <c:pt idx="227">
                  <c:v>44910</c:v>
                </c:pt>
                <c:pt idx="228">
                  <c:v>44911</c:v>
                </c:pt>
                <c:pt idx="229">
                  <c:v>44914</c:v>
                </c:pt>
                <c:pt idx="230">
                  <c:v>44915</c:v>
                </c:pt>
                <c:pt idx="231">
                  <c:v>44916</c:v>
                </c:pt>
                <c:pt idx="232">
                  <c:v>44917</c:v>
                </c:pt>
                <c:pt idx="233">
                  <c:v>44918</c:v>
                </c:pt>
                <c:pt idx="234">
                  <c:v>44922</c:v>
                </c:pt>
                <c:pt idx="235">
                  <c:v>44923</c:v>
                </c:pt>
                <c:pt idx="236">
                  <c:v>44924</c:v>
                </c:pt>
                <c:pt idx="237">
                  <c:v>44925</c:v>
                </c:pt>
                <c:pt idx="238">
                  <c:v>44929</c:v>
                </c:pt>
                <c:pt idx="239">
                  <c:v>44930</c:v>
                </c:pt>
                <c:pt idx="240">
                  <c:v>44931</c:v>
                </c:pt>
                <c:pt idx="241">
                  <c:v>44932</c:v>
                </c:pt>
                <c:pt idx="242">
                  <c:v>44935</c:v>
                </c:pt>
                <c:pt idx="243">
                  <c:v>44936</c:v>
                </c:pt>
                <c:pt idx="244">
                  <c:v>44937</c:v>
                </c:pt>
                <c:pt idx="245">
                  <c:v>44938</c:v>
                </c:pt>
                <c:pt idx="246">
                  <c:v>44939</c:v>
                </c:pt>
                <c:pt idx="247">
                  <c:v>44943</c:v>
                </c:pt>
                <c:pt idx="248">
                  <c:v>44944</c:v>
                </c:pt>
                <c:pt idx="249">
                  <c:v>44945</c:v>
                </c:pt>
                <c:pt idx="250">
                  <c:v>44946</c:v>
                </c:pt>
              </c:numCache>
            </c:numRef>
          </c:cat>
          <c:val>
            <c:numRef>
              <c:f>'Stock comparsion between RBC &amp; '!$AD$2:$AD$252</c:f>
              <c:numCache>
                <c:formatCode>General</c:formatCode>
                <c:ptCount val="251"/>
                <c:pt idx="0">
                  <c:v>115.449997</c:v>
                </c:pt>
                <c:pt idx="1">
                  <c:v>112.889999</c:v>
                </c:pt>
                <c:pt idx="2">
                  <c:v>111.699997</c:v>
                </c:pt>
                <c:pt idx="3">
                  <c:v>112.91999800000001</c:v>
                </c:pt>
                <c:pt idx="4">
                  <c:v>112.480003</c:v>
                </c:pt>
                <c:pt idx="5">
                  <c:v>111.620003</c:v>
                </c:pt>
                <c:pt idx="6">
                  <c:v>112.010002</c:v>
                </c:pt>
                <c:pt idx="7">
                  <c:v>114.230003</c:v>
                </c:pt>
                <c:pt idx="8">
                  <c:v>115.870003</c:v>
                </c:pt>
                <c:pt idx="9">
                  <c:v>115.199997</c:v>
                </c:pt>
                <c:pt idx="10">
                  <c:v>114.730003</c:v>
                </c:pt>
                <c:pt idx="11">
                  <c:v>115.43</c:v>
                </c:pt>
                <c:pt idx="12">
                  <c:v>115.18</c:v>
                </c:pt>
                <c:pt idx="13">
                  <c:v>116.629997</c:v>
                </c:pt>
                <c:pt idx="14">
                  <c:v>114.879997</c:v>
                </c:pt>
                <c:pt idx="15">
                  <c:v>114.480003</c:v>
                </c:pt>
                <c:pt idx="16">
                  <c:v>114.379997</c:v>
                </c:pt>
                <c:pt idx="17">
                  <c:v>114.610001</c:v>
                </c:pt>
                <c:pt idx="18">
                  <c:v>114.010002</c:v>
                </c:pt>
                <c:pt idx="19">
                  <c:v>113.720001</c:v>
                </c:pt>
                <c:pt idx="20">
                  <c:v>111.290001</c:v>
                </c:pt>
                <c:pt idx="21">
                  <c:v>110.349998</c:v>
                </c:pt>
                <c:pt idx="22">
                  <c:v>111.75</c:v>
                </c:pt>
                <c:pt idx="23">
                  <c:v>106.029999</c:v>
                </c:pt>
                <c:pt idx="24">
                  <c:v>108.800003</c:v>
                </c:pt>
                <c:pt idx="25">
                  <c:v>108.980003</c:v>
                </c:pt>
                <c:pt idx="26">
                  <c:v>110.209999</c:v>
                </c:pt>
                <c:pt idx="27">
                  <c:v>108.75</c:v>
                </c:pt>
                <c:pt idx="28">
                  <c:v>109.029999</c:v>
                </c:pt>
                <c:pt idx="29">
                  <c:v>108.07</c:v>
                </c:pt>
                <c:pt idx="30">
                  <c:v>108.300003</c:v>
                </c:pt>
                <c:pt idx="31">
                  <c:v>106.25</c:v>
                </c:pt>
                <c:pt idx="32">
                  <c:v>106.69000200000001</c:v>
                </c:pt>
                <c:pt idx="33">
                  <c:v>107.16999800000001</c:v>
                </c:pt>
                <c:pt idx="34">
                  <c:v>109</c:v>
                </c:pt>
                <c:pt idx="35">
                  <c:v>108.91999800000001</c:v>
                </c:pt>
                <c:pt idx="36">
                  <c:v>108.760002</c:v>
                </c:pt>
                <c:pt idx="37">
                  <c:v>111.220001</c:v>
                </c:pt>
                <c:pt idx="38">
                  <c:v>110.82</c:v>
                </c:pt>
                <c:pt idx="39">
                  <c:v>112.33000199999999</c:v>
                </c:pt>
                <c:pt idx="40">
                  <c:v>113.269997</c:v>
                </c:pt>
                <c:pt idx="41">
                  <c:v>113.760002</c:v>
                </c:pt>
                <c:pt idx="42">
                  <c:v>113.129997</c:v>
                </c:pt>
                <c:pt idx="43">
                  <c:v>112.519997</c:v>
                </c:pt>
                <c:pt idx="44">
                  <c:v>112.400002</c:v>
                </c:pt>
                <c:pt idx="45">
                  <c:v>112.93</c:v>
                </c:pt>
                <c:pt idx="46">
                  <c:v>113.470001</c:v>
                </c:pt>
                <c:pt idx="47">
                  <c:v>112.91999800000001</c:v>
                </c:pt>
                <c:pt idx="48">
                  <c:v>111.58000199999999</c:v>
                </c:pt>
                <c:pt idx="49">
                  <c:v>110.639999</c:v>
                </c:pt>
                <c:pt idx="50">
                  <c:v>110</c:v>
                </c:pt>
                <c:pt idx="51">
                  <c:v>110.730003</c:v>
                </c:pt>
                <c:pt idx="52">
                  <c:v>110.040001</c:v>
                </c:pt>
                <c:pt idx="53">
                  <c:v>109.239998</c:v>
                </c:pt>
                <c:pt idx="54">
                  <c:v>107.69000200000001</c:v>
                </c:pt>
                <c:pt idx="55">
                  <c:v>108.82</c:v>
                </c:pt>
                <c:pt idx="56">
                  <c:v>108.860001</c:v>
                </c:pt>
                <c:pt idx="57">
                  <c:v>107.43</c:v>
                </c:pt>
                <c:pt idx="58">
                  <c:v>108.550003</c:v>
                </c:pt>
                <c:pt idx="59">
                  <c:v>108.32</c:v>
                </c:pt>
                <c:pt idx="60">
                  <c:v>108.980003</c:v>
                </c:pt>
                <c:pt idx="61">
                  <c:v>111.220001</c:v>
                </c:pt>
                <c:pt idx="62">
                  <c:v>111.779999</c:v>
                </c:pt>
                <c:pt idx="63">
                  <c:v>108.370003</c:v>
                </c:pt>
                <c:pt idx="64">
                  <c:v>103.480003</c:v>
                </c:pt>
                <c:pt idx="65">
                  <c:v>102.57</c:v>
                </c:pt>
                <c:pt idx="66">
                  <c:v>101.099998</c:v>
                </c:pt>
                <c:pt idx="67">
                  <c:v>101.470001</c:v>
                </c:pt>
                <c:pt idx="68">
                  <c:v>102.889999</c:v>
                </c:pt>
                <c:pt idx="69">
                  <c:v>100.860001</c:v>
                </c:pt>
                <c:pt idx="70">
                  <c:v>101.120003</c:v>
                </c:pt>
                <c:pt idx="71">
                  <c:v>102.389999</c:v>
                </c:pt>
                <c:pt idx="72">
                  <c:v>103.540001</c:v>
                </c:pt>
                <c:pt idx="73">
                  <c:v>101.639999</c:v>
                </c:pt>
                <c:pt idx="74">
                  <c:v>99.129997000000003</c:v>
                </c:pt>
                <c:pt idx="75">
                  <c:v>98.959998999999996</c:v>
                </c:pt>
                <c:pt idx="76">
                  <c:v>97.169998000000007</c:v>
                </c:pt>
                <c:pt idx="77">
                  <c:v>96.269997000000004</c:v>
                </c:pt>
                <c:pt idx="78">
                  <c:v>96.889999000000003</c:v>
                </c:pt>
                <c:pt idx="79">
                  <c:v>98.07</c:v>
                </c:pt>
                <c:pt idx="80">
                  <c:v>99.709998999999996</c:v>
                </c:pt>
                <c:pt idx="81">
                  <c:v>98.669998000000007</c:v>
                </c:pt>
                <c:pt idx="82">
                  <c:v>97.519997000000004</c:v>
                </c:pt>
                <c:pt idx="83">
                  <c:v>100.010002</c:v>
                </c:pt>
                <c:pt idx="84">
                  <c:v>100.760002</c:v>
                </c:pt>
                <c:pt idx="85">
                  <c:v>100.980003</c:v>
                </c:pt>
                <c:pt idx="86">
                  <c:v>100.290001</c:v>
                </c:pt>
                <c:pt idx="87">
                  <c:v>100.779999</c:v>
                </c:pt>
                <c:pt idx="88">
                  <c:v>101.230003</c:v>
                </c:pt>
                <c:pt idx="89">
                  <c:v>103.650002</c:v>
                </c:pt>
                <c:pt idx="90">
                  <c:v>105</c:v>
                </c:pt>
                <c:pt idx="91">
                  <c:v>104.839996</c:v>
                </c:pt>
                <c:pt idx="92">
                  <c:v>105.029999</c:v>
                </c:pt>
                <c:pt idx="93">
                  <c:v>105.410004</c:v>
                </c:pt>
                <c:pt idx="94">
                  <c:v>104.900002</c:v>
                </c:pt>
                <c:pt idx="95">
                  <c:v>105.949997</c:v>
                </c:pt>
                <c:pt idx="96">
                  <c:v>104.68</c:v>
                </c:pt>
                <c:pt idx="97">
                  <c:v>101.33000199999999</c:v>
                </c:pt>
                <c:pt idx="98">
                  <c:v>98.470000999999996</c:v>
                </c:pt>
                <c:pt idx="99">
                  <c:v>98.300003000000004</c:v>
                </c:pt>
                <c:pt idx="100">
                  <c:v>97.510002</c:v>
                </c:pt>
                <c:pt idx="101">
                  <c:v>96.68</c:v>
                </c:pt>
                <c:pt idx="102">
                  <c:v>95.919998000000007</c:v>
                </c:pt>
                <c:pt idx="103">
                  <c:v>97.669998000000007</c:v>
                </c:pt>
                <c:pt idx="104">
                  <c:v>96.839995999999999</c:v>
                </c:pt>
                <c:pt idx="105">
                  <c:v>96.480002999999996</c:v>
                </c:pt>
                <c:pt idx="106">
                  <c:v>95.5</c:v>
                </c:pt>
                <c:pt idx="107">
                  <c:v>96.900002000000001</c:v>
                </c:pt>
                <c:pt idx="108">
                  <c:v>97.599997999999999</c:v>
                </c:pt>
                <c:pt idx="109">
                  <c:v>97.540001000000004</c:v>
                </c:pt>
                <c:pt idx="110">
                  <c:v>96.68</c:v>
                </c:pt>
                <c:pt idx="111">
                  <c:v>96.419998000000007</c:v>
                </c:pt>
                <c:pt idx="112">
                  <c:v>96.160004000000001</c:v>
                </c:pt>
                <c:pt idx="113">
                  <c:v>95.809997999999993</c:v>
                </c:pt>
                <c:pt idx="114">
                  <c:v>96.949996999999996</c:v>
                </c:pt>
                <c:pt idx="115">
                  <c:v>98.239998</c:v>
                </c:pt>
                <c:pt idx="116">
                  <c:v>97.75</c:v>
                </c:pt>
                <c:pt idx="117">
                  <c:v>97.379997000000003</c:v>
                </c:pt>
                <c:pt idx="118">
                  <c:v>97.470000999999996</c:v>
                </c:pt>
                <c:pt idx="119">
                  <c:v>95.029999000000004</c:v>
                </c:pt>
                <c:pt idx="120">
                  <c:v>92.199996999999996</c:v>
                </c:pt>
                <c:pt idx="121">
                  <c:v>92.260002</c:v>
                </c:pt>
                <c:pt idx="122">
                  <c:v>94.230002999999996</c:v>
                </c:pt>
                <c:pt idx="123">
                  <c:v>95.589995999999999</c:v>
                </c:pt>
                <c:pt idx="124">
                  <c:v>95.959998999999996</c:v>
                </c:pt>
                <c:pt idx="125">
                  <c:v>96.529999000000004</c:v>
                </c:pt>
                <c:pt idx="126">
                  <c:v>95.589995999999999</c:v>
                </c:pt>
                <c:pt idx="127">
                  <c:v>95.160004000000001</c:v>
                </c:pt>
                <c:pt idx="128">
                  <c:v>94.82</c:v>
                </c:pt>
                <c:pt idx="129">
                  <c:v>95.849997999999999</c:v>
                </c:pt>
                <c:pt idx="130">
                  <c:v>96.760002</c:v>
                </c:pt>
                <c:pt idx="131">
                  <c:v>97.160004000000001</c:v>
                </c:pt>
                <c:pt idx="132">
                  <c:v>96.349997999999999</c:v>
                </c:pt>
                <c:pt idx="133">
                  <c:v>97.129997000000003</c:v>
                </c:pt>
                <c:pt idx="134">
                  <c:v>98.260002</c:v>
                </c:pt>
                <c:pt idx="135">
                  <c:v>97.730002999999996</c:v>
                </c:pt>
                <c:pt idx="136">
                  <c:v>98.480002999999996</c:v>
                </c:pt>
                <c:pt idx="137">
                  <c:v>96.910004000000001</c:v>
                </c:pt>
                <c:pt idx="138">
                  <c:v>97.540001000000004</c:v>
                </c:pt>
                <c:pt idx="139">
                  <c:v>99.019997000000004</c:v>
                </c:pt>
                <c:pt idx="140">
                  <c:v>99.75</c:v>
                </c:pt>
                <c:pt idx="141">
                  <c:v>98.970000999999996</c:v>
                </c:pt>
                <c:pt idx="142">
                  <c:v>99.5</c:v>
                </c:pt>
                <c:pt idx="143">
                  <c:v>99.75</c:v>
                </c:pt>
                <c:pt idx="144">
                  <c:v>100.379997</c:v>
                </c:pt>
                <c:pt idx="145">
                  <c:v>99.540001000000004</c:v>
                </c:pt>
                <c:pt idx="146">
                  <c:v>98.25</c:v>
                </c:pt>
                <c:pt idx="147">
                  <c:v>97.449996999999996</c:v>
                </c:pt>
                <c:pt idx="148">
                  <c:v>95</c:v>
                </c:pt>
                <c:pt idx="149">
                  <c:v>95.330001999999993</c:v>
                </c:pt>
                <c:pt idx="150">
                  <c:v>97.790001000000004</c:v>
                </c:pt>
                <c:pt idx="151">
                  <c:v>95.010002</c:v>
                </c:pt>
                <c:pt idx="152">
                  <c:v>96.260002</c:v>
                </c:pt>
                <c:pt idx="153">
                  <c:v>93.93</c:v>
                </c:pt>
                <c:pt idx="154">
                  <c:v>92.330001999999993</c:v>
                </c:pt>
                <c:pt idx="155">
                  <c:v>93.699996999999996</c:v>
                </c:pt>
                <c:pt idx="156">
                  <c:v>93.900002000000001</c:v>
                </c:pt>
                <c:pt idx="157">
                  <c:v>92.93</c:v>
                </c:pt>
                <c:pt idx="158">
                  <c:v>94.099997999999999</c:v>
                </c:pt>
                <c:pt idx="159">
                  <c:v>96.839995999999999</c:v>
                </c:pt>
                <c:pt idx="160">
                  <c:v>98.949996999999996</c:v>
                </c:pt>
                <c:pt idx="161">
                  <c:v>97.459998999999996</c:v>
                </c:pt>
                <c:pt idx="162">
                  <c:v>96.849997999999999</c:v>
                </c:pt>
                <c:pt idx="163">
                  <c:v>96.349997999999999</c:v>
                </c:pt>
                <c:pt idx="164">
                  <c:v>95.5</c:v>
                </c:pt>
                <c:pt idx="165">
                  <c:v>94.290001000000004</c:v>
                </c:pt>
                <c:pt idx="166">
                  <c:v>95.57</c:v>
                </c:pt>
                <c:pt idx="167">
                  <c:v>95.510002</c:v>
                </c:pt>
                <c:pt idx="168">
                  <c:v>93.5</c:v>
                </c:pt>
                <c:pt idx="169">
                  <c:v>91.419998000000007</c:v>
                </c:pt>
                <c:pt idx="170">
                  <c:v>89.760002</c:v>
                </c:pt>
                <c:pt idx="171">
                  <c:v>91.019997000000004</c:v>
                </c:pt>
                <c:pt idx="172">
                  <c:v>89.5</c:v>
                </c:pt>
                <c:pt idx="173">
                  <c:v>90.82</c:v>
                </c:pt>
                <c:pt idx="174">
                  <c:v>91.099997999999999</c:v>
                </c:pt>
                <c:pt idx="175">
                  <c:v>91.25</c:v>
                </c:pt>
                <c:pt idx="176">
                  <c:v>93.07</c:v>
                </c:pt>
                <c:pt idx="177">
                  <c:v>93.550003000000004</c:v>
                </c:pt>
                <c:pt idx="178">
                  <c:v>93.419998000000007</c:v>
                </c:pt>
                <c:pt idx="179">
                  <c:v>90.269997000000004</c:v>
                </c:pt>
                <c:pt idx="180">
                  <c:v>88.650002000000001</c:v>
                </c:pt>
                <c:pt idx="181">
                  <c:v>87.389999000000003</c:v>
                </c:pt>
                <c:pt idx="182">
                  <c:v>85.510002</c:v>
                </c:pt>
                <c:pt idx="183">
                  <c:v>84.209998999999996</c:v>
                </c:pt>
                <c:pt idx="184">
                  <c:v>89.139999000000003</c:v>
                </c:pt>
                <c:pt idx="185">
                  <c:v>89.610000999999997</c:v>
                </c:pt>
                <c:pt idx="186">
                  <c:v>91.470000999999996</c:v>
                </c:pt>
                <c:pt idx="187">
                  <c:v>89.949996999999996</c:v>
                </c:pt>
                <c:pt idx="188">
                  <c:v>89.529999000000004</c:v>
                </c:pt>
                <c:pt idx="189">
                  <c:v>88.790001000000004</c:v>
                </c:pt>
                <c:pt idx="190">
                  <c:v>91.120002999999997</c:v>
                </c:pt>
                <c:pt idx="191">
                  <c:v>89.370002999999997</c:v>
                </c:pt>
                <c:pt idx="192">
                  <c:v>90.940002000000007</c:v>
                </c:pt>
                <c:pt idx="193">
                  <c:v>92.290001000000004</c:v>
                </c:pt>
                <c:pt idx="194">
                  <c:v>91.760002</c:v>
                </c:pt>
                <c:pt idx="195">
                  <c:v>91.870002999999997</c:v>
                </c:pt>
                <c:pt idx="196">
                  <c:v>93.349997999999999</c:v>
                </c:pt>
                <c:pt idx="197">
                  <c:v>92.489998</c:v>
                </c:pt>
                <c:pt idx="198">
                  <c:v>90.709998999999996</c:v>
                </c:pt>
                <c:pt idx="199">
                  <c:v>93.32</c:v>
                </c:pt>
                <c:pt idx="200">
                  <c:v>94.669998000000007</c:v>
                </c:pt>
                <c:pt idx="201">
                  <c:v>95.300003000000004</c:v>
                </c:pt>
                <c:pt idx="202">
                  <c:v>95.419998000000007</c:v>
                </c:pt>
                <c:pt idx="203">
                  <c:v>96.220000999999996</c:v>
                </c:pt>
                <c:pt idx="204">
                  <c:v>98.779999000000004</c:v>
                </c:pt>
                <c:pt idx="205">
                  <c:v>99.199996999999996</c:v>
                </c:pt>
                <c:pt idx="206">
                  <c:v>99.699996999999996</c:v>
                </c:pt>
                <c:pt idx="207">
                  <c:v>99.059997999999993</c:v>
                </c:pt>
                <c:pt idx="208">
                  <c:v>97.540001000000004</c:v>
                </c:pt>
                <c:pt idx="209">
                  <c:v>99.43</c:v>
                </c:pt>
                <c:pt idx="210">
                  <c:v>98.639999000000003</c:v>
                </c:pt>
                <c:pt idx="211">
                  <c:v>99.309997999999993</c:v>
                </c:pt>
                <c:pt idx="212">
                  <c:v>100.599998</c:v>
                </c:pt>
                <c:pt idx="213">
                  <c:v>100.800003</c:v>
                </c:pt>
                <c:pt idx="214">
                  <c:v>100.18</c:v>
                </c:pt>
                <c:pt idx="215">
                  <c:v>97.889999000000003</c:v>
                </c:pt>
                <c:pt idx="216">
                  <c:v>99.919998000000007</c:v>
                </c:pt>
                <c:pt idx="217">
                  <c:v>100.099998</c:v>
                </c:pt>
                <c:pt idx="218">
                  <c:v>99.279999000000004</c:v>
                </c:pt>
                <c:pt idx="219">
                  <c:v>99.57</c:v>
                </c:pt>
                <c:pt idx="220">
                  <c:v>98.18</c:v>
                </c:pt>
                <c:pt idx="221">
                  <c:v>96.669998000000007</c:v>
                </c:pt>
                <c:pt idx="222">
                  <c:v>97.18</c:v>
                </c:pt>
                <c:pt idx="223">
                  <c:v>96.199996999999996</c:v>
                </c:pt>
                <c:pt idx="224">
                  <c:v>96.059997999999993</c:v>
                </c:pt>
                <c:pt idx="225">
                  <c:v>98.550003000000004</c:v>
                </c:pt>
                <c:pt idx="226">
                  <c:v>95.949996999999996</c:v>
                </c:pt>
                <c:pt idx="227">
                  <c:v>94.419998000000007</c:v>
                </c:pt>
                <c:pt idx="228">
                  <c:v>92.980002999999996</c:v>
                </c:pt>
                <c:pt idx="229">
                  <c:v>93.900002000000001</c:v>
                </c:pt>
                <c:pt idx="230">
                  <c:v>93.410004000000001</c:v>
                </c:pt>
                <c:pt idx="231">
                  <c:v>93.82</c:v>
                </c:pt>
                <c:pt idx="232">
                  <c:v>93.830001999999993</c:v>
                </c:pt>
                <c:pt idx="233">
                  <c:v>93.309997999999993</c:v>
                </c:pt>
                <c:pt idx="234">
                  <c:v>94.839995999999999</c:v>
                </c:pt>
                <c:pt idx="235">
                  <c:v>94.809997999999993</c:v>
                </c:pt>
                <c:pt idx="236">
                  <c:v>94.360000999999997</c:v>
                </c:pt>
                <c:pt idx="237">
                  <c:v>94.510002</c:v>
                </c:pt>
                <c:pt idx="238">
                  <c:v>94.010002</c:v>
                </c:pt>
                <c:pt idx="239">
                  <c:v>95</c:v>
                </c:pt>
                <c:pt idx="240">
                  <c:v>94.809997999999993</c:v>
                </c:pt>
                <c:pt idx="241">
                  <c:v>95.309997999999993</c:v>
                </c:pt>
                <c:pt idx="242">
                  <c:v>97.220000999999996</c:v>
                </c:pt>
                <c:pt idx="243">
                  <c:v>98.419998000000007</c:v>
                </c:pt>
                <c:pt idx="244">
                  <c:v>99.199996999999996</c:v>
                </c:pt>
                <c:pt idx="245">
                  <c:v>99.459998999999996</c:v>
                </c:pt>
                <c:pt idx="246">
                  <c:v>99.139999000000003</c:v>
                </c:pt>
                <c:pt idx="247">
                  <c:v>100.779999</c:v>
                </c:pt>
                <c:pt idx="248">
                  <c:v>101.239998</c:v>
                </c:pt>
                <c:pt idx="249">
                  <c:v>99.419998000000007</c:v>
                </c:pt>
                <c:pt idx="2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4-480C-89A3-24E951F5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51439"/>
        <c:axId val="583546447"/>
      </c:lineChart>
      <c:dateAx>
        <c:axId val="583551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6447"/>
        <c:crosses val="autoZero"/>
        <c:auto val="1"/>
        <c:lblOffset val="100"/>
        <c:baseTimeUnit val="days"/>
      </c:dateAx>
      <c:valAx>
        <c:axId val="58354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508634</xdr:colOff>
      <xdr:row>1</xdr:row>
      <xdr:rowOff>24765</xdr:rowOff>
    </xdr:from>
    <xdr:to>
      <xdr:col>43</xdr:col>
      <xdr:colOff>133350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2E81E-503F-3960-A44D-698B2FC18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0</xdr:row>
      <xdr:rowOff>132396</xdr:rowOff>
    </xdr:from>
    <xdr:to>
      <xdr:col>26</xdr:col>
      <xdr:colOff>281940</xdr:colOff>
      <xdr:row>24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0B3F7-B272-99E9-34E1-76AAC58E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2"/>
  <sheetViews>
    <sheetView tabSelected="1" topLeftCell="L1" workbookViewId="0">
      <selection activeCell="O2" sqref="O2"/>
    </sheetView>
  </sheetViews>
  <sheetFormatPr defaultRowHeight="14.4" x14ac:dyDescent="0.3"/>
  <cols>
    <col min="1" max="1" width="11.44140625" customWidth="1"/>
    <col min="2" max="5" width="11" bestFit="1" customWidth="1"/>
    <col min="6" max="6" width="13.77734375" customWidth="1"/>
    <col min="7" max="7" width="16.44140625" customWidth="1"/>
    <col min="8" max="11" width="11" bestFit="1" customWidth="1"/>
    <col min="12" max="12" width="13.44140625" bestFit="1" customWidth="1"/>
    <col min="13" max="13" width="11.6640625" bestFit="1" customWidth="1"/>
    <col min="15" max="15" width="13.5546875" customWidth="1"/>
    <col min="17" max="17" width="13.44140625" customWidth="1"/>
    <col min="18" max="18" width="8.5546875" customWidth="1"/>
    <col min="28" max="28" width="11.44140625" customWidth="1"/>
    <col min="29" max="29" width="12.44140625" style="3" customWidth="1"/>
    <col min="30" max="30" width="12.33203125" customWidth="1"/>
  </cols>
  <sheetData>
    <row r="1" spans="1:30" x14ac:dyDescent="0.3">
      <c r="A1" t="s">
        <v>0</v>
      </c>
      <c r="B1" s="8" t="s">
        <v>8</v>
      </c>
      <c r="C1" s="8" t="s">
        <v>7</v>
      </c>
      <c r="D1" s="8" t="s">
        <v>6</v>
      </c>
      <c r="E1" s="8" t="s">
        <v>5</v>
      </c>
      <c r="F1" s="8" t="s">
        <v>4</v>
      </c>
      <c r="G1" t="s">
        <v>9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t="s">
        <v>19</v>
      </c>
      <c r="O1" s="2" t="s">
        <v>10</v>
      </c>
      <c r="AB1" t="s">
        <v>0</v>
      </c>
      <c r="AC1" s="4" t="str">
        <f>O2</f>
        <v>RBC Open</v>
      </c>
      <c r="AD1" t="str">
        <f>O3</f>
        <v>BMO Open</v>
      </c>
    </row>
    <row r="2" spans="1:30" x14ac:dyDescent="0.3">
      <c r="A2" s="1">
        <v>44582</v>
      </c>
      <c r="B2" s="8">
        <v>115.650002</v>
      </c>
      <c r="C2" s="8">
        <v>115.849998</v>
      </c>
      <c r="D2" s="8">
        <v>113.150002</v>
      </c>
      <c r="E2" s="8">
        <v>114.010002</v>
      </c>
      <c r="F2" s="8">
        <v>109.46254</v>
      </c>
      <c r="G2">
        <v>1324000</v>
      </c>
      <c r="H2" s="3">
        <v>115.449997</v>
      </c>
      <c r="I2" s="3">
        <v>115.94000200000001</v>
      </c>
      <c r="J2" s="3">
        <v>114.16999800000001</v>
      </c>
      <c r="K2" s="3">
        <v>114.870003</v>
      </c>
      <c r="L2" s="3">
        <v>110.60317999999999</v>
      </c>
      <c r="M2">
        <v>3369100</v>
      </c>
      <c r="N2">
        <v>1</v>
      </c>
      <c r="O2" s="5" t="s">
        <v>8</v>
      </c>
      <c r="AB2" s="1">
        <v>44582</v>
      </c>
      <c r="AC2" s="4">
        <f>INDEX($A:$M,MATCH(AB2,$A:$A,0),MATCH($AC$1,$A$1:$M$1,0))</f>
        <v>115.650002</v>
      </c>
      <c r="AD2">
        <f>INDEX($A:$M,MATCH(AB2,$A:$A,0),MATCH($AD$1,$A$1:$M$1,0))</f>
        <v>115.449997</v>
      </c>
    </row>
    <row r="3" spans="1:30" x14ac:dyDescent="0.3">
      <c r="A3" s="1">
        <v>44585</v>
      </c>
      <c r="B3" s="8">
        <v>111.33000199999999</v>
      </c>
      <c r="C3" s="8">
        <v>112.620003</v>
      </c>
      <c r="D3" s="8">
        <v>109.660004</v>
      </c>
      <c r="E3" s="8">
        <v>112.41999800000001</v>
      </c>
      <c r="F3" s="8">
        <v>107.935951</v>
      </c>
      <c r="G3">
        <v>1183400</v>
      </c>
      <c r="H3" s="3">
        <v>112.889999</v>
      </c>
      <c r="I3" s="3">
        <v>113.620003</v>
      </c>
      <c r="J3" s="3">
        <v>110.790001</v>
      </c>
      <c r="K3" s="3">
        <v>113.400002</v>
      </c>
      <c r="L3" s="3">
        <v>109.18776699999999</v>
      </c>
      <c r="M3">
        <v>3267500</v>
      </c>
      <c r="N3">
        <v>2</v>
      </c>
      <c r="O3" s="7" t="s">
        <v>14</v>
      </c>
      <c r="AB3" s="1">
        <v>44585</v>
      </c>
      <c r="AC3" s="4">
        <f t="shared" ref="AC3:AC66" si="0">INDEX($A:$M,MATCH(AB3,$A:$A,0),MATCH($AC$1,$A$1:$M$1,0))</f>
        <v>111.33000199999999</v>
      </c>
      <c r="AD3">
        <f t="shared" ref="AD3:AD66" si="1">INDEX($A:$M,MATCH(AB3,$A:$A,0),MATCH($AD$1,$A$1:$M$1,0))</f>
        <v>112.889999</v>
      </c>
    </row>
    <row r="4" spans="1:30" x14ac:dyDescent="0.3">
      <c r="A4" s="1">
        <v>44586</v>
      </c>
      <c r="B4" s="8">
        <v>111.639999</v>
      </c>
      <c r="C4" s="8">
        <v>115.129997</v>
      </c>
      <c r="D4" s="8">
        <v>110.550003</v>
      </c>
      <c r="E4" s="8">
        <v>114.300003</v>
      </c>
      <c r="F4" s="8">
        <v>109.740967</v>
      </c>
      <c r="G4">
        <v>908900</v>
      </c>
      <c r="H4" s="3">
        <v>111.699997</v>
      </c>
      <c r="I4" s="3">
        <v>112.910004</v>
      </c>
      <c r="J4" s="3">
        <v>110.110001</v>
      </c>
      <c r="K4" s="3">
        <v>111.889999</v>
      </c>
      <c r="L4" s="3">
        <v>108.644012</v>
      </c>
      <c r="M4">
        <v>2650900</v>
      </c>
      <c r="N4" s="6" t="s">
        <v>13</v>
      </c>
      <c r="O4" t="str">
        <f>LEFT(O2,FIND(" ",O2,1)-1)</f>
        <v>RBC</v>
      </c>
      <c r="AB4" s="1">
        <v>44586</v>
      </c>
      <c r="AC4" s="4">
        <f t="shared" si="0"/>
        <v>111.639999</v>
      </c>
      <c r="AD4">
        <f t="shared" si="1"/>
        <v>111.699997</v>
      </c>
    </row>
    <row r="5" spans="1:30" x14ac:dyDescent="0.3">
      <c r="A5" s="1">
        <v>44587</v>
      </c>
      <c r="B5" s="8">
        <v>115.779999</v>
      </c>
      <c r="C5" s="8">
        <v>117.05999799999999</v>
      </c>
      <c r="D5" s="8">
        <v>114.839996</v>
      </c>
      <c r="E5" s="8">
        <v>115.379997</v>
      </c>
      <c r="F5" s="8">
        <v>110.777878</v>
      </c>
      <c r="G5">
        <v>1038300</v>
      </c>
      <c r="H5" s="3">
        <v>112.91999800000001</v>
      </c>
      <c r="I5" s="3">
        <v>113.610001</v>
      </c>
      <c r="J5" s="3">
        <v>110.900002</v>
      </c>
      <c r="K5" s="3">
        <v>111.610001</v>
      </c>
      <c r="L5" s="3">
        <v>108.372131</v>
      </c>
      <c r="M5">
        <v>3378400</v>
      </c>
      <c r="AB5" s="1">
        <v>44587</v>
      </c>
      <c r="AC5" s="4">
        <f t="shared" si="0"/>
        <v>115.779999</v>
      </c>
      <c r="AD5">
        <f t="shared" si="1"/>
        <v>112.91999800000001</v>
      </c>
    </row>
    <row r="6" spans="1:30" x14ac:dyDescent="0.3">
      <c r="A6" s="1">
        <v>44588</v>
      </c>
      <c r="B6" s="8">
        <v>116.389999</v>
      </c>
      <c r="C6" s="8">
        <v>116.93</v>
      </c>
      <c r="D6" s="8">
        <v>113.370003</v>
      </c>
      <c r="E6" s="8">
        <v>113.639999</v>
      </c>
      <c r="F6" s="8">
        <v>109.107285</v>
      </c>
      <c r="G6">
        <v>778900</v>
      </c>
      <c r="H6" s="3">
        <v>112.480003</v>
      </c>
      <c r="I6" s="3">
        <v>113.339996</v>
      </c>
      <c r="J6" s="3">
        <v>111.110001</v>
      </c>
      <c r="K6" s="3">
        <v>111.489998</v>
      </c>
      <c r="L6" s="3">
        <v>108.25561500000001</v>
      </c>
      <c r="M6">
        <v>1519700</v>
      </c>
      <c r="AB6" s="1">
        <v>44588</v>
      </c>
      <c r="AC6" s="4">
        <f t="shared" si="0"/>
        <v>116.389999</v>
      </c>
      <c r="AD6">
        <f t="shared" si="1"/>
        <v>112.480003</v>
      </c>
    </row>
    <row r="7" spans="1:30" x14ac:dyDescent="0.3">
      <c r="A7" s="1">
        <v>44589</v>
      </c>
      <c r="B7" s="8">
        <v>113.370003</v>
      </c>
      <c r="C7" s="8">
        <v>113.370003</v>
      </c>
      <c r="D7" s="8">
        <v>111.709999</v>
      </c>
      <c r="E7" s="8">
        <v>113.05999799999999</v>
      </c>
      <c r="F7" s="8">
        <v>108.550415</v>
      </c>
      <c r="G7">
        <v>1589100</v>
      </c>
      <c r="H7" s="3">
        <v>111.620003</v>
      </c>
      <c r="I7" s="3">
        <v>112.18</v>
      </c>
      <c r="J7" s="3">
        <v>110.93</v>
      </c>
      <c r="K7" s="3">
        <v>112.129997</v>
      </c>
      <c r="L7" s="3">
        <v>108.877045</v>
      </c>
      <c r="M7">
        <v>1913600</v>
      </c>
      <c r="AB7" s="1">
        <v>44589</v>
      </c>
      <c r="AC7" s="4">
        <f t="shared" si="0"/>
        <v>113.370003</v>
      </c>
      <c r="AD7">
        <f t="shared" si="1"/>
        <v>111.620003</v>
      </c>
    </row>
    <row r="8" spans="1:30" x14ac:dyDescent="0.3">
      <c r="A8" s="1">
        <v>44592</v>
      </c>
      <c r="B8" s="8">
        <v>111.599998</v>
      </c>
      <c r="C8" s="8">
        <v>113.620003</v>
      </c>
      <c r="D8" s="8">
        <v>111.18</v>
      </c>
      <c r="E8" s="8">
        <v>113.18</v>
      </c>
      <c r="F8" s="8">
        <v>109.676453</v>
      </c>
      <c r="G8">
        <v>2471300</v>
      </c>
      <c r="H8" s="3">
        <v>112.010002</v>
      </c>
      <c r="I8" s="3">
        <v>114.290001</v>
      </c>
      <c r="J8" s="3">
        <v>111.91999800000001</v>
      </c>
      <c r="K8" s="3">
        <v>114.040001</v>
      </c>
      <c r="L8" s="3">
        <v>110.73163599999999</v>
      </c>
      <c r="M8">
        <v>1508500</v>
      </c>
      <c r="AB8" s="1">
        <v>44592</v>
      </c>
      <c r="AC8" s="4">
        <f t="shared" si="0"/>
        <v>111.599998</v>
      </c>
      <c r="AD8">
        <f t="shared" si="1"/>
        <v>112.010002</v>
      </c>
    </row>
    <row r="9" spans="1:30" x14ac:dyDescent="0.3">
      <c r="A9" s="1">
        <v>44593</v>
      </c>
      <c r="B9" s="8">
        <v>113.32</v>
      </c>
      <c r="C9" s="8">
        <v>114.989998</v>
      </c>
      <c r="D9" s="8">
        <v>113.239998</v>
      </c>
      <c r="E9" s="8">
        <v>114.779999</v>
      </c>
      <c r="F9" s="8">
        <v>111.226921</v>
      </c>
      <c r="G9">
        <v>1488700</v>
      </c>
      <c r="H9" s="3">
        <v>114.230003</v>
      </c>
      <c r="I9" s="3">
        <v>115.339996</v>
      </c>
      <c r="J9" s="3">
        <v>113.800003</v>
      </c>
      <c r="K9" s="3">
        <v>115.150002</v>
      </c>
      <c r="L9" s="3">
        <v>111.80944100000001</v>
      </c>
      <c r="M9">
        <v>1372400</v>
      </c>
      <c r="AB9" s="1">
        <v>44593</v>
      </c>
      <c r="AC9" s="4">
        <f t="shared" si="0"/>
        <v>113.32</v>
      </c>
      <c r="AD9">
        <f t="shared" si="1"/>
        <v>114.230003</v>
      </c>
    </row>
    <row r="10" spans="1:30" x14ac:dyDescent="0.3">
      <c r="A10" s="1">
        <v>44594</v>
      </c>
      <c r="B10" s="8">
        <v>115.370003</v>
      </c>
      <c r="C10" s="8">
        <v>117.360001</v>
      </c>
      <c r="D10" s="8">
        <v>115.19000200000001</v>
      </c>
      <c r="E10" s="8">
        <v>117.110001</v>
      </c>
      <c r="F10" s="8">
        <v>113.48479500000001</v>
      </c>
      <c r="G10">
        <v>886300</v>
      </c>
      <c r="H10" s="3">
        <v>115.870003</v>
      </c>
      <c r="I10" s="3">
        <v>116.32</v>
      </c>
      <c r="J10" s="3">
        <v>115.300003</v>
      </c>
      <c r="K10" s="3">
        <v>115.860001</v>
      </c>
      <c r="L10" s="3">
        <v>112.49884</v>
      </c>
      <c r="M10">
        <v>1361700</v>
      </c>
      <c r="AB10" s="1">
        <v>44594</v>
      </c>
      <c r="AC10" s="4">
        <f t="shared" si="0"/>
        <v>115.370003</v>
      </c>
      <c r="AD10">
        <f t="shared" si="1"/>
        <v>115.870003</v>
      </c>
    </row>
    <row r="11" spans="1:30" x14ac:dyDescent="0.3">
      <c r="A11" s="1">
        <v>44595</v>
      </c>
      <c r="B11" s="8">
        <v>116.839996</v>
      </c>
      <c r="C11" s="8">
        <v>116.94000200000001</v>
      </c>
      <c r="D11" s="8">
        <v>116.129997</v>
      </c>
      <c r="E11" s="8">
        <v>116.470001</v>
      </c>
      <c r="F11" s="8">
        <v>112.86460099999999</v>
      </c>
      <c r="G11">
        <v>1429700</v>
      </c>
      <c r="H11" s="3">
        <v>115.199997</v>
      </c>
      <c r="I11" s="3">
        <v>115.94000200000001</v>
      </c>
      <c r="J11" s="3">
        <v>114.93</v>
      </c>
      <c r="K11" s="3">
        <v>115.129997</v>
      </c>
      <c r="L11" s="3">
        <v>111.790024</v>
      </c>
      <c r="M11">
        <v>1329600</v>
      </c>
      <c r="AB11" s="1">
        <v>44595</v>
      </c>
      <c r="AC11" s="4">
        <f t="shared" si="0"/>
        <v>116.839996</v>
      </c>
      <c r="AD11">
        <f t="shared" si="1"/>
        <v>115.199997</v>
      </c>
    </row>
    <row r="12" spans="1:30" x14ac:dyDescent="0.3">
      <c r="A12" s="1">
        <v>44596</v>
      </c>
      <c r="B12" s="8">
        <v>115.94000200000001</v>
      </c>
      <c r="C12" s="8">
        <v>116.739998</v>
      </c>
      <c r="D12" s="8">
        <v>115.19000200000001</v>
      </c>
      <c r="E12" s="8">
        <v>116.239998</v>
      </c>
      <c r="F12" s="8">
        <v>112.641724</v>
      </c>
      <c r="G12">
        <v>613500</v>
      </c>
      <c r="H12" s="3">
        <v>114.730003</v>
      </c>
      <c r="I12" s="3">
        <v>115.43</v>
      </c>
      <c r="J12" s="3">
        <v>114.19000200000001</v>
      </c>
      <c r="K12" s="3">
        <v>115.110001</v>
      </c>
      <c r="L12" s="3">
        <v>111.770599</v>
      </c>
      <c r="M12">
        <v>1197300</v>
      </c>
      <c r="AB12" s="1">
        <v>44596</v>
      </c>
      <c r="AC12" s="4">
        <f t="shared" si="0"/>
        <v>115.94000200000001</v>
      </c>
      <c r="AD12">
        <f t="shared" si="1"/>
        <v>114.730003</v>
      </c>
    </row>
    <row r="13" spans="1:30" x14ac:dyDescent="0.3">
      <c r="A13" s="1">
        <v>44599</v>
      </c>
      <c r="B13" s="8">
        <v>117.099998</v>
      </c>
      <c r="C13" s="8">
        <v>117.389999</v>
      </c>
      <c r="D13" s="8">
        <v>116.339996</v>
      </c>
      <c r="E13" s="8">
        <v>117.029999</v>
      </c>
      <c r="F13" s="8">
        <v>113.40727200000001</v>
      </c>
      <c r="G13">
        <v>1330300</v>
      </c>
      <c r="H13" s="3">
        <v>115.43</v>
      </c>
      <c r="I13" s="3">
        <v>115.959999</v>
      </c>
      <c r="J13" s="3">
        <v>114.860001</v>
      </c>
      <c r="K13" s="3">
        <v>115.050003</v>
      </c>
      <c r="L13" s="3">
        <v>111.712341</v>
      </c>
      <c r="M13">
        <v>1482900</v>
      </c>
      <c r="AB13" s="1">
        <v>44599</v>
      </c>
      <c r="AC13" s="4">
        <f t="shared" si="0"/>
        <v>117.099998</v>
      </c>
      <c r="AD13">
        <f t="shared" si="1"/>
        <v>115.43</v>
      </c>
    </row>
    <row r="14" spans="1:30" x14ac:dyDescent="0.3">
      <c r="A14" s="1">
        <v>44600</v>
      </c>
      <c r="B14" s="8">
        <v>117.07</v>
      </c>
      <c r="C14" s="8">
        <v>118.540001</v>
      </c>
      <c r="D14" s="8">
        <v>116.94000200000001</v>
      </c>
      <c r="E14" s="8">
        <v>118.239998</v>
      </c>
      <c r="F14" s="8">
        <v>114.57981100000001</v>
      </c>
      <c r="G14">
        <v>796700</v>
      </c>
      <c r="H14" s="3">
        <v>115.18</v>
      </c>
      <c r="I14" s="3">
        <v>116.25</v>
      </c>
      <c r="J14" s="3">
        <v>115.029999</v>
      </c>
      <c r="K14" s="3">
        <v>116.029999</v>
      </c>
      <c r="L14" s="3">
        <v>112.66391</v>
      </c>
      <c r="M14">
        <v>1555600</v>
      </c>
      <c r="AB14" s="1">
        <v>44600</v>
      </c>
      <c r="AC14" s="4">
        <f t="shared" si="0"/>
        <v>117.07</v>
      </c>
      <c r="AD14">
        <f t="shared" si="1"/>
        <v>115.18</v>
      </c>
    </row>
    <row r="15" spans="1:30" x14ac:dyDescent="0.3">
      <c r="A15" s="1">
        <v>44601</v>
      </c>
      <c r="B15" s="8">
        <v>118.760002</v>
      </c>
      <c r="C15" s="8">
        <v>119.599998</v>
      </c>
      <c r="D15" s="8">
        <v>118.43</v>
      </c>
      <c r="E15" s="8">
        <v>119.010002</v>
      </c>
      <c r="F15" s="8">
        <v>115.325981</v>
      </c>
      <c r="G15">
        <v>546800</v>
      </c>
      <c r="H15" s="3">
        <v>116.629997</v>
      </c>
      <c r="I15" s="3">
        <v>116.839996</v>
      </c>
      <c r="J15" s="3">
        <v>115.269997</v>
      </c>
      <c r="K15" s="3">
        <v>115.58000199999999</v>
      </c>
      <c r="L15" s="3">
        <v>112.22695899999999</v>
      </c>
      <c r="M15">
        <v>1182600</v>
      </c>
      <c r="AB15" s="1">
        <v>44601</v>
      </c>
      <c r="AC15" s="4">
        <f t="shared" si="0"/>
        <v>118.760002</v>
      </c>
      <c r="AD15">
        <f t="shared" si="1"/>
        <v>116.629997</v>
      </c>
    </row>
    <row r="16" spans="1:30" x14ac:dyDescent="0.3">
      <c r="A16" s="1">
        <v>44602</v>
      </c>
      <c r="B16" s="8">
        <v>118.879997</v>
      </c>
      <c r="C16" s="8">
        <v>120.870003</v>
      </c>
      <c r="D16" s="8">
        <v>118.620003</v>
      </c>
      <c r="E16" s="8">
        <v>119.160004</v>
      </c>
      <c r="F16" s="8">
        <v>115.471344</v>
      </c>
      <c r="G16">
        <v>581600</v>
      </c>
      <c r="H16" s="3">
        <v>114.879997</v>
      </c>
      <c r="I16" s="3">
        <v>116.150002</v>
      </c>
      <c r="J16" s="3">
        <v>114.230003</v>
      </c>
      <c r="K16" s="3">
        <v>114.459999</v>
      </c>
      <c r="L16" s="3">
        <v>111.13945</v>
      </c>
      <c r="M16">
        <v>1187300</v>
      </c>
      <c r="AB16" s="1">
        <v>44602</v>
      </c>
      <c r="AC16" s="4">
        <f t="shared" si="0"/>
        <v>118.879997</v>
      </c>
      <c r="AD16">
        <f t="shared" si="1"/>
        <v>114.879997</v>
      </c>
    </row>
    <row r="17" spans="1:30" x14ac:dyDescent="0.3">
      <c r="A17" s="1">
        <v>44603</v>
      </c>
      <c r="B17" s="8">
        <v>118.75</v>
      </c>
      <c r="C17" s="8">
        <v>120.529999</v>
      </c>
      <c r="D17" s="8">
        <v>117.779999</v>
      </c>
      <c r="E17" s="8">
        <v>118.16999800000001</v>
      </c>
      <c r="F17" s="8">
        <v>114.511978</v>
      </c>
      <c r="G17">
        <v>737700</v>
      </c>
      <c r="H17" s="3">
        <v>114.480003</v>
      </c>
      <c r="I17" s="3">
        <v>116.029999</v>
      </c>
      <c r="J17" s="3">
        <v>114.16999800000001</v>
      </c>
      <c r="K17" s="3">
        <v>114.69000200000001</v>
      </c>
      <c r="L17" s="3">
        <v>111.362785</v>
      </c>
      <c r="M17">
        <v>1553500</v>
      </c>
      <c r="AB17" s="1">
        <v>44603</v>
      </c>
      <c r="AC17" s="4">
        <f t="shared" si="0"/>
        <v>118.75</v>
      </c>
      <c r="AD17">
        <f t="shared" si="1"/>
        <v>114.480003</v>
      </c>
    </row>
    <row r="18" spans="1:30" x14ac:dyDescent="0.3">
      <c r="A18" s="1">
        <v>44606</v>
      </c>
      <c r="B18" s="8">
        <v>117.94000200000001</v>
      </c>
      <c r="C18" s="8">
        <v>118.029999</v>
      </c>
      <c r="D18" s="8">
        <v>116.16999800000001</v>
      </c>
      <c r="E18" s="8">
        <v>116.870003</v>
      </c>
      <c r="F18" s="8">
        <v>113.252235</v>
      </c>
      <c r="G18">
        <v>875200</v>
      </c>
      <c r="H18" s="3">
        <v>114.379997</v>
      </c>
      <c r="I18" s="3">
        <v>114.41999800000001</v>
      </c>
      <c r="J18" s="3">
        <v>113.050003</v>
      </c>
      <c r="K18" s="3">
        <v>113.900002</v>
      </c>
      <c r="L18" s="3">
        <v>110.595703</v>
      </c>
      <c r="M18">
        <v>1415100</v>
      </c>
      <c r="AB18" s="1">
        <v>44606</v>
      </c>
      <c r="AC18" s="4">
        <f t="shared" si="0"/>
        <v>117.94000200000001</v>
      </c>
      <c r="AD18">
        <f t="shared" si="1"/>
        <v>114.379997</v>
      </c>
    </row>
    <row r="19" spans="1:30" x14ac:dyDescent="0.3">
      <c r="A19" s="1">
        <v>44607</v>
      </c>
      <c r="B19" s="8">
        <v>118.120003</v>
      </c>
      <c r="C19" s="8">
        <v>118.120003</v>
      </c>
      <c r="D19" s="8">
        <v>116.599998</v>
      </c>
      <c r="E19" s="8">
        <v>117.449997</v>
      </c>
      <c r="F19" s="8">
        <v>113.81426999999999</v>
      </c>
      <c r="G19">
        <v>688300</v>
      </c>
      <c r="H19" s="3">
        <v>114.610001</v>
      </c>
      <c r="I19" s="3">
        <v>114.75</v>
      </c>
      <c r="J19" s="3">
        <v>113.550003</v>
      </c>
      <c r="K19" s="3">
        <v>113.910004</v>
      </c>
      <c r="L19" s="3">
        <v>110.605423</v>
      </c>
      <c r="M19">
        <v>1025500</v>
      </c>
      <c r="AB19" s="1">
        <v>44607</v>
      </c>
      <c r="AC19" s="4">
        <f t="shared" si="0"/>
        <v>118.120003</v>
      </c>
      <c r="AD19">
        <f t="shared" si="1"/>
        <v>114.610001</v>
      </c>
    </row>
    <row r="20" spans="1:30" x14ac:dyDescent="0.3">
      <c r="A20" s="1">
        <v>44608</v>
      </c>
      <c r="B20" s="8">
        <v>117.589996</v>
      </c>
      <c r="C20" s="8">
        <v>118.58000199999999</v>
      </c>
      <c r="D20" s="8">
        <v>117.209999</v>
      </c>
      <c r="E20" s="8">
        <v>117.93</v>
      </c>
      <c r="F20" s="8">
        <v>114.279411</v>
      </c>
      <c r="G20">
        <v>469100</v>
      </c>
      <c r="H20" s="3">
        <v>114.010002</v>
      </c>
      <c r="I20" s="3">
        <v>114.980003</v>
      </c>
      <c r="J20" s="3">
        <v>113.75</v>
      </c>
      <c r="K20" s="3">
        <v>114.32</v>
      </c>
      <c r="L20" s="3">
        <v>111.003517</v>
      </c>
      <c r="M20">
        <v>963600</v>
      </c>
      <c r="AB20" s="1">
        <v>44608</v>
      </c>
      <c r="AC20" s="4">
        <f t="shared" si="0"/>
        <v>117.589996</v>
      </c>
      <c r="AD20">
        <f t="shared" si="1"/>
        <v>114.010002</v>
      </c>
    </row>
    <row r="21" spans="1:30" x14ac:dyDescent="0.3">
      <c r="A21" s="1">
        <v>44609</v>
      </c>
      <c r="B21" s="8">
        <v>117.220001</v>
      </c>
      <c r="C21" s="8">
        <v>117.69000200000001</v>
      </c>
      <c r="D21" s="8">
        <v>115.489998</v>
      </c>
      <c r="E21" s="8">
        <v>115.660004</v>
      </c>
      <c r="F21" s="8">
        <v>112.079689</v>
      </c>
      <c r="G21">
        <v>738800</v>
      </c>
      <c r="H21" s="3">
        <v>113.720001</v>
      </c>
      <c r="I21" s="3">
        <v>113.75</v>
      </c>
      <c r="J21" s="3">
        <v>111.32</v>
      </c>
      <c r="K21" s="3">
        <v>111.339996</v>
      </c>
      <c r="L21" s="3">
        <v>108.10997</v>
      </c>
      <c r="M21">
        <v>1113400</v>
      </c>
      <c r="AB21" s="1">
        <v>44609</v>
      </c>
      <c r="AC21" s="4">
        <f t="shared" si="0"/>
        <v>117.220001</v>
      </c>
      <c r="AD21">
        <f t="shared" si="1"/>
        <v>113.720001</v>
      </c>
    </row>
    <row r="22" spans="1:30" x14ac:dyDescent="0.3">
      <c r="A22" s="1">
        <v>44610</v>
      </c>
      <c r="B22" s="8">
        <v>115.94000200000001</v>
      </c>
      <c r="C22" s="8">
        <v>116.279999</v>
      </c>
      <c r="D22" s="8">
        <v>114.599998</v>
      </c>
      <c r="E22" s="8">
        <v>114.800003</v>
      </c>
      <c r="F22" s="8">
        <v>111.246307</v>
      </c>
      <c r="G22">
        <v>769500</v>
      </c>
      <c r="H22" s="3">
        <v>111.290001</v>
      </c>
      <c r="I22" s="3">
        <v>111.849998</v>
      </c>
      <c r="J22" s="3">
        <v>110.25</v>
      </c>
      <c r="K22" s="3">
        <v>110.519997</v>
      </c>
      <c r="L22" s="3">
        <v>107.313759</v>
      </c>
      <c r="M22">
        <v>1281000</v>
      </c>
      <c r="AB22" s="1">
        <v>44610</v>
      </c>
      <c r="AC22" s="4">
        <f t="shared" si="0"/>
        <v>115.94000200000001</v>
      </c>
      <c r="AD22">
        <f t="shared" si="1"/>
        <v>111.290001</v>
      </c>
    </row>
    <row r="23" spans="1:30" x14ac:dyDescent="0.3">
      <c r="A23" s="1">
        <v>44614</v>
      </c>
      <c r="B23" s="8">
        <v>113.949997</v>
      </c>
      <c r="C23" s="8">
        <v>115.589996</v>
      </c>
      <c r="D23" s="8">
        <v>113.44000200000001</v>
      </c>
      <c r="E23" s="8">
        <v>114.699997</v>
      </c>
      <c r="F23" s="8">
        <v>111.149399</v>
      </c>
      <c r="G23">
        <v>1977500</v>
      </c>
      <c r="H23" s="3">
        <v>110.349998</v>
      </c>
      <c r="I23" s="3">
        <v>111.82</v>
      </c>
      <c r="J23" s="3">
        <v>110.19000200000001</v>
      </c>
      <c r="K23" s="3">
        <v>111.529999</v>
      </c>
      <c r="L23" s="3">
        <v>108.294449</v>
      </c>
      <c r="M23">
        <v>2083900</v>
      </c>
      <c r="AB23" s="1">
        <v>44614</v>
      </c>
      <c r="AC23" s="4">
        <f t="shared" si="0"/>
        <v>113.949997</v>
      </c>
      <c r="AD23">
        <f t="shared" si="1"/>
        <v>110.349998</v>
      </c>
    </row>
    <row r="24" spans="1:30" x14ac:dyDescent="0.3">
      <c r="A24" s="1">
        <v>44615</v>
      </c>
      <c r="B24" s="8">
        <v>115.739998</v>
      </c>
      <c r="C24" s="8">
        <v>115.879997</v>
      </c>
      <c r="D24" s="8">
        <v>113.050003</v>
      </c>
      <c r="E24" s="8">
        <v>113.239998</v>
      </c>
      <c r="F24" s="8">
        <v>109.734589</v>
      </c>
      <c r="G24">
        <v>965200</v>
      </c>
      <c r="H24" s="3">
        <v>111.75</v>
      </c>
      <c r="I24" s="3">
        <v>112.160004</v>
      </c>
      <c r="J24" s="3">
        <v>109.75</v>
      </c>
      <c r="K24" s="3">
        <v>109.910004</v>
      </c>
      <c r="L24" s="3">
        <v>106.721458</v>
      </c>
      <c r="M24">
        <v>1572000</v>
      </c>
      <c r="AB24" s="1">
        <v>44615</v>
      </c>
      <c r="AC24" s="4">
        <f t="shared" si="0"/>
        <v>115.739998</v>
      </c>
      <c r="AD24">
        <f t="shared" si="1"/>
        <v>111.75</v>
      </c>
    </row>
    <row r="25" spans="1:30" x14ac:dyDescent="0.3">
      <c r="A25" s="1">
        <v>44616</v>
      </c>
      <c r="B25" s="8">
        <v>108.80999799999999</v>
      </c>
      <c r="C25" s="8">
        <v>111.339996</v>
      </c>
      <c r="D25" s="8">
        <v>108.379997</v>
      </c>
      <c r="E25" s="8">
        <v>111.19000200000001</v>
      </c>
      <c r="F25" s="8">
        <v>107.74805499999999</v>
      </c>
      <c r="G25">
        <v>1717700</v>
      </c>
      <c r="H25" s="3">
        <v>106.029999</v>
      </c>
      <c r="I25" s="3">
        <v>108.040001</v>
      </c>
      <c r="J25" s="3">
        <v>105.459999</v>
      </c>
      <c r="K25" s="3">
        <v>107.480003</v>
      </c>
      <c r="L25" s="3">
        <v>104.361954</v>
      </c>
      <c r="M25">
        <v>2299400</v>
      </c>
      <c r="AB25" s="1">
        <v>44616</v>
      </c>
      <c r="AC25" s="4">
        <f t="shared" si="0"/>
        <v>108.80999799999999</v>
      </c>
      <c r="AD25">
        <f t="shared" si="1"/>
        <v>106.029999</v>
      </c>
    </row>
    <row r="26" spans="1:30" x14ac:dyDescent="0.3">
      <c r="A26" s="1">
        <v>44617</v>
      </c>
      <c r="B26" s="8">
        <v>112.32</v>
      </c>
      <c r="C26" s="8">
        <v>114.839996</v>
      </c>
      <c r="D26" s="8">
        <v>112.120003</v>
      </c>
      <c r="E26" s="8">
        <v>114.379997</v>
      </c>
      <c r="F26" s="8">
        <v>110.839302</v>
      </c>
      <c r="G26">
        <v>1088000</v>
      </c>
      <c r="H26" s="3">
        <v>108.800003</v>
      </c>
      <c r="I26" s="3">
        <v>110.889999</v>
      </c>
      <c r="J26" s="3">
        <v>108.139999</v>
      </c>
      <c r="K26" s="3">
        <v>110.489998</v>
      </c>
      <c r="L26" s="3">
        <v>107.284622</v>
      </c>
      <c r="M26">
        <v>1802800</v>
      </c>
      <c r="AB26" s="1">
        <v>44617</v>
      </c>
      <c r="AC26" s="4">
        <f t="shared" si="0"/>
        <v>112.32</v>
      </c>
      <c r="AD26">
        <f t="shared" si="1"/>
        <v>108.800003</v>
      </c>
    </row>
    <row r="27" spans="1:30" x14ac:dyDescent="0.3">
      <c r="A27" s="1">
        <v>44620</v>
      </c>
      <c r="B27" s="8">
        <v>112.199997</v>
      </c>
      <c r="C27" s="8">
        <v>114.160004</v>
      </c>
      <c r="D27" s="8">
        <v>112.199997</v>
      </c>
      <c r="E27" s="8">
        <v>113.900002</v>
      </c>
      <c r="F27" s="8">
        <v>110.374168</v>
      </c>
      <c r="G27">
        <v>1219800</v>
      </c>
      <c r="H27" s="3">
        <v>108.980003</v>
      </c>
      <c r="I27" s="3">
        <v>110.83000199999999</v>
      </c>
      <c r="J27" s="3">
        <v>108.529999</v>
      </c>
      <c r="K27" s="3">
        <v>110.41999800000001</v>
      </c>
      <c r="L27" s="3">
        <v>107.21666</v>
      </c>
      <c r="M27">
        <v>2782900</v>
      </c>
      <c r="Q27" t="s">
        <v>1</v>
      </c>
      <c r="R27" s="8">
        <f>INDEX(A:M,MATCH(AB2,$A:$A,0),MATCH($O$4&amp;" "&amp;$Q$27,$A$1:$M$1,0))</f>
        <v>115.650002</v>
      </c>
      <c r="AB27" s="1">
        <v>44620</v>
      </c>
      <c r="AC27" s="4">
        <f t="shared" si="0"/>
        <v>112.199997</v>
      </c>
      <c r="AD27">
        <f t="shared" si="1"/>
        <v>108.980003</v>
      </c>
    </row>
    <row r="28" spans="1:30" x14ac:dyDescent="0.3">
      <c r="A28" s="1">
        <v>44621</v>
      </c>
      <c r="B28" s="8">
        <v>115.360001</v>
      </c>
      <c r="C28" s="8">
        <v>116.610001</v>
      </c>
      <c r="D28" s="8">
        <v>112.32</v>
      </c>
      <c r="E28" s="8">
        <v>113.41999800000001</v>
      </c>
      <c r="F28" s="8">
        <v>109.909019</v>
      </c>
      <c r="G28">
        <v>1365600</v>
      </c>
      <c r="H28" s="3">
        <v>110.209999</v>
      </c>
      <c r="I28" s="3">
        <v>110.58000199999999</v>
      </c>
      <c r="J28" s="3">
        <v>107.400002</v>
      </c>
      <c r="K28" s="3">
        <v>107.800003</v>
      </c>
      <c r="L28" s="3">
        <v>104.672676</v>
      </c>
      <c r="M28">
        <v>1601500</v>
      </c>
      <c r="Q28" t="s">
        <v>3</v>
      </c>
      <c r="R28" s="8">
        <f>INDEX(A:M,MATCH(AB3,$A:$A,0),MATCH($O$4&amp;" "&amp;$Q$27,$A$1:$M$1,0))</f>
        <v>111.33000199999999</v>
      </c>
      <c r="AB28" s="1">
        <v>44621</v>
      </c>
      <c r="AC28" s="4">
        <f t="shared" si="0"/>
        <v>115.360001</v>
      </c>
      <c r="AD28">
        <f t="shared" si="1"/>
        <v>110.209999</v>
      </c>
    </row>
    <row r="29" spans="1:30" x14ac:dyDescent="0.3">
      <c r="A29" s="1">
        <v>44622</v>
      </c>
      <c r="B29" s="8">
        <v>114.93</v>
      </c>
      <c r="C29" s="8">
        <v>117.550003</v>
      </c>
      <c r="D29" s="8">
        <v>114.639999</v>
      </c>
      <c r="E29" s="8">
        <v>116.889999</v>
      </c>
      <c r="F29" s="8">
        <v>113.271614</v>
      </c>
      <c r="G29">
        <v>887400</v>
      </c>
      <c r="H29" s="3">
        <v>108.75</v>
      </c>
      <c r="I29" s="3">
        <v>110.220001</v>
      </c>
      <c r="J29" s="3">
        <v>108.68</v>
      </c>
      <c r="K29" s="3">
        <v>108.989998</v>
      </c>
      <c r="L29" s="3">
        <v>105.82814</v>
      </c>
      <c r="M29">
        <v>1681200</v>
      </c>
      <c r="Q29" t="s">
        <v>2</v>
      </c>
      <c r="R29" s="8">
        <f>INDEX(A:M,MATCH(AB4,$A:$A,0),MATCH($O$4&amp;" "&amp;$Q$27,$A$1:$M$1,0))</f>
        <v>111.639999</v>
      </c>
      <c r="AB29" s="1">
        <v>44622</v>
      </c>
      <c r="AC29" s="4">
        <f t="shared" si="0"/>
        <v>114.93</v>
      </c>
      <c r="AD29">
        <f t="shared" si="1"/>
        <v>108.75</v>
      </c>
    </row>
    <row r="30" spans="1:30" x14ac:dyDescent="0.3">
      <c r="A30" s="1">
        <v>44623</v>
      </c>
      <c r="B30" s="8">
        <v>117.230003</v>
      </c>
      <c r="C30" s="8">
        <v>117.709999</v>
      </c>
      <c r="D30" s="8">
        <v>115.910004</v>
      </c>
      <c r="E30" s="8">
        <v>116.519997</v>
      </c>
      <c r="F30" s="8">
        <v>112.91306299999999</v>
      </c>
      <c r="G30">
        <v>774100</v>
      </c>
      <c r="H30" s="3">
        <v>109.029999</v>
      </c>
      <c r="I30" s="3">
        <v>111.129997</v>
      </c>
      <c r="J30" s="3">
        <v>108.879997</v>
      </c>
      <c r="K30" s="3">
        <v>109.639999</v>
      </c>
      <c r="L30" s="3">
        <v>106.459282</v>
      </c>
      <c r="M30">
        <v>1378200</v>
      </c>
      <c r="Q30" t="s">
        <v>11</v>
      </c>
      <c r="R30" s="8">
        <f>MIN(INDEX(A:M,0,MATCH(O4&amp;" "&amp;Q28,A1:M1,0)))</f>
        <v>81.569999999999993</v>
      </c>
      <c r="AB30" s="1">
        <v>44623</v>
      </c>
      <c r="AC30" s="4">
        <f t="shared" si="0"/>
        <v>117.230003</v>
      </c>
      <c r="AD30">
        <f t="shared" si="1"/>
        <v>109.029999</v>
      </c>
    </row>
    <row r="31" spans="1:30" x14ac:dyDescent="0.3">
      <c r="A31" s="1">
        <v>44624</v>
      </c>
      <c r="B31" s="8">
        <v>114.25</v>
      </c>
      <c r="C31" s="8">
        <v>115.349998</v>
      </c>
      <c r="D31" s="8">
        <v>113.199997</v>
      </c>
      <c r="E31" s="8">
        <v>114.910004</v>
      </c>
      <c r="F31" s="8">
        <v>111.35290500000001</v>
      </c>
      <c r="G31">
        <v>889800</v>
      </c>
      <c r="H31" s="3">
        <v>108.07</v>
      </c>
      <c r="I31" s="3">
        <v>109.010002</v>
      </c>
      <c r="J31" s="3">
        <v>107.290001</v>
      </c>
      <c r="K31" s="3">
        <v>108.699997</v>
      </c>
      <c r="L31" s="3">
        <v>105.546547</v>
      </c>
      <c r="M31">
        <v>1464600</v>
      </c>
      <c r="Q31" t="s">
        <v>12</v>
      </c>
      <c r="R31" s="8">
        <f>MAX(INDEX(A:M,0,MATCH(O4&amp;" "&amp;Q29,A1:M1,0)))</f>
        <v>122.769997</v>
      </c>
      <c r="AB31" s="1">
        <v>44624</v>
      </c>
      <c r="AC31" s="4">
        <f t="shared" si="0"/>
        <v>114.25</v>
      </c>
      <c r="AD31">
        <f t="shared" si="1"/>
        <v>108.07</v>
      </c>
    </row>
    <row r="32" spans="1:30" x14ac:dyDescent="0.3">
      <c r="A32" s="1">
        <v>44627</v>
      </c>
      <c r="B32" s="8">
        <v>113.379997</v>
      </c>
      <c r="C32" s="8">
        <v>114.209999</v>
      </c>
      <c r="D32" s="8">
        <v>111.08000199999999</v>
      </c>
      <c r="E32" s="8">
        <v>111.08000199999999</v>
      </c>
      <c r="F32" s="8">
        <v>107.641464</v>
      </c>
      <c r="G32">
        <v>1108300</v>
      </c>
      <c r="H32" s="3">
        <v>108.300003</v>
      </c>
      <c r="I32" s="3">
        <v>108.459999</v>
      </c>
      <c r="J32" s="3">
        <v>106.050003</v>
      </c>
      <c r="K32" s="3">
        <v>106.400002</v>
      </c>
      <c r="L32" s="3">
        <v>103.31328600000001</v>
      </c>
      <c r="M32">
        <v>1790500</v>
      </c>
      <c r="AB32" s="1">
        <v>44627</v>
      </c>
      <c r="AC32" s="4">
        <f t="shared" si="0"/>
        <v>113.379997</v>
      </c>
      <c r="AD32">
        <f t="shared" si="1"/>
        <v>108.300003</v>
      </c>
    </row>
    <row r="33" spans="1:30" x14ac:dyDescent="0.3">
      <c r="A33" s="1">
        <v>44628</v>
      </c>
      <c r="B33" s="8">
        <v>111.470001</v>
      </c>
      <c r="C33" s="8">
        <v>113.150002</v>
      </c>
      <c r="D33" s="8">
        <v>109.800003</v>
      </c>
      <c r="E33" s="8">
        <v>110.949997</v>
      </c>
      <c r="F33" s="8">
        <v>107.51548</v>
      </c>
      <c r="G33">
        <v>1197300</v>
      </c>
      <c r="H33" s="3">
        <v>106.25</v>
      </c>
      <c r="I33" s="3">
        <v>107.08000199999999</v>
      </c>
      <c r="J33" s="3">
        <v>104.279999</v>
      </c>
      <c r="K33" s="3">
        <v>105.019997</v>
      </c>
      <c r="L33" s="3">
        <v>101.97331200000001</v>
      </c>
      <c r="M33">
        <v>2051100</v>
      </c>
      <c r="AB33" s="1">
        <v>44628</v>
      </c>
      <c r="AC33" s="4">
        <f t="shared" si="0"/>
        <v>111.470001</v>
      </c>
      <c r="AD33">
        <f t="shared" si="1"/>
        <v>106.25</v>
      </c>
    </row>
    <row r="34" spans="1:30" x14ac:dyDescent="0.3">
      <c r="A34" s="1">
        <v>44629</v>
      </c>
      <c r="B34" s="8">
        <v>113.5</v>
      </c>
      <c r="C34" s="8">
        <v>115.209999</v>
      </c>
      <c r="D34" s="8">
        <v>112.800003</v>
      </c>
      <c r="E34" s="8">
        <v>114.900002</v>
      </c>
      <c r="F34" s="8">
        <v>111.343216</v>
      </c>
      <c r="G34">
        <v>883200</v>
      </c>
      <c r="H34" s="3">
        <v>106.69000200000001</v>
      </c>
      <c r="I34" s="3">
        <v>108.370003</v>
      </c>
      <c r="J34" s="3">
        <v>106.69000200000001</v>
      </c>
      <c r="K34" s="3">
        <v>107.629997</v>
      </c>
      <c r="L34" s="3">
        <v>104.507599</v>
      </c>
      <c r="M34">
        <v>1166000</v>
      </c>
      <c r="AB34" s="1">
        <v>44629</v>
      </c>
      <c r="AC34" s="4">
        <f t="shared" si="0"/>
        <v>113.5</v>
      </c>
      <c r="AD34">
        <f t="shared" si="1"/>
        <v>106.69000200000001</v>
      </c>
    </row>
    <row r="35" spans="1:30" x14ac:dyDescent="0.3">
      <c r="A35" s="1">
        <v>44630</v>
      </c>
      <c r="B35" s="8">
        <v>114.199997</v>
      </c>
      <c r="C35" s="8">
        <v>115.610001</v>
      </c>
      <c r="D35" s="8">
        <v>113.629997</v>
      </c>
      <c r="E35" s="8">
        <v>114.800003</v>
      </c>
      <c r="F35" s="8">
        <v>111.246307</v>
      </c>
      <c r="G35">
        <v>648200</v>
      </c>
      <c r="H35" s="3">
        <v>107.16999800000001</v>
      </c>
      <c r="I35" s="3">
        <v>108.529999</v>
      </c>
      <c r="J35" s="3">
        <v>107</v>
      </c>
      <c r="K35" s="3">
        <v>108.279999</v>
      </c>
      <c r="L35" s="3">
        <v>105.138741</v>
      </c>
      <c r="M35">
        <v>902400</v>
      </c>
      <c r="AB35" s="1">
        <v>44630</v>
      </c>
      <c r="AC35" s="4">
        <f t="shared" si="0"/>
        <v>114.199997</v>
      </c>
      <c r="AD35">
        <f t="shared" si="1"/>
        <v>107.16999800000001</v>
      </c>
    </row>
    <row r="36" spans="1:30" x14ac:dyDescent="0.3">
      <c r="A36" s="1">
        <v>44631</v>
      </c>
      <c r="B36" s="8">
        <v>115.57</v>
      </c>
      <c r="C36" s="8">
        <v>116.709999</v>
      </c>
      <c r="D36" s="8">
        <v>115.339996</v>
      </c>
      <c r="E36" s="8">
        <v>115.489998</v>
      </c>
      <c r="F36" s="8">
        <v>111.914948</v>
      </c>
      <c r="G36">
        <v>661200</v>
      </c>
      <c r="H36" s="3">
        <v>109</v>
      </c>
      <c r="I36" s="3">
        <v>109.879997</v>
      </c>
      <c r="J36" s="3">
        <v>108.339996</v>
      </c>
      <c r="K36" s="3">
        <v>108.379997</v>
      </c>
      <c r="L36" s="3">
        <v>105.23584</v>
      </c>
      <c r="M36">
        <v>633100</v>
      </c>
      <c r="AB36" s="1">
        <v>44631</v>
      </c>
      <c r="AC36" s="4">
        <f t="shared" si="0"/>
        <v>115.57</v>
      </c>
      <c r="AD36">
        <f t="shared" si="1"/>
        <v>109</v>
      </c>
    </row>
    <row r="37" spans="1:30" x14ac:dyDescent="0.3">
      <c r="A37" s="1">
        <v>44634</v>
      </c>
      <c r="B37" s="8">
        <v>115.760002</v>
      </c>
      <c r="C37" s="8">
        <v>117.43</v>
      </c>
      <c r="D37" s="8">
        <v>115.610001</v>
      </c>
      <c r="E37" s="8">
        <v>116.010002</v>
      </c>
      <c r="F37" s="8">
        <v>112.418846</v>
      </c>
      <c r="G37">
        <v>711700</v>
      </c>
      <c r="H37" s="3">
        <v>108.91999800000001</v>
      </c>
      <c r="I37" s="3">
        <v>110.050003</v>
      </c>
      <c r="J37" s="3">
        <v>107.790001</v>
      </c>
      <c r="K37" s="3">
        <v>108.470001</v>
      </c>
      <c r="L37" s="3">
        <v>105.323227</v>
      </c>
      <c r="M37">
        <v>880200</v>
      </c>
      <c r="AB37" s="1">
        <v>44634</v>
      </c>
      <c r="AC37" s="4">
        <f t="shared" si="0"/>
        <v>115.760002</v>
      </c>
      <c r="AD37">
        <f t="shared" si="1"/>
        <v>108.91999800000001</v>
      </c>
    </row>
    <row r="38" spans="1:30" x14ac:dyDescent="0.3">
      <c r="A38" s="1">
        <v>44635</v>
      </c>
      <c r="B38" s="8">
        <v>116.160004</v>
      </c>
      <c r="C38" s="8">
        <v>116.58000199999999</v>
      </c>
      <c r="D38" s="8">
        <v>114.83000199999999</v>
      </c>
      <c r="E38" s="8">
        <v>116.33000199999999</v>
      </c>
      <c r="F38" s="8">
        <v>112.728943</v>
      </c>
      <c r="G38">
        <v>892000</v>
      </c>
      <c r="H38" s="3">
        <v>108.760002</v>
      </c>
      <c r="I38" s="3">
        <v>109.910004</v>
      </c>
      <c r="J38" s="3">
        <v>107.849998</v>
      </c>
      <c r="K38" s="3">
        <v>109.720001</v>
      </c>
      <c r="L38" s="3">
        <v>106.536964</v>
      </c>
      <c r="M38">
        <v>820700</v>
      </c>
      <c r="AB38" s="1">
        <v>44635</v>
      </c>
      <c r="AC38" s="4">
        <f t="shared" si="0"/>
        <v>116.160004</v>
      </c>
      <c r="AD38">
        <f t="shared" si="1"/>
        <v>108.760002</v>
      </c>
    </row>
    <row r="39" spans="1:30" x14ac:dyDescent="0.3">
      <c r="A39" s="1">
        <v>44636</v>
      </c>
      <c r="B39" s="8">
        <v>117.82</v>
      </c>
      <c r="C39" s="8">
        <v>119.769997</v>
      </c>
      <c r="D39" s="8">
        <v>117.349998</v>
      </c>
      <c r="E39" s="8">
        <v>119.379997</v>
      </c>
      <c r="F39" s="8">
        <v>115.684532</v>
      </c>
      <c r="G39">
        <v>986300</v>
      </c>
      <c r="H39" s="3">
        <v>111.220001</v>
      </c>
      <c r="I39" s="3">
        <v>111.889999</v>
      </c>
      <c r="J39" s="3">
        <v>109.349998</v>
      </c>
      <c r="K39" s="3">
        <v>111.08000199999999</v>
      </c>
      <c r="L39" s="3">
        <v>107.85752100000001</v>
      </c>
      <c r="M39">
        <v>1361300</v>
      </c>
      <c r="AB39" s="1">
        <v>44636</v>
      </c>
      <c r="AC39" s="4">
        <f t="shared" si="0"/>
        <v>117.82</v>
      </c>
      <c r="AD39">
        <f t="shared" si="1"/>
        <v>111.220001</v>
      </c>
    </row>
    <row r="40" spans="1:30" x14ac:dyDescent="0.3">
      <c r="A40" s="1">
        <v>44637</v>
      </c>
      <c r="B40" s="8">
        <v>119.050003</v>
      </c>
      <c r="C40" s="8">
        <v>120.349998</v>
      </c>
      <c r="D40" s="8">
        <v>118.839996</v>
      </c>
      <c r="E40" s="8">
        <v>120.32</v>
      </c>
      <c r="F40" s="8">
        <v>116.595428</v>
      </c>
      <c r="G40">
        <v>747600</v>
      </c>
      <c r="H40" s="3">
        <v>110.82</v>
      </c>
      <c r="I40" s="3">
        <v>112.400002</v>
      </c>
      <c r="J40" s="3">
        <v>110.69000200000001</v>
      </c>
      <c r="K40" s="3">
        <v>112.360001</v>
      </c>
      <c r="L40" s="3">
        <v>109.10038</v>
      </c>
      <c r="M40">
        <v>865000</v>
      </c>
      <c r="AB40" s="1">
        <v>44637</v>
      </c>
      <c r="AC40" s="4">
        <f t="shared" si="0"/>
        <v>119.050003</v>
      </c>
      <c r="AD40">
        <f t="shared" si="1"/>
        <v>110.82</v>
      </c>
    </row>
    <row r="41" spans="1:30" x14ac:dyDescent="0.3">
      <c r="A41" s="1">
        <v>44638</v>
      </c>
      <c r="B41" s="8">
        <v>119.620003</v>
      </c>
      <c r="C41" s="8">
        <v>121.550003</v>
      </c>
      <c r="D41" s="8">
        <v>119.370003</v>
      </c>
      <c r="E41" s="8">
        <v>121.260002</v>
      </c>
      <c r="F41" s="8">
        <v>117.506332</v>
      </c>
      <c r="G41">
        <v>942800</v>
      </c>
      <c r="H41" s="3">
        <v>112.33000199999999</v>
      </c>
      <c r="I41" s="3">
        <v>113.19000200000001</v>
      </c>
      <c r="J41" s="3">
        <v>111.349998</v>
      </c>
      <c r="K41" s="3">
        <v>112.879997</v>
      </c>
      <c r="L41" s="3">
        <v>109.605293</v>
      </c>
      <c r="M41">
        <v>1149000</v>
      </c>
      <c r="AB41" s="1">
        <v>44638</v>
      </c>
      <c r="AC41" s="4">
        <f t="shared" si="0"/>
        <v>119.620003</v>
      </c>
      <c r="AD41">
        <f t="shared" si="1"/>
        <v>112.33000199999999</v>
      </c>
    </row>
    <row r="42" spans="1:30" x14ac:dyDescent="0.3">
      <c r="A42" s="1">
        <v>44641</v>
      </c>
      <c r="B42" s="8">
        <v>121.889999</v>
      </c>
      <c r="C42" s="8">
        <v>122.18</v>
      </c>
      <c r="D42" s="8">
        <v>121</v>
      </c>
      <c r="E42" s="8">
        <v>121.379997</v>
      </c>
      <c r="F42" s="8">
        <v>117.62262</v>
      </c>
      <c r="G42">
        <v>764700</v>
      </c>
      <c r="H42" s="3">
        <v>113.269997</v>
      </c>
      <c r="I42" s="3">
        <v>113.550003</v>
      </c>
      <c r="J42" s="3">
        <v>112.82</v>
      </c>
      <c r="K42" s="3">
        <v>113.400002</v>
      </c>
      <c r="L42" s="3">
        <v>110.110207</v>
      </c>
      <c r="M42">
        <v>782200</v>
      </c>
      <c r="AB42" s="1">
        <v>44641</v>
      </c>
      <c r="AC42" s="4">
        <f t="shared" si="0"/>
        <v>121.889999</v>
      </c>
      <c r="AD42">
        <f t="shared" si="1"/>
        <v>113.269997</v>
      </c>
    </row>
    <row r="43" spans="1:30" x14ac:dyDescent="0.3">
      <c r="A43" s="1">
        <v>44642</v>
      </c>
      <c r="B43" s="8">
        <v>121.94000200000001</v>
      </c>
      <c r="C43" s="8">
        <v>122.769997</v>
      </c>
      <c r="D43" s="8">
        <v>121.5</v>
      </c>
      <c r="E43" s="8">
        <v>122.339996</v>
      </c>
      <c r="F43" s="8">
        <v>118.55289500000001</v>
      </c>
      <c r="G43">
        <v>668100</v>
      </c>
      <c r="H43" s="3">
        <v>113.760002</v>
      </c>
      <c r="I43" s="3">
        <v>114.550003</v>
      </c>
      <c r="J43" s="3">
        <v>113.540001</v>
      </c>
      <c r="K43" s="3">
        <v>113.82</v>
      </c>
      <c r="L43" s="3">
        <v>110.518028</v>
      </c>
      <c r="M43">
        <v>874900</v>
      </c>
      <c r="AB43" s="1">
        <v>44642</v>
      </c>
      <c r="AC43" s="4">
        <f t="shared" si="0"/>
        <v>121.94000200000001</v>
      </c>
      <c r="AD43">
        <f t="shared" si="1"/>
        <v>113.760002</v>
      </c>
    </row>
    <row r="44" spans="1:30" x14ac:dyDescent="0.3">
      <c r="A44" s="1">
        <v>44643</v>
      </c>
      <c r="B44" s="8">
        <v>118.400002</v>
      </c>
      <c r="C44" s="8">
        <v>118.94000200000001</v>
      </c>
      <c r="D44" s="8">
        <v>117.730003</v>
      </c>
      <c r="E44" s="8">
        <v>117.760002</v>
      </c>
      <c r="F44" s="8">
        <v>114.11468499999999</v>
      </c>
      <c r="G44">
        <v>1451500</v>
      </c>
      <c r="H44" s="3">
        <v>113.129997</v>
      </c>
      <c r="I44" s="3">
        <v>113.30999799999999</v>
      </c>
      <c r="J44" s="3">
        <v>111.540001</v>
      </c>
      <c r="K44" s="3">
        <v>111.709999</v>
      </c>
      <c r="L44" s="3">
        <v>108.469238</v>
      </c>
      <c r="M44">
        <v>822500</v>
      </c>
      <c r="AB44" s="1">
        <v>44643</v>
      </c>
      <c r="AC44" s="4">
        <f t="shared" si="0"/>
        <v>118.400002</v>
      </c>
      <c r="AD44">
        <f t="shared" si="1"/>
        <v>113.129997</v>
      </c>
    </row>
    <row r="45" spans="1:30" x14ac:dyDescent="0.3">
      <c r="A45" s="1">
        <v>44644</v>
      </c>
      <c r="B45" s="8">
        <v>118.209999</v>
      </c>
      <c r="C45" s="8">
        <v>119.220001</v>
      </c>
      <c r="D45" s="8">
        <v>117.93</v>
      </c>
      <c r="E45" s="8">
        <v>118.790001</v>
      </c>
      <c r="F45" s="8">
        <v>115.112793</v>
      </c>
      <c r="G45">
        <v>779600</v>
      </c>
      <c r="H45" s="3">
        <v>112.519997</v>
      </c>
      <c r="I45" s="3">
        <v>113.07</v>
      </c>
      <c r="J45" s="3">
        <v>111.470001</v>
      </c>
      <c r="K45" s="3">
        <v>112.209999</v>
      </c>
      <c r="L45" s="3">
        <v>108.95472700000001</v>
      </c>
      <c r="M45">
        <v>595900</v>
      </c>
      <c r="AB45" s="1">
        <v>44644</v>
      </c>
      <c r="AC45" s="4">
        <f t="shared" si="0"/>
        <v>118.209999</v>
      </c>
      <c r="AD45">
        <f t="shared" si="1"/>
        <v>112.519997</v>
      </c>
    </row>
    <row r="46" spans="1:30" x14ac:dyDescent="0.3">
      <c r="A46" s="1">
        <v>44645</v>
      </c>
      <c r="B46" s="8">
        <v>118.93</v>
      </c>
      <c r="C46" s="8">
        <v>119.849998</v>
      </c>
      <c r="D46" s="8">
        <v>118.900002</v>
      </c>
      <c r="E46" s="8">
        <v>119.760002</v>
      </c>
      <c r="F46" s="8">
        <v>116.052773</v>
      </c>
      <c r="G46">
        <v>635200</v>
      </c>
      <c r="H46" s="3">
        <v>112.400002</v>
      </c>
      <c r="I46" s="3">
        <v>113.55999799999999</v>
      </c>
      <c r="J46" s="3">
        <v>112.279999</v>
      </c>
      <c r="K46" s="3">
        <v>113.360001</v>
      </c>
      <c r="L46" s="3">
        <v>110.071365</v>
      </c>
      <c r="M46">
        <v>618700</v>
      </c>
      <c r="AB46" s="1">
        <v>44645</v>
      </c>
      <c r="AC46" s="4">
        <f t="shared" si="0"/>
        <v>118.93</v>
      </c>
      <c r="AD46">
        <f t="shared" si="1"/>
        <v>112.400002</v>
      </c>
    </row>
    <row r="47" spans="1:30" x14ac:dyDescent="0.3">
      <c r="A47" s="1">
        <v>44648</v>
      </c>
      <c r="B47" s="8">
        <v>119.25</v>
      </c>
      <c r="C47" s="8">
        <v>119.279999</v>
      </c>
      <c r="D47" s="8">
        <v>118.120003</v>
      </c>
      <c r="E47" s="8">
        <v>119.279999</v>
      </c>
      <c r="F47" s="8">
        <v>115.58762400000001</v>
      </c>
      <c r="G47">
        <v>520900</v>
      </c>
      <c r="H47" s="3">
        <v>112.93</v>
      </c>
      <c r="I47" s="3">
        <v>113.05999799999999</v>
      </c>
      <c r="J47" s="3">
        <v>111.709999</v>
      </c>
      <c r="K47" s="3">
        <v>112.449997</v>
      </c>
      <c r="L47" s="3">
        <v>109.18776699999999</v>
      </c>
      <c r="M47">
        <v>681600</v>
      </c>
      <c r="AB47" s="1">
        <v>44648</v>
      </c>
      <c r="AC47" s="4">
        <f t="shared" si="0"/>
        <v>119.25</v>
      </c>
      <c r="AD47">
        <f t="shared" si="1"/>
        <v>112.93</v>
      </c>
    </row>
    <row r="48" spans="1:30" x14ac:dyDescent="0.3">
      <c r="A48" s="1">
        <v>44649</v>
      </c>
      <c r="B48" s="8">
        <v>120.099998</v>
      </c>
      <c r="C48" s="8">
        <v>120.44000200000001</v>
      </c>
      <c r="D48" s="8">
        <v>118.910004</v>
      </c>
      <c r="E48" s="8">
        <v>119.269997</v>
      </c>
      <c r="F48" s="8">
        <v>115.577927</v>
      </c>
      <c r="G48">
        <v>663000</v>
      </c>
      <c r="H48" s="3">
        <v>113.470001</v>
      </c>
      <c r="I48" s="3">
        <v>113.66999800000001</v>
      </c>
      <c r="J48" s="3">
        <v>112.19000200000001</v>
      </c>
      <c r="K48" s="3">
        <v>112.370003</v>
      </c>
      <c r="L48" s="3">
        <v>109.1101</v>
      </c>
      <c r="M48">
        <v>1165400</v>
      </c>
      <c r="AB48" s="1">
        <v>44649</v>
      </c>
      <c r="AC48" s="4">
        <f t="shared" si="0"/>
        <v>120.099998</v>
      </c>
      <c r="AD48">
        <f t="shared" si="1"/>
        <v>113.470001</v>
      </c>
    </row>
    <row r="49" spans="1:30" x14ac:dyDescent="0.3">
      <c r="A49" s="1">
        <v>44650</v>
      </c>
      <c r="B49" s="8">
        <v>119.610001</v>
      </c>
      <c r="C49" s="8">
        <v>119.879997</v>
      </c>
      <c r="D49" s="8">
        <v>118.470001</v>
      </c>
      <c r="E49" s="8">
        <v>118.730003</v>
      </c>
      <c r="F49" s="8">
        <v>115.05465700000001</v>
      </c>
      <c r="G49">
        <v>650800</v>
      </c>
      <c r="H49" s="3">
        <v>112.91999800000001</v>
      </c>
      <c r="I49" s="3">
        <v>113.05999799999999</v>
      </c>
      <c r="J49" s="3">
        <v>111.449997</v>
      </c>
      <c r="K49" s="3">
        <v>112.120003</v>
      </c>
      <c r="L49" s="3">
        <v>108.86734</v>
      </c>
      <c r="M49">
        <v>720200</v>
      </c>
      <c r="AB49" s="1">
        <v>44650</v>
      </c>
      <c r="AC49" s="4">
        <f t="shared" si="0"/>
        <v>119.610001</v>
      </c>
      <c r="AD49">
        <f t="shared" si="1"/>
        <v>112.91999800000001</v>
      </c>
    </row>
    <row r="50" spans="1:30" x14ac:dyDescent="0.3">
      <c r="A50" s="1">
        <v>44651</v>
      </c>
      <c r="B50" s="8">
        <v>118.41999800000001</v>
      </c>
      <c r="C50" s="8">
        <v>119.269997</v>
      </c>
      <c r="D50" s="8">
        <v>117.75</v>
      </c>
      <c r="E50" s="8">
        <v>117.970001</v>
      </c>
      <c r="F50" s="8">
        <v>114.318184</v>
      </c>
      <c r="G50">
        <v>1277300</v>
      </c>
      <c r="H50" s="3">
        <v>111.58000199999999</v>
      </c>
      <c r="I50" s="3">
        <v>112.19000200000001</v>
      </c>
      <c r="J50" s="3">
        <v>110.19000200000001</v>
      </c>
      <c r="K50" s="3">
        <v>110.269997</v>
      </c>
      <c r="L50" s="3">
        <v>107.07100699999999</v>
      </c>
      <c r="M50">
        <v>811100</v>
      </c>
      <c r="AB50" s="1">
        <v>44651</v>
      </c>
      <c r="AC50" s="4">
        <f t="shared" si="0"/>
        <v>118.41999800000001</v>
      </c>
      <c r="AD50">
        <f t="shared" si="1"/>
        <v>111.58000199999999</v>
      </c>
    </row>
    <row r="51" spans="1:30" x14ac:dyDescent="0.3">
      <c r="A51" s="1">
        <v>44652</v>
      </c>
      <c r="B51" s="8">
        <v>118.650002</v>
      </c>
      <c r="C51" s="8">
        <v>118.790001</v>
      </c>
      <c r="D51" s="8">
        <v>116.470001</v>
      </c>
      <c r="E51" s="8">
        <v>116.989998</v>
      </c>
      <c r="F51" s="8">
        <v>113.368515</v>
      </c>
      <c r="G51">
        <v>712900</v>
      </c>
      <c r="H51" s="3">
        <v>110.639999</v>
      </c>
      <c r="I51" s="3">
        <v>110.75</v>
      </c>
      <c r="J51" s="3">
        <v>108.790001</v>
      </c>
      <c r="K51" s="3">
        <v>109.739998</v>
      </c>
      <c r="L51" s="3">
        <v>106.556381</v>
      </c>
      <c r="M51">
        <v>639400</v>
      </c>
      <c r="AB51" s="1">
        <v>44652</v>
      </c>
      <c r="AC51" s="4">
        <f t="shared" si="0"/>
        <v>118.650002</v>
      </c>
      <c r="AD51">
        <f t="shared" si="1"/>
        <v>110.639999</v>
      </c>
    </row>
    <row r="52" spans="1:30" x14ac:dyDescent="0.3">
      <c r="A52" s="1">
        <v>44655</v>
      </c>
      <c r="B52" s="8">
        <v>117.010002</v>
      </c>
      <c r="C52" s="8">
        <v>117.980003</v>
      </c>
      <c r="D52" s="8">
        <v>116.360001</v>
      </c>
      <c r="E52" s="8">
        <v>117.639999</v>
      </c>
      <c r="F52" s="8">
        <v>113.99839</v>
      </c>
      <c r="G52">
        <v>537900</v>
      </c>
      <c r="H52" s="3">
        <v>110</v>
      </c>
      <c r="I52" s="3">
        <v>111</v>
      </c>
      <c r="J52" s="3">
        <v>109.389999</v>
      </c>
      <c r="K52" s="3">
        <v>110.699997</v>
      </c>
      <c r="L52" s="3">
        <v>107.488533</v>
      </c>
      <c r="M52">
        <v>741200</v>
      </c>
      <c r="AB52" s="1">
        <v>44655</v>
      </c>
      <c r="AC52" s="4">
        <f t="shared" si="0"/>
        <v>117.010002</v>
      </c>
      <c r="AD52">
        <f t="shared" si="1"/>
        <v>110</v>
      </c>
    </row>
    <row r="53" spans="1:30" x14ac:dyDescent="0.3">
      <c r="A53" s="1">
        <v>44656</v>
      </c>
      <c r="B53" s="8">
        <v>117.760002</v>
      </c>
      <c r="C53" s="8">
        <v>119.550003</v>
      </c>
      <c r="D53" s="8">
        <v>117.459999</v>
      </c>
      <c r="E53" s="8">
        <v>118.290001</v>
      </c>
      <c r="F53" s="8">
        <v>114.62827299999999</v>
      </c>
      <c r="G53">
        <v>713900</v>
      </c>
      <c r="H53" s="3">
        <v>110.730003</v>
      </c>
      <c r="I53" s="3">
        <v>112</v>
      </c>
      <c r="J53" s="3">
        <v>110.220001</v>
      </c>
      <c r="K53" s="3">
        <v>110.470001</v>
      </c>
      <c r="L53" s="3">
        <v>107.265213</v>
      </c>
      <c r="M53">
        <v>702100</v>
      </c>
      <c r="AB53" s="1">
        <v>44656</v>
      </c>
      <c r="AC53" s="4">
        <f t="shared" si="0"/>
        <v>117.760002</v>
      </c>
      <c r="AD53">
        <f t="shared" si="1"/>
        <v>110.730003</v>
      </c>
    </row>
    <row r="54" spans="1:30" x14ac:dyDescent="0.3">
      <c r="A54" s="1">
        <v>44657</v>
      </c>
      <c r="B54" s="8">
        <v>117.910004</v>
      </c>
      <c r="C54" s="8">
        <v>118.16999800000001</v>
      </c>
      <c r="D54" s="8">
        <v>116.25</v>
      </c>
      <c r="E54" s="8">
        <v>116.790001</v>
      </c>
      <c r="F54" s="8">
        <v>113.17469800000001</v>
      </c>
      <c r="G54">
        <v>749800</v>
      </c>
      <c r="H54" s="3">
        <v>110.040001</v>
      </c>
      <c r="I54" s="3">
        <v>110.360001</v>
      </c>
      <c r="J54" s="3">
        <v>108.910004</v>
      </c>
      <c r="K54" s="3">
        <v>109.449997</v>
      </c>
      <c r="L54" s="3">
        <v>106.274788</v>
      </c>
      <c r="M54">
        <v>847900</v>
      </c>
      <c r="AB54" s="1">
        <v>44657</v>
      </c>
      <c r="AC54" s="4">
        <f t="shared" si="0"/>
        <v>117.910004</v>
      </c>
      <c r="AD54">
        <f t="shared" si="1"/>
        <v>110.040001</v>
      </c>
    </row>
    <row r="55" spans="1:30" x14ac:dyDescent="0.3">
      <c r="A55" s="1">
        <v>44658</v>
      </c>
      <c r="B55" s="8">
        <v>116.32</v>
      </c>
      <c r="C55" s="8">
        <v>116.449997</v>
      </c>
      <c r="D55" s="8">
        <v>113.44000200000001</v>
      </c>
      <c r="E55" s="8">
        <v>114.379997</v>
      </c>
      <c r="F55" s="8">
        <v>110.839302</v>
      </c>
      <c r="G55">
        <v>800200</v>
      </c>
      <c r="H55" s="3">
        <v>109.239998</v>
      </c>
      <c r="I55" s="3">
        <v>109.279999</v>
      </c>
      <c r="J55" s="3">
        <v>107.08000199999999</v>
      </c>
      <c r="K55" s="3">
        <v>107.66999800000001</v>
      </c>
      <c r="L55" s="3">
        <v>104.54644</v>
      </c>
      <c r="M55">
        <v>874800</v>
      </c>
      <c r="AB55" s="1">
        <v>44658</v>
      </c>
      <c r="AC55" s="4">
        <f t="shared" si="0"/>
        <v>116.32</v>
      </c>
      <c r="AD55">
        <f t="shared" si="1"/>
        <v>109.239998</v>
      </c>
    </row>
    <row r="56" spans="1:30" x14ac:dyDescent="0.3">
      <c r="A56" s="1">
        <v>44659</v>
      </c>
      <c r="B56" s="8">
        <v>114.41999800000001</v>
      </c>
      <c r="C56" s="8">
        <v>115.83000199999999</v>
      </c>
      <c r="D56" s="8">
        <v>114.389999</v>
      </c>
      <c r="E56" s="8">
        <v>115.32</v>
      </c>
      <c r="F56" s="8">
        <v>111.75020600000001</v>
      </c>
      <c r="G56">
        <v>507000</v>
      </c>
      <c r="H56" s="3">
        <v>107.69000200000001</v>
      </c>
      <c r="I56" s="3">
        <v>109.110001</v>
      </c>
      <c r="J56" s="3">
        <v>107.610001</v>
      </c>
      <c r="K56" s="3">
        <v>108.699997</v>
      </c>
      <c r="L56" s="3">
        <v>105.546547</v>
      </c>
      <c r="M56">
        <v>630200</v>
      </c>
      <c r="AB56" s="1">
        <v>44659</v>
      </c>
      <c r="AC56" s="4">
        <f t="shared" si="0"/>
        <v>114.41999800000001</v>
      </c>
      <c r="AD56">
        <f t="shared" si="1"/>
        <v>107.69000200000001</v>
      </c>
    </row>
    <row r="57" spans="1:30" x14ac:dyDescent="0.3">
      <c r="A57" s="1">
        <v>44662</v>
      </c>
      <c r="B57" s="8">
        <v>114.980003</v>
      </c>
      <c r="C57" s="8">
        <v>115.800003</v>
      </c>
      <c r="D57" s="8">
        <v>114.19000200000001</v>
      </c>
      <c r="E57" s="8">
        <v>114.5</v>
      </c>
      <c r="F57" s="8">
        <v>110.955589</v>
      </c>
      <c r="G57">
        <v>671200</v>
      </c>
      <c r="H57" s="3">
        <v>108.82</v>
      </c>
      <c r="I57" s="3">
        <v>109.709999</v>
      </c>
      <c r="J57" s="3">
        <v>108.410004</v>
      </c>
      <c r="K57" s="3">
        <v>108.860001</v>
      </c>
      <c r="L57" s="3">
        <v>105.70192</v>
      </c>
      <c r="M57">
        <v>828300</v>
      </c>
      <c r="AB57" s="1">
        <v>44662</v>
      </c>
      <c r="AC57" s="4">
        <f t="shared" si="0"/>
        <v>114.980003</v>
      </c>
      <c r="AD57">
        <f t="shared" si="1"/>
        <v>108.82</v>
      </c>
    </row>
    <row r="58" spans="1:30" x14ac:dyDescent="0.3">
      <c r="A58" s="1">
        <v>44663</v>
      </c>
      <c r="B58" s="8">
        <v>114.529999</v>
      </c>
      <c r="C58" s="8">
        <v>115</v>
      </c>
      <c r="D58" s="8">
        <v>112.75</v>
      </c>
      <c r="E58" s="8">
        <v>113.199997</v>
      </c>
      <c r="F58" s="8">
        <v>109.695831</v>
      </c>
      <c r="G58">
        <v>521900</v>
      </c>
      <c r="H58" s="3">
        <v>108.860001</v>
      </c>
      <c r="I58" s="3">
        <v>109.620003</v>
      </c>
      <c r="J58" s="3">
        <v>107.400002</v>
      </c>
      <c r="K58" s="3">
        <v>107.94000200000001</v>
      </c>
      <c r="L58" s="3">
        <v>104.808609</v>
      </c>
      <c r="M58">
        <v>900900</v>
      </c>
      <c r="AB58" s="1">
        <v>44663</v>
      </c>
      <c r="AC58" s="4">
        <f t="shared" si="0"/>
        <v>114.529999</v>
      </c>
      <c r="AD58">
        <f t="shared" si="1"/>
        <v>108.860001</v>
      </c>
    </row>
    <row r="59" spans="1:30" x14ac:dyDescent="0.3">
      <c r="A59" s="1">
        <v>44664</v>
      </c>
      <c r="B59" s="8">
        <v>112.510002</v>
      </c>
      <c r="C59" s="8">
        <v>113.470001</v>
      </c>
      <c r="D59" s="8">
        <v>111.529999</v>
      </c>
      <c r="E59" s="8">
        <v>113.339996</v>
      </c>
      <c r="F59" s="8">
        <v>109.831497</v>
      </c>
      <c r="G59">
        <v>671100</v>
      </c>
      <c r="H59" s="3">
        <v>107.43</v>
      </c>
      <c r="I59" s="3">
        <v>108.650002</v>
      </c>
      <c r="J59" s="3">
        <v>106.949997</v>
      </c>
      <c r="K59" s="3">
        <v>108.58000199999999</v>
      </c>
      <c r="L59" s="3">
        <v>105.430046</v>
      </c>
      <c r="M59">
        <v>788500</v>
      </c>
      <c r="AB59" s="1">
        <v>44664</v>
      </c>
      <c r="AC59" s="4">
        <f t="shared" si="0"/>
        <v>112.510002</v>
      </c>
      <c r="AD59">
        <f t="shared" si="1"/>
        <v>107.43</v>
      </c>
    </row>
    <row r="60" spans="1:30" x14ac:dyDescent="0.3">
      <c r="A60" s="1">
        <v>44665</v>
      </c>
      <c r="B60" s="8">
        <v>113.389999</v>
      </c>
      <c r="C60" s="8">
        <v>114.220001</v>
      </c>
      <c r="D60" s="8">
        <v>113.139999</v>
      </c>
      <c r="E60" s="8">
        <v>113.529999</v>
      </c>
      <c r="F60" s="8">
        <v>110.01561700000001</v>
      </c>
      <c r="G60">
        <v>487000</v>
      </c>
      <c r="H60" s="3">
        <v>108.550003</v>
      </c>
      <c r="I60" s="3">
        <v>109.269997</v>
      </c>
      <c r="J60" s="3">
        <v>108.300003</v>
      </c>
      <c r="K60" s="3">
        <v>108.510002</v>
      </c>
      <c r="L60" s="3">
        <v>105.36206799999999</v>
      </c>
      <c r="M60">
        <v>683700</v>
      </c>
      <c r="AB60" s="1">
        <v>44665</v>
      </c>
      <c r="AC60" s="4">
        <f t="shared" si="0"/>
        <v>113.389999</v>
      </c>
      <c r="AD60">
        <f t="shared" si="1"/>
        <v>108.550003</v>
      </c>
    </row>
    <row r="61" spans="1:30" x14ac:dyDescent="0.3">
      <c r="A61" s="1">
        <v>44669</v>
      </c>
      <c r="B61" s="8">
        <v>113.150002</v>
      </c>
      <c r="C61" s="8">
        <v>114.040001</v>
      </c>
      <c r="D61" s="8">
        <v>112.949997</v>
      </c>
      <c r="E61" s="8">
        <v>113.349998</v>
      </c>
      <c r="F61" s="8">
        <v>109.841194</v>
      </c>
      <c r="G61">
        <v>403500</v>
      </c>
      <c r="H61" s="3">
        <v>108.32</v>
      </c>
      <c r="I61" s="3">
        <v>109.410004</v>
      </c>
      <c r="J61" s="3">
        <v>108.099998</v>
      </c>
      <c r="K61" s="3">
        <v>108.69000200000001</v>
      </c>
      <c r="L61" s="3">
        <v>105.53685</v>
      </c>
      <c r="M61">
        <v>575300</v>
      </c>
      <c r="AB61" s="1">
        <v>44669</v>
      </c>
      <c r="AC61" s="4">
        <f t="shared" si="0"/>
        <v>113.150002</v>
      </c>
      <c r="AD61">
        <f t="shared" si="1"/>
        <v>108.32</v>
      </c>
    </row>
    <row r="62" spans="1:30" x14ac:dyDescent="0.3">
      <c r="A62" s="1">
        <v>44670</v>
      </c>
      <c r="B62" s="8">
        <v>113.83000199999999</v>
      </c>
      <c r="C62" s="8">
        <v>114.58000199999999</v>
      </c>
      <c r="D62" s="8">
        <v>113.230003</v>
      </c>
      <c r="E62" s="8">
        <v>114.550003</v>
      </c>
      <c r="F62" s="8">
        <v>111.00404399999999</v>
      </c>
      <c r="G62">
        <v>451800</v>
      </c>
      <c r="H62" s="3">
        <v>108.980003</v>
      </c>
      <c r="I62" s="3">
        <v>110.08000199999999</v>
      </c>
      <c r="J62" s="3">
        <v>108.599998</v>
      </c>
      <c r="K62" s="3">
        <v>109.949997</v>
      </c>
      <c r="L62" s="3">
        <v>106.76029200000001</v>
      </c>
      <c r="M62">
        <v>2182000</v>
      </c>
      <c r="AB62" s="1">
        <v>44670</v>
      </c>
      <c r="AC62" s="4">
        <f t="shared" si="0"/>
        <v>113.83000199999999</v>
      </c>
      <c r="AD62">
        <f t="shared" si="1"/>
        <v>108.980003</v>
      </c>
    </row>
    <row r="63" spans="1:30" x14ac:dyDescent="0.3">
      <c r="A63" s="1">
        <v>44671</v>
      </c>
      <c r="B63" s="8">
        <v>116.05999799999999</v>
      </c>
      <c r="C63" s="8">
        <v>118.480003</v>
      </c>
      <c r="D63" s="8">
        <v>115.800003</v>
      </c>
      <c r="E63" s="8">
        <v>117.410004</v>
      </c>
      <c r="F63" s="8">
        <v>113.775513</v>
      </c>
      <c r="G63">
        <v>641200</v>
      </c>
      <c r="H63" s="3">
        <v>111.220001</v>
      </c>
      <c r="I63" s="3">
        <v>111.970001</v>
      </c>
      <c r="J63" s="3">
        <v>110.870003</v>
      </c>
      <c r="K63" s="3">
        <v>111.220001</v>
      </c>
      <c r="L63" s="3">
        <v>107.993454</v>
      </c>
      <c r="M63">
        <v>981900</v>
      </c>
      <c r="AB63" s="1">
        <v>44671</v>
      </c>
      <c r="AC63" s="4">
        <f t="shared" si="0"/>
        <v>116.05999799999999</v>
      </c>
      <c r="AD63">
        <f t="shared" si="1"/>
        <v>111.220001</v>
      </c>
    </row>
    <row r="64" spans="1:30" x14ac:dyDescent="0.3">
      <c r="A64" s="1">
        <v>44672</v>
      </c>
      <c r="B64" s="8">
        <v>118.449997</v>
      </c>
      <c r="C64" s="8">
        <v>118.970001</v>
      </c>
      <c r="D64" s="8">
        <v>115.68</v>
      </c>
      <c r="E64" s="8">
        <v>116</v>
      </c>
      <c r="F64" s="8">
        <v>112.409164</v>
      </c>
      <c r="G64">
        <v>626100</v>
      </c>
      <c r="H64" s="3">
        <v>111.779999</v>
      </c>
      <c r="I64" s="3">
        <v>112.66999800000001</v>
      </c>
      <c r="J64" s="3">
        <v>110.07</v>
      </c>
      <c r="K64" s="3">
        <v>110.18</v>
      </c>
      <c r="L64" s="3">
        <v>106.98362</v>
      </c>
      <c r="M64">
        <v>910900</v>
      </c>
      <c r="AB64" s="1">
        <v>44672</v>
      </c>
      <c r="AC64" s="4">
        <f t="shared" si="0"/>
        <v>118.449997</v>
      </c>
      <c r="AD64">
        <f t="shared" si="1"/>
        <v>111.779999</v>
      </c>
    </row>
    <row r="65" spans="1:30" x14ac:dyDescent="0.3">
      <c r="A65" s="1">
        <v>44673</v>
      </c>
      <c r="B65" s="8">
        <v>115.16999800000001</v>
      </c>
      <c r="C65" s="8">
        <v>115.269997</v>
      </c>
      <c r="D65" s="8">
        <v>111.839996</v>
      </c>
      <c r="E65" s="8">
        <v>112.029999</v>
      </c>
      <c r="F65" s="8">
        <v>108.56205</v>
      </c>
      <c r="G65">
        <v>796800</v>
      </c>
      <c r="H65" s="3">
        <v>108.370003</v>
      </c>
      <c r="I65" s="3">
        <v>108.610001</v>
      </c>
      <c r="J65" s="3">
        <v>104.33000199999999</v>
      </c>
      <c r="K65" s="3">
        <v>104.410004</v>
      </c>
      <c r="L65" s="3">
        <v>102.266502</v>
      </c>
      <c r="M65">
        <v>2273000</v>
      </c>
      <c r="AB65" s="1">
        <v>44673</v>
      </c>
      <c r="AC65" s="4">
        <f t="shared" si="0"/>
        <v>115.16999800000001</v>
      </c>
      <c r="AD65">
        <f t="shared" si="1"/>
        <v>108.370003</v>
      </c>
    </row>
    <row r="66" spans="1:30" x14ac:dyDescent="0.3">
      <c r="A66" s="1">
        <v>44676</v>
      </c>
      <c r="B66" s="8">
        <v>111.25</v>
      </c>
      <c r="C66" s="8">
        <v>111.5</v>
      </c>
      <c r="D66" s="8">
        <v>108.839996</v>
      </c>
      <c r="E66" s="8">
        <v>111.150002</v>
      </c>
      <c r="F66" s="8">
        <v>107.70929700000001</v>
      </c>
      <c r="G66">
        <v>995600</v>
      </c>
      <c r="H66" s="3">
        <v>103.480003</v>
      </c>
      <c r="I66" s="3">
        <v>103.80999799999999</v>
      </c>
      <c r="J66" s="3">
        <v>101.709999</v>
      </c>
      <c r="K66" s="3">
        <v>103.41999800000001</v>
      </c>
      <c r="L66" s="3">
        <v>101.296814</v>
      </c>
      <c r="M66">
        <v>1590300</v>
      </c>
      <c r="AB66" s="1">
        <v>44676</v>
      </c>
      <c r="AC66" s="4">
        <f t="shared" si="0"/>
        <v>111.25</v>
      </c>
      <c r="AD66">
        <f t="shared" si="1"/>
        <v>103.480003</v>
      </c>
    </row>
    <row r="67" spans="1:30" x14ac:dyDescent="0.3">
      <c r="A67" s="1">
        <v>44677</v>
      </c>
      <c r="B67" s="8">
        <v>110.120003</v>
      </c>
      <c r="C67" s="8">
        <v>111.029999</v>
      </c>
      <c r="D67" s="8">
        <v>108.33000199999999</v>
      </c>
      <c r="E67" s="8">
        <v>108.370003</v>
      </c>
      <c r="F67" s="8">
        <v>105.01535800000001</v>
      </c>
      <c r="G67">
        <v>1806600</v>
      </c>
      <c r="H67" s="3">
        <v>102.57</v>
      </c>
      <c r="I67" s="3">
        <v>103.33000199999999</v>
      </c>
      <c r="J67" s="3">
        <v>101.459999</v>
      </c>
      <c r="K67" s="3">
        <v>101.57</v>
      </c>
      <c r="L67" s="3">
        <v>99.484795000000005</v>
      </c>
      <c r="M67">
        <v>838200</v>
      </c>
      <c r="AB67" s="1">
        <v>44677</v>
      </c>
      <c r="AC67" s="4">
        <f t="shared" ref="AC67:AC130" si="2">INDEX($A:$M,MATCH(AB67,$A:$A,0),MATCH($AC$1,$A$1:$M$1,0))</f>
        <v>110.120003</v>
      </c>
      <c r="AD67">
        <f t="shared" ref="AD67:AD130" si="3">INDEX($A:$M,MATCH(AB67,$A:$A,0),MATCH($AD$1,$A$1:$M$1,0))</f>
        <v>102.57</v>
      </c>
    </row>
    <row r="68" spans="1:30" x14ac:dyDescent="0.3">
      <c r="A68" s="1">
        <v>44678</v>
      </c>
      <c r="B68" s="8">
        <v>108</v>
      </c>
      <c r="C68" s="8">
        <v>108.82</v>
      </c>
      <c r="D68" s="8">
        <v>107.120003</v>
      </c>
      <c r="E68" s="8">
        <v>107.639999</v>
      </c>
      <c r="F68" s="8">
        <v>104.30793799999999</v>
      </c>
      <c r="G68">
        <v>792300</v>
      </c>
      <c r="H68" s="3">
        <v>101.099998</v>
      </c>
      <c r="I68" s="3">
        <v>101.83000199999999</v>
      </c>
      <c r="J68" s="3">
        <v>100.44000200000001</v>
      </c>
      <c r="K68" s="3">
        <v>101.139999</v>
      </c>
      <c r="L68" s="3">
        <v>99.063629000000006</v>
      </c>
      <c r="M68">
        <v>1054700</v>
      </c>
      <c r="AB68" s="1">
        <v>44678</v>
      </c>
      <c r="AC68" s="4">
        <f t="shared" si="2"/>
        <v>108</v>
      </c>
      <c r="AD68">
        <f t="shared" si="3"/>
        <v>101.099998</v>
      </c>
    </row>
    <row r="69" spans="1:30" x14ac:dyDescent="0.3">
      <c r="A69" s="1">
        <v>44679</v>
      </c>
      <c r="B69" s="8">
        <v>108.019997</v>
      </c>
      <c r="C69" s="8">
        <v>109.739998</v>
      </c>
      <c r="D69" s="8">
        <v>107.379997</v>
      </c>
      <c r="E69" s="8">
        <v>109.19000200000001</v>
      </c>
      <c r="F69" s="8">
        <v>105.809967</v>
      </c>
      <c r="G69">
        <v>1181500</v>
      </c>
      <c r="H69" s="3">
        <v>101.470001</v>
      </c>
      <c r="I69" s="3">
        <v>103.209999</v>
      </c>
      <c r="J69" s="3">
        <v>101.209999</v>
      </c>
      <c r="K69" s="3">
        <v>102.730003</v>
      </c>
      <c r="L69" s="3">
        <v>100.62099499999999</v>
      </c>
      <c r="M69">
        <v>748700</v>
      </c>
      <c r="AB69" s="1">
        <v>44679</v>
      </c>
      <c r="AC69" s="4">
        <f t="shared" si="2"/>
        <v>108.019997</v>
      </c>
      <c r="AD69">
        <f t="shared" si="3"/>
        <v>101.470001</v>
      </c>
    </row>
    <row r="70" spans="1:30" x14ac:dyDescent="0.3">
      <c r="A70" s="1">
        <v>44680</v>
      </c>
      <c r="B70" s="8">
        <v>108.43</v>
      </c>
      <c r="C70" s="8">
        <v>109.19000200000001</v>
      </c>
      <c r="D70" s="8">
        <v>105.800003</v>
      </c>
      <c r="E70" s="8">
        <v>106.040001</v>
      </c>
      <c r="F70" s="8">
        <v>103.74466700000001</v>
      </c>
      <c r="G70">
        <v>1857000</v>
      </c>
      <c r="H70" s="3">
        <v>102.889999</v>
      </c>
      <c r="I70" s="3">
        <v>103.43</v>
      </c>
      <c r="J70" s="3">
        <v>100.879997</v>
      </c>
      <c r="K70" s="3">
        <v>101.029999</v>
      </c>
      <c r="L70" s="3">
        <v>98.955878999999996</v>
      </c>
      <c r="M70">
        <v>961400</v>
      </c>
      <c r="AB70" s="1">
        <v>44680</v>
      </c>
      <c r="AC70" s="4">
        <f t="shared" si="2"/>
        <v>108.43</v>
      </c>
      <c r="AD70">
        <f t="shared" si="3"/>
        <v>102.889999</v>
      </c>
    </row>
    <row r="71" spans="1:30" x14ac:dyDescent="0.3">
      <c r="A71" s="1">
        <v>44683</v>
      </c>
      <c r="B71" s="8">
        <v>105.849998</v>
      </c>
      <c r="C71" s="8">
        <v>106.33000199999999</v>
      </c>
      <c r="D71" s="8">
        <v>103.540001</v>
      </c>
      <c r="E71" s="8">
        <v>105.18</v>
      </c>
      <c r="F71" s="8">
        <v>102.903282</v>
      </c>
      <c r="G71">
        <v>810000</v>
      </c>
      <c r="H71" s="3">
        <v>100.860001</v>
      </c>
      <c r="I71" s="3">
        <v>101.099998</v>
      </c>
      <c r="J71" s="3">
        <v>99.330001999999993</v>
      </c>
      <c r="K71" s="3">
        <v>100.739998</v>
      </c>
      <c r="L71" s="3">
        <v>98.671836999999996</v>
      </c>
      <c r="M71">
        <v>843000</v>
      </c>
      <c r="AB71" s="1">
        <v>44683</v>
      </c>
      <c r="AC71" s="4">
        <f t="shared" si="2"/>
        <v>105.849998</v>
      </c>
      <c r="AD71">
        <f t="shared" si="3"/>
        <v>100.860001</v>
      </c>
    </row>
    <row r="72" spans="1:30" x14ac:dyDescent="0.3">
      <c r="A72" s="1">
        <v>44684</v>
      </c>
      <c r="B72" s="8">
        <v>105.720001</v>
      </c>
      <c r="C72" s="8">
        <v>108.019997</v>
      </c>
      <c r="D72" s="8">
        <v>105.470001</v>
      </c>
      <c r="E72" s="8">
        <v>107.400002</v>
      </c>
      <c r="F72" s="8">
        <v>105.075226</v>
      </c>
      <c r="G72">
        <v>787000</v>
      </c>
      <c r="H72" s="3">
        <v>101.120003</v>
      </c>
      <c r="I72" s="3">
        <v>102.910004</v>
      </c>
      <c r="J72" s="3">
        <v>101.050003</v>
      </c>
      <c r="K72" s="3">
        <v>102.050003</v>
      </c>
      <c r="L72" s="3">
        <v>99.954948000000002</v>
      </c>
      <c r="M72">
        <v>729900</v>
      </c>
      <c r="AB72" s="1">
        <v>44684</v>
      </c>
      <c r="AC72" s="4">
        <f t="shared" si="2"/>
        <v>105.720001</v>
      </c>
      <c r="AD72">
        <f t="shared" si="3"/>
        <v>101.120003</v>
      </c>
    </row>
    <row r="73" spans="1:30" x14ac:dyDescent="0.3">
      <c r="A73" s="1">
        <v>44685</v>
      </c>
      <c r="B73" s="8">
        <v>107.230003</v>
      </c>
      <c r="C73" s="8">
        <v>108.68</v>
      </c>
      <c r="D73" s="8">
        <v>106.089996</v>
      </c>
      <c r="E73" s="8">
        <v>108.550003</v>
      </c>
      <c r="F73" s="8">
        <v>106.200333</v>
      </c>
      <c r="G73">
        <v>817300</v>
      </c>
      <c r="H73" s="3">
        <v>102.389999</v>
      </c>
      <c r="I73" s="3">
        <v>104.279999</v>
      </c>
      <c r="J73" s="3">
        <v>101.730003</v>
      </c>
      <c r="K73" s="3">
        <v>104.129997</v>
      </c>
      <c r="L73" s="3">
        <v>101.99224100000001</v>
      </c>
      <c r="M73">
        <v>1050500</v>
      </c>
      <c r="AB73" s="1">
        <v>44685</v>
      </c>
      <c r="AC73" s="4">
        <f t="shared" si="2"/>
        <v>107.230003</v>
      </c>
      <c r="AD73">
        <f t="shared" si="3"/>
        <v>102.389999</v>
      </c>
    </row>
    <row r="74" spans="1:30" x14ac:dyDescent="0.3">
      <c r="A74" s="1">
        <v>44686</v>
      </c>
      <c r="B74" s="8">
        <v>108.19000200000001</v>
      </c>
      <c r="C74" s="8">
        <v>108.230003</v>
      </c>
      <c r="D74" s="8">
        <v>104.540001</v>
      </c>
      <c r="E74" s="8">
        <v>105.43</v>
      </c>
      <c r="F74" s="8">
        <v>103.147865</v>
      </c>
      <c r="G74">
        <v>807700</v>
      </c>
      <c r="H74" s="3">
        <v>103.540001</v>
      </c>
      <c r="I74" s="3">
        <v>103.720001</v>
      </c>
      <c r="J74" s="3">
        <v>100.849998</v>
      </c>
      <c r="K74" s="3">
        <v>101.739998</v>
      </c>
      <c r="L74" s="3">
        <v>99.651306000000005</v>
      </c>
      <c r="M74">
        <v>804000</v>
      </c>
      <c r="AB74" s="1">
        <v>44686</v>
      </c>
      <c r="AC74" s="4">
        <f t="shared" si="2"/>
        <v>108.19000200000001</v>
      </c>
      <c r="AD74">
        <f t="shared" si="3"/>
        <v>103.540001</v>
      </c>
    </row>
    <row r="75" spans="1:30" x14ac:dyDescent="0.3">
      <c r="A75" s="1">
        <v>44687</v>
      </c>
      <c r="B75" s="8">
        <v>105.099998</v>
      </c>
      <c r="C75" s="8">
        <v>105.19000200000001</v>
      </c>
      <c r="D75" s="8">
        <v>103.650002</v>
      </c>
      <c r="E75" s="8">
        <v>104.620003</v>
      </c>
      <c r="F75" s="8">
        <v>102.3554</v>
      </c>
      <c r="G75">
        <v>727900</v>
      </c>
      <c r="H75" s="3">
        <v>101.639999</v>
      </c>
      <c r="I75" s="3">
        <v>101.639999</v>
      </c>
      <c r="J75" s="3">
        <v>99.75</v>
      </c>
      <c r="K75" s="3">
        <v>100.629997</v>
      </c>
      <c r="L75" s="3">
        <v>98.564102000000005</v>
      </c>
      <c r="M75">
        <v>805500</v>
      </c>
      <c r="AB75" s="1">
        <v>44687</v>
      </c>
      <c r="AC75" s="4">
        <f t="shared" si="2"/>
        <v>105.099998</v>
      </c>
      <c r="AD75">
        <f t="shared" si="3"/>
        <v>101.639999</v>
      </c>
    </row>
    <row r="76" spans="1:30" x14ac:dyDescent="0.3">
      <c r="A76" s="1">
        <v>44690</v>
      </c>
      <c r="B76" s="8">
        <v>103.30999799999999</v>
      </c>
      <c r="C76" s="8">
        <v>103.57</v>
      </c>
      <c r="D76" s="8">
        <v>101.55999799999999</v>
      </c>
      <c r="E76" s="8">
        <v>101.879997</v>
      </c>
      <c r="F76" s="8">
        <v>99.674706</v>
      </c>
      <c r="G76">
        <v>767000</v>
      </c>
      <c r="H76" s="3">
        <v>99.129997000000003</v>
      </c>
      <c r="I76" s="3">
        <v>99.730002999999996</v>
      </c>
      <c r="J76" s="3">
        <v>97.989998</v>
      </c>
      <c r="K76" s="3">
        <v>98.089995999999999</v>
      </c>
      <c r="L76" s="3">
        <v>96.076240999999996</v>
      </c>
      <c r="M76">
        <v>1080700</v>
      </c>
      <c r="AB76" s="1">
        <v>44690</v>
      </c>
      <c r="AC76" s="4">
        <f t="shared" si="2"/>
        <v>103.30999799999999</v>
      </c>
      <c r="AD76">
        <f t="shared" si="3"/>
        <v>99.129997000000003</v>
      </c>
    </row>
    <row r="77" spans="1:30" x14ac:dyDescent="0.3">
      <c r="A77" s="1">
        <v>44691</v>
      </c>
      <c r="B77" s="8">
        <v>102.860001</v>
      </c>
      <c r="C77" s="8">
        <v>103.57</v>
      </c>
      <c r="D77" s="8">
        <v>100.41999800000001</v>
      </c>
      <c r="E77" s="8">
        <v>101.139999</v>
      </c>
      <c r="F77" s="8">
        <v>98.950728999999995</v>
      </c>
      <c r="G77">
        <v>870100</v>
      </c>
      <c r="H77" s="3">
        <v>98.959998999999996</v>
      </c>
      <c r="I77" s="3">
        <v>99.730002999999996</v>
      </c>
      <c r="J77" s="3">
        <v>96.75</v>
      </c>
      <c r="K77" s="3">
        <v>97.040001000000004</v>
      </c>
      <c r="L77" s="3">
        <v>95.047798</v>
      </c>
      <c r="M77">
        <v>1474000</v>
      </c>
      <c r="AB77" s="1">
        <v>44691</v>
      </c>
      <c r="AC77" s="4">
        <f t="shared" si="2"/>
        <v>102.860001</v>
      </c>
      <c r="AD77">
        <f t="shared" si="3"/>
        <v>98.959998999999996</v>
      </c>
    </row>
    <row r="78" spans="1:30" x14ac:dyDescent="0.3">
      <c r="A78" s="1">
        <v>44692</v>
      </c>
      <c r="B78" s="8">
        <v>101.82</v>
      </c>
      <c r="C78" s="8">
        <v>103.519997</v>
      </c>
      <c r="D78" s="8">
        <v>100.66999800000001</v>
      </c>
      <c r="E78" s="8">
        <v>101.129997</v>
      </c>
      <c r="F78" s="8">
        <v>98.940940999999995</v>
      </c>
      <c r="G78">
        <v>774200</v>
      </c>
      <c r="H78" s="3">
        <v>97.169998000000007</v>
      </c>
      <c r="I78" s="3">
        <v>99.099997999999999</v>
      </c>
      <c r="J78" s="3">
        <v>96.540001000000004</v>
      </c>
      <c r="K78" s="3">
        <v>97.25</v>
      </c>
      <c r="L78" s="3">
        <v>95.253487000000007</v>
      </c>
      <c r="M78">
        <v>1417300</v>
      </c>
      <c r="AB78" s="1">
        <v>44692</v>
      </c>
      <c r="AC78" s="4">
        <f t="shared" si="2"/>
        <v>101.82</v>
      </c>
      <c r="AD78">
        <f t="shared" si="3"/>
        <v>97.169998000000007</v>
      </c>
    </row>
    <row r="79" spans="1:30" x14ac:dyDescent="0.3">
      <c r="A79" s="1">
        <v>44693</v>
      </c>
      <c r="B79" s="8">
        <v>100.43</v>
      </c>
      <c r="C79" s="8">
        <v>100.80999799999999</v>
      </c>
      <c r="D79" s="8">
        <v>98.870002999999997</v>
      </c>
      <c r="E79" s="8">
        <v>100.32</v>
      </c>
      <c r="F79" s="8">
        <v>98.148476000000002</v>
      </c>
      <c r="G79">
        <v>716100</v>
      </c>
      <c r="H79" s="3">
        <v>96.269997000000004</v>
      </c>
      <c r="I79" s="3">
        <v>96.889999000000003</v>
      </c>
      <c r="J79" s="3">
        <v>95.019997000000004</v>
      </c>
      <c r="K79" s="3">
        <v>96.139999000000003</v>
      </c>
      <c r="L79" s="3">
        <v>94.166283000000007</v>
      </c>
      <c r="M79">
        <v>990300</v>
      </c>
      <c r="AB79" s="1">
        <v>44693</v>
      </c>
      <c r="AC79" s="4">
        <f t="shared" si="2"/>
        <v>100.43</v>
      </c>
      <c r="AD79">
        <f t="shared" si="3"/>
        <v>96.269997000000004</v>
      </c>
    </row>
    <row r="80" spans="1:30" x14ac:dyDescent="0.3">
      <c r="A80" s="1">
        <v>44694</v>
      </c>
      <c r="B80" s="8">
        <v>101.230003</v>
      </c>
      <c r="C80" s="8">
        <v>102.550003</v>
      </c>
      <c r="D80" s="8">
        <v>101.07</v>
      </c>
      <c r="E80" s="8">
        <v>102.160004</v>
      </c>
      <c r="F80" s="8">
        <v>99.948654000000005</v>
      </c>
      <c r="G80">
        <v>594200</v>
      </c>
      <c r="H80" s="3">
        <v>96.889999000000003</v>
      </c>
      <c r="I80" s="3">
        <v>98.360000999999997</v>
      </c>
      <c r="J80" s="3">
        <v>96.779999000000004</v>
      </c>
      <c r="K80" s="3">
        <v>98.050003000000004</v>
      </c>
      <c r="L80" s="3">
        <v>96.037070999999997</v>
      </c>
      <c r="M80">
        <v>784300</v>
      </c>
      <c r="AB80" s="1">
        <v>44694</v>
      </c>
      <c r="AC80" s="4">
        <f t="shared" si="2"/>
        <v>101.230003</v>
      </c>
      <c r="AD80">
        <f t="shared" si="3"/>
        <v>96.889999000000003</v>
      </c>
    </row>
    <row r="81" spans="1:30" x14ac:dyDescent="0.3">
      <c r="A81" s="1">
        <v>44697</v>
      </c>
      <c r="B81" s="8">
        <v>102.089996</v>
      </c>
      <c r="C81" s="8">
        <v>103.709999</v>
      </c>
      <c r="D81" s="8">
        <v>101.5</v>
      </c>
      <c r="E81" s="8">
        <v>103.389999</v>
      </c>
      <c r="F81" s="8">
        <v>101.152023</v>
      </c>
      <c r="G81">
        <v>969400</v>
      </c>
      <c r="H81" s="3">
        <v>98.07</v>
      </c>
      <c r="I81" s="3">
        <v>99.190002000000007</v>
      </c>
      <c r="J81" s="3">
        <v>97.199996999999996</v>
      </c>
      <c r="K81" s="3">
        <v>98.769997000000004</v>
      </c>
      <c r="L81" s="3">
        <v>96.742278999999996</v>
      </c>
      <c r="M81">
        <v>974800</v>
      </c>
      <c r="AB81" s="1">
        <v>44697</v>
      </c>
      <c r="AC81" s="4">
        <f t="shared" si="2"/>
        <v>102.089996</v>
      </c>
      <c r="AD81">
        <f t="shared" si="3"/>
        <v>98.07</v>
      </c>
    </row>
    <row r="82" spans="1:30" x14ac:dyDescent="0.3">
      <c r="A82" s="1">
        <v>44698</v>
      </c>
      <c r="B82" s="8">
        <v>104.5</v>
      </c>
      <c r="C82" s="8">
        <v>105.779999</v>
      </c>
      <c r="D82" s="8">
        <v>104.07</v>
      </c>
      <c r="E82" s="8">
        <v>105.43</v>
      </c>
      <c r="F82" s="8">
        <v>103.147865</v>
      </c>
      <c r="G82">
        <v>699700</v>
      </c>
      <c r="H82" s="3">
        <v>99.709998999999996</v>
      </c>
      <c r="I82" s="3">
        <v>100.510002</v>
      </c>
      <c r="J82" s="3">
        <v>98.650002000000001</v>
      </c>
      <c r="K82" s="3">
        <v>99.279999000000004</v>
      </c>
      <c r="L82" s="3">
        <v>97.241805999999997</v>
      </c>
      <c r="M82">
        <v>1530200</v>
      </c>
      <c r="AB82" s="1">
        <v>44698</v>
      </c>
      <c r="AC82" s="4">
        <f t="shared" si="2"/>
        <v>104.5</v>
      </c>
      <c r="AD82">
        <f t="shared" si="3"/>
        <v>99.709998999999996</v>
      </c>
    </row>
    <row r="83" spans="1:30" x14ac:dyDescent="0.3">
      <c r="A83" s="1">
        <v>44699</v>
      </c>
      <c r="B83" s="8">
        <v>104.790001</v>
      </c>
      <c r="C83" s="8">
        <v>104.91999800000001</v>
      </c>
      <c r="D83" s="8">
        <v>102.709999</v>
      </c>
      <c r="E83" s="8">
        <v>102.839996</v>
      </c>
      <c r="F83" s="8">
        <v>100.61393</v>
      </c>
      <c r="G83">
        <v>588000</v>
      </c>
      <c r="H83" s="3">
        <v>98.669998000000007</v>
      </c>
      <c r="I83" s="3">
        <v>98.959998999999996</v>
      </c>
      <c r="J83" s="3">
        <v>97.279999000000004</v>
      </c>
      <c r="K83" s="3">
        <v>97.779999000000004</v>
      </c>
      <c r="L83" s="3">
        <v>95.772605999999996</v>
      </c>
      <c r="M83">
        <v>900300</v>
      </c>
      <c r="AB83" s="1">
        <v>44699</v>
      </c>
      <c r="AC83" s="4">
        <f t="shared" si="2"/>
        <v>104.790001</v>
      </c>
      <c r="AD83">
        <f t="shared" si="3"/>
        <v>98.669998000000007</v>
      </c>
    </row>
    <row r="84" spans="1:30" x14ac:dyDescent="0.3">
      <c r="A84" s="1">
        <v>44700</v>
      </c>
      <c r="B84" s="8">
        <v>102.25</v>
      </c>
      <c r="C84" s="8">
        <v>103.83000199999999</v>
      </c>
      <c r="D84" s="8">
        <v>101.75</v>
      </c>
      <c r="E84" s="8">
        <v>102.19000200000001</v>
      </c>
      <c r="F84" s="8">
        <v>99.977997000000002</v>
      </c>
      <c r="G84">
        <v>730300</v>
      </c>
      <c r="H84" s="3">
        <v>97.519997000000004</v>
      </c>
      <c r="I84" s="3">
        <v>100</v>
      </c>
      <c r="J84" s="3">
        <v>97.239998</v>
      </c>
      <c r="K84" s="3">
        <v>99.199996999999996</v>
      </c>
      <c r="L84" s="3">
        <v>97.163452000000007</v>
      </c>
      <c r="M84">
        <v>1536800</v>
      </c>
      <c r="AB84" s="1">
        <v>44700</v>
      </c>
      <c r="AC84" s="4">
        <f t="shared" si="2"/>
        <v>102.25</v>
      </c>
      <c r="AD84">
        <f t="shared" si="3"/>
        <v>97.519997000000004</v>
      </c>
    </row>
    <row r="85" spans="1:30" x14ac:dyDescent="0.3">
      <c r="A85" s="1">
        <v>44701</v>
      </c>
      <c r="B85" s="8">
        <v>102.69000200000001</v>
      </c>
      <c r="C85" s="8">
        <v>103.68</v>
      </c>
      <c r="D85" s="8">
        <v>100.620003</v>
      </c>
      <c r="E85" s="8">
        <v>102.050003</v>
      </c>
      <c r="F85" s="8">
        <v>99.841033999999993</v>
      </c>
      <c r="G85">
        <v>585700</v>
      </c>
      <c r="H85" s="3">
        <v>100.010002</v>
      </c>
      <c r="I85" s="3">
        <v>100.19000200000001</v>
      </c>
      <c r="J85" s="3">
        <v>97.720000999999996</v>
      </c>
      <c r="K85" s="3">
        <v>99.169998000000007</v>
      </c>
      <c r="L85" s="3">
        <v>97.134071000000006</v>
      </c>
      <c r="M85">
        <v>920700</v>
      </c>
      <c r="AB85" s="1">
        <v>44701</v>
      </c>
      <c r="AC85" s="4">
        <f t="shared" si="2"/>
        <v>102.69000200000001</v>
      </c>
      <c r="AD85">
        <f t="shared" si="3"/>
        <v>100.010002</v>
      </c>
    </row>
    <row r="86" spans="1:30" x14ac:dyDescent="0.3">
      <c r="A86" s="1">
        <v>44704</v>
      </c>
      <c r="B86" s="8">
        <v>103.800003</v>
      </c>
      <c r="C86" s="8">
        <v>105.800003</v>
      </c>
      <c r="D86" s="8">
        <v>103.589996</v>
      </c>
      <c r="E86" s="8">
        <v>104.660004</v>
      </c>
      <c r="F86" s="8">
        <v>102.394531</v>
      </c>
      <c r="G86">
        <v>527000</v>
      </c>
      <c r="H86" s="3">
        <v>100.760002</v>
      </c>
      <c r="I86" s="3">
        <v>101.839996</v>
      </c>
      <c r="J86" s="3">
        <v>100.349998</v>
      </c>
      <c r="K86" s="3">
        <v>100.779999</v>
      </c>
      <c r="L86" s="3">
        <v>98.711014000000006</v>
      </c>
      <c r="M86">
        <v>566900</v>
      </c>
      <c r="AB86" s="1">
        <v>44704</v>
      </c>
      <c r="AC86" s="4">
        <f t="shared" si="2"/>
        <v>103.800003</v>
      </c>
      <c r="AD86">
        <f t="shared" si="3"/>
        <v>100.760002</v>
      </c>
    </row>
    <row r="87" spans="1:30" x14ac:dyDescent="0.3">
      <c r="A87" s="1">
        <v>44705</v>
      </c>
      <c r="B87" s="8">
        <v>104.480003</v>
      </c>
      <c r="C87" s="8">
        <v>104.550003</v>
      </c>
      <c r="D87" s="8">
        <v>102.300003</v>
      </c>
      <c r="E87" s="8">
        <v>104.16999800000001</v>
      </c>
      <c r="F87" s="8">
        <v>101.915131</v>
      </c>
      <c r="G87">
        <v>916300</v>
      </c>
      <c r="H87" s="3">
        <v>100.980003</v>
      </c>
      <c r="I87" s="3">
        <v>101.220001</v>
      </c>
      <c r="J87" s="3">
        <v>99.169998000000007</v>
      </c>
      <c r="K87" s="3">
        <v>100.489998</v>
      </c>
      <c r="L87" s="3">
        <v>98.426970999999995</v>
      </c>
      <c r="M87">
        <v>965800</v>
      </c>
      <c r="AB87" s="1">
        <v>44705</v>
      </c>
      <c r="AC87" s="4">
        <f t="shared" si="2"/>
        <v>104.480003</v>
      </c>
      <c r="AD87">
        <f t="shared" si="3"/>
        <v>100.980003</v>
      </c>
    </row>
    <row r="88" spans="1:30" x14ac:dyDescent="0.3">
      <c r="A88" s="1">
        <v>44706</v>
      </c>
      <c r="B88" s="8">
        <v>103.360001</v>
      </c>
      <c r="C88" s="8">
        <v>105.150002</v>
      </c>
      <c r="D88" s="8">
        <v>102.400002</v>
      </c>
      <c r="E88" s="8">
        <v>103.660004</v>
      </c>
      <c r="F88" s="8">
        <v>101.416183</v>
      </c>
      <c r="G88">
        <v>930900</v>
      </c>
      <c r="H88" s="3">
        <v>100.290001</v>
      </c>
      <c r="I88" s="3">
        <v>100.980003</v>
      </c>
      <c r="J88" s="3">
        <v>99.650002000000001</v>
      </c>
      <c r="K88" s="3">
        <v>100.349998</v>
      </c>
      <c r="L88" s="3">
        <v>98.289848000000006</v>
      </c>
      <c r="M88">
        <v>1484500</v>
      </c>
      <c r="AB88" s="1">
        <v>44706</v>
      </c>
      <c r="AC88" s="4">
        <f t="shared" si="2"/>
        <v>103.360001</v>
      </c>
      <c r="AD88">
        <f t="shared" si="3"/>
        <v>100.290001</v>
      </c>
    </row>
    <row r="89" spans="1:30" x14ac:dyDescent="0.3">
      <c r="A89" s="1">
        <v>44707</v>
      </c>
      <c r="B89" s="8">
        <v>104.269997</v>
      </c>
      <c r="C89" s="8">
        <v>106.480003</v>
      </c>
      <c r="D89" s="8">
        <v>103.94000200000001</v>
      </c>
      <c r="E89" s="8">
        <v>105.779999</v>
      </c>
      <c r="F89" s="8">
        <v>103.49028800000001</v>
      </c>
      <c r="G89">
        <v>892600</v>
      </c>
      <c r="H89" s="3">
        <v>100.779999</v>
      </c>
      <c r="I89" s="3">
        <v>101.120003</v>
      </c>
      <c r="J89" s="3">
        <v>99.699996999999996</v>
      </c>
      <c r="K89" s="3">
        <v>100.69000200000001</v>
      </c>
      <c r="L89" s="3">
        <v>98.622871000000004</v>
      </c>
      <c r="M89">
        <v>1017900</v>
      </c>
      <c r="AB89" s="1">
        <v>44707</v>
      </c>
      <c r="AC89" s="4">
        <f t="shared" si="2"/>
        <v>104.269997</v>
      </c>
      <c r="AD89">
        <f t="shared" si="3"/>
        <v>100.779999</v>
      </c>
    </row>
    <row r="90" spans="1:30" x14ac:dyDescent="0.3">
      <c r="A90" s="1">
        <v>44708</v>
      </c>
      <c r="B90" s="8">
        <v>106.610001</v>
      </c>
      <c r="C90" s="8">
        <v>107.400002</v>
      </c>
      <c r="D90" s="8">
        <v>106.33000199999999</v>
      </c>
      <c r="E90" s="8">
        <v>107.379997</v>
      </c>
      <c r="F90" s="8">
        <v>105.055649</v>
      </c>
      <c r="G90">
        <v>580800</v>
      </c>
      <c r="H90" s="3">
        <v>101.230003</v>
      </c>
      <c r="I90" s="3">
        <v>103.43</v>
      </c>
      <c r="J90" s="3">
        <v>101.139999</v>
      </c>
      <c r="K90" s="3">
        <v>103.040001</v>
      </c>
      <c r="L90" s="3">
        <v>100.924629</v>
      </c>
      <c r="M90">
        <v>1136000</v>
      </c>
      <c r="AB90" s="1">
        <v>44708</v>
      </c>
      <c r="AC90" s="4">
        <f t="shared" si="2"/>
        <v>106.610001</v>
      </c>
      <c r="AD90">
        <f t="shared" si="3"/>
        <v>101.230003</v>
      </c>
    </row>
    <row r="91" spans="1:30" x14ac:dyDescent="0.3">
      <c r="A91" s="1">
        <v>44712</v>
      </c>
      <c r="B91" s="8">
        <v>108.279999</v>
      </c>
      <c r="C91" s="8">
        <v>109.69000200000001</v>
      </c>
      <c r="D91" s="8">
        <v>107.32</v>
      </c>
      <c r="E91" s="8">
        <v>108.889999</v>
      </c>
      <c r="F91" s="8">
        <v>106.532967</v>
      </c>
      <c r="G91">
        <v>946500</v>
      </c>
      <c r="H91" s="3">
        <v>103.650002</v>
      </c>
      <c r="I91" s="3">
        <v>105</v>
      </c>
      <c r="J91" s="3">
        <v>103.220001</v>
      </c>
      <c r="K91" s="3">
        <v>104.480003</v>
      </c>
      <c r="L91" s="3">
        <v>102.33506</v>
      </c>
      <c r="M91">
        <v>995000</v>
      </c>
      <c r="AB91" s="1">
        <v>44712</v>
      </c>
      <c r="AC91" s="4">
        <f t="shared" si="2"/>
        <v>108.279999</v>
      </c>
      <c r="AD91">
        <f t="shared" si="3"/>
        <v>103.650002</v>
      </c>
    </row>
    <row r="92" spans="1:30" x14ac:dyDescent="0.3">
      <c r="A92" s="1">
        <v>44713</v>
      </c>
      <c r="B92" s="8">
        <v>109.389999</v>
      </c>
      <c r="C92" s="8">
        <v>109.610001</v>
      </c>
      <c r="D92" s="8">
        <v>107.519997</v>
      </c>
      <c r="E92" s="8">
        <v>108.730003</v>
      </c>
      <c r="F92" s="8">
        <v>106.376434</v>
      </c>
      <c r="G92">
        <v>634800</v>
      </c>
      <c r="H92" s="3">
        <v>105</v>
      </c>
      <c r="I92" s="3">
        <v>105.650002</v>
      </c>
      <c r="J92" s="3">
        <v>104.16999800000001</v>
      </c>
      <c r="K92" s="3">
        <v>104.800003</v>
      </c>
      <c r="L92" s="3">
        <v>102.64849100000001</v>
      </c>
      <c r="M92">
        <v>868600</v>
      </c>
      <c r="AB92" s="1">
        <v>44713</v>
      </c>
      <c r="AC92" s="4">
        <f t="shared" si="2"/>
        <v>109.389999</v>
      </c>
      <c r="AD92">
        <f t="shared" si="3"/>
        <v>105</v>
      </c>
    </row>
    <row r="93" spans="1:30" x14ac:dyDescent="0.3">
      <c r="A93" s="1">
        <v>44714</v>
      </c>
      <c r="B93" s="8">
        <v>108.510002</v>
      </c>
      <c r="C93" s="8">
        <v>110.290001</v>
      </c>
      <c r="D93" s="8">
        <v>108.07</v>
      </c>
      <c r="E93" s="8">
        <v>110.010002</v>
      </c>
      <c r="F93" s="8">
        <v>107.628731</v>
      </c>
      <c r="G93">
        <v>533800</v>
      </c>
      <c r="H93" s="3">
        <v>104.839996</v>
      </c>
      <c r="I93" s="3">
        <v>105.93</v>
      </c>
      <c r="J93" s="3">
        <v>104.33000199999999</v>
      </c>
      <c r="K93" s="3">
        <v>105.709999</v>
      </c>
      <c r="L93" s="3">
        <v>103.53980300000001</v>
      </c>
      <c r="M93">
        <v>572100</v>
      </c>
      <c r="AB93" s="1">
        <v>44714</v>
      </c>
      <c r="AC93" s="4">
        <f t="shared" si="2"/>
        <v>108.510002</v>
      </c>
      <c r="AD93">
        <f t="shared" si="3"/>
        <v>104.839996</v>
      </c>
    </row>
    <row r="94" spans="1:30" x14ac:dyDescent="0.3">
      <c r="A94" s="1">
        <v>44715</v>
      </c>
      <c r="B94" s="8">
        <v>109.5</v>
      </c>
      <c r="C94" s="8">
        <v>109.91999800000001</v>
      </c>
      <c r="D94" s="8">
        <v>108.540001</v>
      </c>
      <c r="E94" s="8">
        <v>108.779999</v>
      </c>
      <c r="F94" s="8">
        <v>106.425354</v>
      </c>
      <c r="G94">
        <v>416500</v>
      </c>
      <c r="H94" s="3">
        <v>105.029999</v>
      </c>
      <c r="I94" s="3">
        <v>105.540001</v>
      </c>
      <c r="J94" s="3">
        <v>104.589996</v>
      </c>
      <c r="K94" s="3">
        <v>104.769997</v>
      </c>
      <c r="L94" s="3">
        <v>102.619102</v>
      </c>
      <c r="M94">
        <v>615900</v>
      </c>
      <c r="AB94" s="1">
        <v>44715</v>
      </c>
      <c r="AC94" s="4">
        <f t="shared" si="2"/>
        <v>109.5</v>
      </c>
      <c r="AD94">
        <f t="shared" si="3"/>
        <v>105.029999</v>
      </c>
    </row>
    <row r="95" spans="1:30" x14ac:dyDescent="0.3">
      <c r="A95" s="1">
        <v>44718</v>
      </c>
      <c r="B95" s="8">
        <v>110.010002</v>
      </c>
      <c r="C95" s="8">
        <v>110.66999800000001</v>
      </c>
      <c r="D95" s="8">
        <v>109.209999</v>
      </c>
      <c r="E95" s="8">
        <v>109.75</v>
      </c>
      <c r="F95" s="8">
        <v>107.374352</v>
      </c>
      <c r="G95">
        <v>430900</v>
      </c>
      <c r="H95" s="3">
        <v>105.410004</v>
      </c>
      <c r="I95" s="3">
        <v>106.43</v>
      </c>
      <c r="J95" s="3">
        <v>105.150002</v>
      </c>
      <c r="K95" s="3">
        <v>105.33000199999999</v>
      </c>
      <c r="L95" s="3">
        <v>103.16761</v>
      </c>
      <c r="M95">
        <v>570900</v>
      </c>
      <c r="AB95" s="1">
        <v>44718</v>
      </c>
      <c r="AC95" s="4">
        <f t="shared" si="2"/>
        <v>110.010002</v>
      </c>
      <c r="AD95">
        <f t="shared" si="3"/>
        <v>105.410004</v>
      </c>
    </row>
    <row r="96" spans="1:30" x14ac:dyDescent="0.3">
      <c r="A96" s="1">
        <v>44719</v>
      </c>
      <c r="B96" s="8">
        <v>109.099998</v>
      </c>
      <c r="C96" s="8">
        <v>110.650002</v>
      </c>
      <c r="D96" s="8">
        <v>109.019997</v>
      </c>
      <c r="E96" s="8">
        <v>110.300003</v>
      </c>
      <c r="F96" s="8">
        <v>107.91244500000001</v>
      </c>
      <c r="G96">
        <v>407200</v>
      </c>
      <c r="H96" s="3">
        <v>104.900002</v>
      </c>
      <c r="I96" s="3">
        <v>106.400002</v>
      </c>
      <c r="J96" s="3">
        <v>104.75</v>
      </c>
      <c r="K96" s="3">
        <v>106.260002</v>
      </c>
      <c r="L96" s="3">
        <v>104.07852200000001</v>
      </c>
      <c r="M96">
        <v>559500</v>
      </c>
      <c r="AB96" s="1">
        <v>44719</v>
      </c>
      <c r="AC96" s="4">
        <f t="shared" si="2"/>
        <v>109.099998</v>
      </c>
      <c r="AD96">
        <f t="shared" si="3"/>
        <v>104.900002</v>
      </c>
    </row>
    <row r="97" spans="1:30" x14ac:dyDescent="0.3">
      <c r="A97" s="1">
        <v>44720</v>
      </c>
      <c r="B97" s="8">
        <v>109.82</v>
      </c>
      <c r="C97" s="8">
        <v>109.849998</v>
      </c>
      <c r="D97" s="8">
        <v>108.160004</v>
      </c>
      <c r="E97" s="8">
        <v>108.970001</v>
      </c>
      <c r="F97" s="8">
        <v>106.611244</v>
      </c>
      <c r="G97">
        <v>513400</v>
      </c>
      <c r="H97" s="3">
        <v>105.949997</v>
      </c>
      <c r="I97" s="3">
        <v>106.07</v>
      </c>
      <c r="J97" s="3">
        <v>104.410004</v>
      </c>
      <c r="K97" s="3">
        <v>105.099998</v>
      </c>
      <c r="L97" s="3">
        <v>102.942329</v>
      </c>
      <c r="M97">
        <v>875300</v>
      </c>
      <c r="AB97" s="1">
        <v>44720</v>
      </c>
      <c r="AC97" s="4">
        <f t="shared" si="2"/>
        <v>109.82</v>
      </c>
      <c r="AD97">
        <f t="shared" si="3"/>
        <v>105.949997</v>
      </c>
    </row>
    <row r="98" spans="1:30" x14ac:dyDescent="0.3">
      <c r="A98" s="1">
        <v>44721</v>
      </c>
      <c r="B98" s="8">
        <v>108.269997</v>
      </c>
      <c r="C98" s="8">
        <v>108.55999799999999</v>
      </c>
      <c r="D98" s="8">
        <v>105.989998</v>
      </c>
      <c r="E98" s="8">
        <v>106</v>
      </c>
      <c r="F98" s="8">
        <v>103.705528</v>
      </c>
      <c r="G98">
        <v>755800</v>
      </c>
      <c r="H98" s="3">
        <v>104.68</v>
      </c>
      <c r="I98" s="3">
        <v>105.150002</v>
      </c>
      <c r="J98" s="3">
        <v>103.050003</v>
      </c>
      <c r="K98" s="3">
        <v>103.050003</v>
      </c>
      <c r="L98" s="3">
        <v>100.93441799999999</v>
      </c>
      <c r="M98">
        <v>875000</v>
      </c>
      <c r="AB98" s="1">
        <v>44721</v>
      </c>
      <c r="AC98" s="4">
        <f t="shared" si="2"/>
        <v>108.269997</v>
      </c>
      <c r="AD98">
        <f t="shared" si="3"/>
        <v>104.68</v>
      </c>
    </row>
    <row r="99" spans="1:30" x14ac:dyDescent="0.3">
      <c r="A99" s="1">
        <v>44722</v>
      </c>
      <c r="B99" s="8">
        <v>104.010002</v>
      </c>
      <c r="C99" s="8">
        <v>104.290001</v>
      </c>
      <c r="D99" s="8">
        <v>102.459999</v>
      </c>
      <c r="E99" s="8">
        <v>102.839996</v>
      </c>
      <c r="F99" s="8">
        <v>100.61393</v>
      </c>
      <c r="G99">
        <v>843800</v>
      </c>
      <c r="H99" s="3">
        <v>101.33000199999999</v>
      </c>
      <c r="I99" s="3">
        <v>101.480003</v>
      </c>
      <c r="J99" s="3">
        <v>99.980002999999996</v>
      </c>
      <c r="K99" s="3">
        <v>100.610001</v>
      </c>
      <c r="L99" s="3">
        <v>98.544510000000002</v>
      </c>
      <c r="M99">
        <v>1211300</v>
      </c>
      <c r="AB99" s="1">
        <v>44722</v>
      </c>
      <c r="AC99" s="4">
        <f t="shared" si="2"/>
        <v>104.010002</v>
      </c>
      <c r="AD99">
        <f t="shared" si="3"/>
        <v>101.33000199999999</v>
      </c>
    </row>
    <row r="100" spans="1:30" x14ac:dyDescent="0.3">
      <c r="A100" s="1">
        <v>44725</v>
      </c>
      <c r="B100" s="8">
        <v>100.43</v>
      </c>
      <c r="C100" s="8">
        <v>101.16999800000001</v>
      </c>
      <c r="D100" s="8">
        <v>99.760002</v>
      </c>
      <c r="E100" s="8">
        <v>100.300003</v>
      </c>
      <c r="F100" s="8">
        <v>98.128913999999995</v>
      </c>
      <c r="G100">
        <v>717500</v>
      </c>
      <c r="H100" s="3">
        <v>98.470000999999996</v>
      </c>
      <c r="I100" s="3">
        <v>99.029999000000004</v>
      </c>
      <c r="J100" s="3">
        <v>97.809997999999993</v>
      </c>
      <c r="K100" s="3">
        <v>98.260002</v>
      </c>
      <c r="L100" s="3">
        <v>96.242760000000004</v>
      </c>
      <c r="M100">
        <v>1428600</v>
      </c>
      <c r="AB100" s="1">
        <v>44725</v>
      </c>
      <c r="AC100" s="4">
        <f t="shared" si="2"/>
        <v>100.43</v>
      </c>
      <c r="AD100">
        <f t="shared" si="3"/>
        <v>98.470000999999996</v>
      </c>
    </row>
    <row r="101" spans="1:30" x14ac:dyDescent="0.3">
      <c r="A101" s="1">
        <v>44726</v>
      </c>
      <c r="B101" s="8">
        <v>100.389999</v>
      </c>
      <c r="C101" s="8">
        <v>100.889999</v>
      </c>
      <c r="D101" s="8">
        <v>98.459998999999996</v>
      </c>
      <c r="E101" s="8">
        <v>99.089995999999999</v>
      </c>
      <c r="F101" s="8">
        <v>96.945091000000005</v>
      </c>
      <c r="G101">
        <v>541600</v>
      </c>
      <c r="H101" s="3">
        <v>98.300003000000004</v>
      </c>
      <c r="I101" s="3">
        <v>98.580001999999993</v>
      </c>
      <c r="J101" s="3">
        <v>96.440002000000007</v>
      </c>
      <c r="K101" s="3">
        <v>97.260002</v>
      </c>
      <c r="L101" s="3">
        <v>95.263289999999998</v>
      </c>
      <c r="M101">
        <v>1101000</v>
      </c>
      <c r="AB101" s="1">
        <v>44726</v>
      </c>
      <c r="AC101" s="4">
        <f t="shared" si="2"/>
        <v>100.389999</v>
      </c>
      <c r="AD101">
        <f t="shared" si="3"/>
        <v>98.300003000000004</v>
      </c>
    </row>
    <row r="102" spans="1:30" x14ac:dyDescent="0.3">
      <c r="A102" s="1">
        <v>44727</v>
      </c>
      <c r="B102" s="8">
        <v>99.639999000000003</v>
      </c>
      <c r="C102" s="8">
        <v>101.41999800000001</v>
      </c>
      <c r="D102" s="8">
        <v>98.389999000000003</v>
      </c>
      <c r="E102" s="8">
        <v>100.339996</v>
      </c>
      <c r="F102" s="8">
        <v>98.168036999999998</v>
      </c>
      <c r="G102">
        <v>649700</v>
      </c>
      <c r="H102" s="3">
        <v>97.510002</v>
      </c>
      <c r="I102" s="3">
        <v>99.25</v>
      </c>
      <c r="J102" s="3">
        <v>96.459998999999996</v>
      </c>
      <c r="K102" s="3">
        <v>98.199996999999996</v>
      </c>
      <c r="L102" s="3">
        <v>96.183982999999998</v>
      </c>
      <c r="M102">
        <v>1047000</v>
      </c>
      <c r="AB102" s="1">
        <v>44727</v>
      </c>
      <c r="AC102" s="4">
        <f t="shared" si="2"/>
        <v>99.639999000000003</v>
      </c>
      <c r="AD102">
        <f t="shared" si="3"/>
        <v>97.510002</v>
      </c>
    </row>
    <row r="103" spans="1:30" x14ac:dyDescent="0.3">
      <c r="A103" s="1">
        <v>44728</v>
      </c>
      <c r="B103" s="8">
        <v>98.32</v>
      </c>
      <c r="C103" s="8">
        <v>98.870002999999997</v>
      </c>
      <c r="D103" s="8">
        <v>97.269997000000004</v>
      </c>
      <c r="E103" s="8">
        <v>97.669998000000007</v>
      </c>
      <c r="F103" s="8">
        <v>95.555831999999995</v>
      </c>
      <c r="G103">
        <v>796500</v>
      </c>
      <c r="H103" s="3">
        <v>96.68</v>
      </c>
      <c r="I103" s="3">
        <v>97.099997999999999</v>
      </c>
      <c r="J103" s="3">
        <v>95.110000999999997</v>
      </c>
      <c r="K103" s="3">
        <v>96.480002999999996</v>
      </c>
      <c r="L103" s="3">
        <v>94.499297999999996</v>
      </c>
      <c r="M103">
        <v>1111900</v>
      </c>
      <c r="AB103" s="1">
        <v>44728</v>
      </c>
      <c r="AC103" s="4">
        <f t="shared" si="2"/>
        <v>98.32</v>
      </c>
      <c r="AD103">
        <f t="shared" si="3"/>
        <v>96.68</v>
      </c>
    </row>
    <row r="104" spans="1:30" x14ac:dyDescent="0.3">
      <c r="A104" s="1">
        <v>44729</v>
      </c>
      <c r="B104" s="8">
        <v>97.480002999999996</v>
      </c>
      <c r="C104" s="8">
        <v>98.07</v>
      </c>
      <c r="D104" s="8">
        <v>95.699996999999996</v>
      </c>
      <c r="E104" s="8">
        <v>96.199996999999996</v>
      </c>
      <c r="F104" s="8">
        <v>94.117653000000004</v>
      </c>
      <c r="G104">
        <v>780600</v>
      </c>
      <c r="H104" s="3">
        <v>95.919998000000007</v>
      </c>
      <c r="I104" s="3">
        <v>96.559997999999993</v>
      </c>
      <c r="J104" s="3">
        <v>94.940002000000007</v>
      </c>
      <c r="K104" s="3">
        <v>95.589995999999999</v>
      </c>
      <c r="L104" s="3">
        <v>93.627562999999995</v>
      </c>
      <c r="M104">
        <v>912300</v>
      </c>
      <c r="AB104" s="1">
        <v>44729</v>
      </c>
      <c r="AC104" s="4">
        <f t="shared" si="2"/>
        <v>97.480002999999996</v>
      </c>
      <c r="AD104">
        <f t="shared" si="3"/>
        <v>95.919998000000007</v>
      </c>
    </row>
    <row r="105" spans="1:30" x14ac:dyDescent="0.3">
      <c r="A105" s="1">
        <v>44733</v>
      </c>
      <c r="B105" s="8">
        <v>99.099997999999999</v>
      </c>
      <c r="C105" s="8">
        <v>99.32</v>
      </c>
      <c r="D105" s="8">
        <v>98.220000999999996</v>
      </c>
      <c r="E105" s="8">
        <v>98.580001999999993</v>
      </c>
      <c r="F105" s="8">
        <v>96.446144000000004</v>
      </c>
      <c r="G105">
        <v>491500</v>
      </c>
      <c r="H105" s="3">
        <v>97.669998000000007</v>
      </c>
      <c r="I105" s="3">
        <v>98.300003000000004</v>
      </c>
      <c r="J105" s="3">
        <v>97.480002999999996</v>
      </c>
      <c r="K105" s="3">
        <v>97.830001999999993</v>
      </c>
      <c r="L105" s="3">
        <v>95.821579</v>
      </c>
      <c r="M105">
        <v>868600</v>
      </c>
      <c r="AB105" s="1">
        <v>44733</v>
      </c>
      <c r="AC105" s="4">
        <f t="shared" si="2"/>
        <v>99.099997999999999</v>
      </c>
      <c r="AD105">
        <f t="shared" si="3"/>
        <v>97.669998000000007</v>
      </c>
    </row>
    <row r="106" spans="1:30" x14ac:dyDescent="0.3">
      <c r="A106" s="1">
        <v>44734</v>
      </c>
      <c r="B106" s="8">
        <v>97.050003000000004</v>
      </c>
      <c r="C106" s="8">
        <v>97.400002000000001</v>
      </c>
      <c r="D106" s="8">
        <v>96.410004000000001</v>
      </c>
      <c r="E106" s="8">
        <v>96.730002999999996</v>
      </c>
      <c r="F106" s="8">
        <v>94.636184999999998</v>
      </c>
      <c r="G106">
        <v>491800</v>
      </c>
      <c r="H106" s="3">
        <v>96.839995999999999</v>
      </c>
      <c r="I106" s="3">
        <v>97.5</v>
      </c>
      <c r="J106" s="3">
        <v>96.120002999999997</v>
      </c>
      <c r="K106" s="3">
        <v>96.739998</v>
      </c>
      <c r="L106" s="3">
        <v>94.753960000000006</v>
      </c>
      <c r="M106">
        <v>1054200</v>
      </c>
      <c r="AB106" s="1">
        <v>44734</v>
      </c>
      <c r="AC106" s="4">
        <f t="shared" si="2"/>
        <v>97.050003000000004</v>
      </c>
      <c r="AD106">
        <f t="shared" si="3"/>
        <v>96.839995999999999</v>
      </c>
    </row>
    <row r="107" spans="1:30" x14ac:dyDescent="0.3">
      <c r="A107" s="1">
        <v>44735</v>
      </c>
      <c r="B107" s="8">
        <v>96.5</v>
      </c>
      <c r="C107" s="8">
        <v>96.739998</v>
      </c>
      <c r="D107" s="8">
        <v>93.43</v>
      </c>
      <c r="E107" s="8">
        <v>93.849997999999999</v>
      </c>
      <c r="F107" s="8">
        <v>91.818527000000003</v>
      </c>
      <c r="G107">
        <v>695200</v>
      </c>
      <c r="H107" s="3">
        <v>96.480002999999996</v>
      </c>
      <c r="I107" s="3">
        <v>96.720000999999996</v>
      </c>
      <c r="J107" s="3">
        <v>94.230002999999996</v>
      </c>
      <c r="K107" s="3">
        <v>94.970000999999996</v>
      </c>
      <c r="L107" s="3">
        <v>93.020302000000001</v>
      </c>
      <c r="M107">
        <v>902400</v>
      </c>
      <c r="AB107" s="1">
        <v>44735</v>
      </c>
      <c r="AC107" s="4">
        <f t="shared" si="2"/>
        <v>96.5</v>
      </c>
      <c r="AD107">
        <f t="shared" si="3"/>
        <v>96.480002999999996</v>
      </c>
    </row>
    <row r="108" spans="1:30" x14ac:dyDescent="0.3">
      <c r="A108" s="1">
        <v>44736</v>
      </c>
      <c r="B108" s="8">
        <v>94.620002999999997</v>
      </c>
      <c r="C108" s="8">
        <v>96.029999000000004</v>
      </c>
      <c r="D108" s="8">
        <v>94.220000999999996</v>
      </c>
      <c r="E108" s="8">
        <v>95.519997000000004</v>
      </c>
      <c r="F108" s="8">
        <v>93.452370000000002</v>
      </c>
      <c r="G108">
        <v>557800</v>
      </c>
      <c r="H108" s="3">
        <v>95.5</v>
      </c>
      <c r="I108" s="3">
        <v>96.760002</v>
      </c>
      <c r="J108" s="3">
        <v>95.309997999999993</v>
      </c>
      <c r="K108" s="3">
        <v>96.480002999999996</v>
      </c>
      <c r="L108" s="3">
        <v>94.499297999999996</v>
      </c>
      <c r="M108">
        <v>1102000</v>
      </c>
      <c r="AB108" s="1">
        <v>44736</v>
      </c>
      <c r="AC108" s="4">
        <f t="shared" si="2"/>
        <v>94.620002999999997</v>
      </c>
      <c r="AD108">
        <f t="shared" si="3"/>
        <v>95.5</v>
      </c>
    </row>
    <row r="109" spans="1:30" x14ac:dyDescent="0.3">
      <c r="A109" s="1">
        <v>44739</v>
      </c>
      <c r="B109" s="8">
        <v>95.940002000000007</v>
      </c>
      <c r="C109" s="8">
        <v>96.949996999999996</v>
      </c>
      <c r="D109" s="8">
        <v>95.459998999999996</v>
      </c>
      <c r="E109" s="8">
        <v>96.730002999999996</v>
      </c>
      <c r="F109" s="8">
        <v>94.636184999999998</v>
      </c>
      <c r="G109">
        <v>400800</v>
      </c>
      <c r="H109" s="3">
        <v>96.900002000000001</v>
      </c>
      <c r="I109" s="3">
        <v>97.480002999999996</v>
      </c>
      <c r="J109" s="3">
        <v>96.07</v>
      </c>
      <c r="K109" s="3">
        <v>96.860000999999997</v>
      </c>
      <c r="L109" s="3">
        <v>94.871498000000003</v>
      </c>
      <c r="M109">
        <v>871700</v>
      </c>
      <c r="AB109" s="1">
        <v>44739</v>
      </c>
      <c r="AC109" s="4">
        <f t="shared" si="2"/>
        <v>95.940002000000007</v>
      </c>
      <c r="AD109">
        <f t="shared" si="3"/>
        <v>96.900002000000001</v>
      </c>
    </row>
    <row r="110" spans="1:30" x14ac:dyDescent="0.3">
      <c r="A110" s="1">
        <v>44740</v>
      </c>
      <c r="B110" s="8">
        <v>97.589995999999999</v>
      </c>
      <c r="C110" s="8">
        <v>98.489998</v>
      </c>
      <c r="D110" s="8">
        <v>96.410004000000001</v>
      </c>
      <c r="E110" s="8">
        <v>96.809997999999993</v>
      </c>
      <c r="F110" s="8">
        <v>94.714455000000001</v>
      </c>
      <c r="G110">
        <v>486600</v>
      </c>
      <c r="H110" s="3">
        <v>97.599997999999999</v>
      </c>
      <c r="I110" s="3">
        <v>98.730002999999996</v>
      </c>
      <c r="J110" s="3">
        <v>96.900002000000001</v>
      </c>
      <c r="K110" s="3">
        <v>97.309997999999993</v>
      </c>
      <c r="L110" s="3">
        <v>95.312256000000005</v>
      </c>
      <c r="M110">
        <v>792300</v>
      </c>
      <c r="AB110" s="1">
        <v>44740</v>
      </c>
      <c r="AC110" s="4">
        <f t="shared" si="2"/>
        <v>97.589995999999999</v>
      </c>
      <c r="AD110">
        <f t="shared" si="3"/>
        <v>97.599997999999999</v>
      </c>
    </row>
    <row r="111" spans="1:30" x14ac:dyDescent="0.3">
      <c r="A111" s="1">
        <v>44741</v>
      </c>
      <c r="B111" s="8">
        <v>97.169998000000007</v>
      </c>
      <c r="C111" s="8">
        <v>97.169998000000007</v>
      </c>
      <c r="D111" s="8">
        <v>95.860000999999997</v>
      </c>
      <c r="E111" s="8">
        <v>96.349997999999999</v>
      </c>
      <c r="F111" s="8">
        <v>94.264403999999999</v>
      </c>
      <c r="G111">
        <v>391100</v>
      </c>
      <c r="H111" s="3">
        <v>97.540001000000004</v>
      </c>
      <c r="I111" s="3">
        <v>98.32</v>
      </c>
      <c r="J111" s="3">
        <v>97.099997999999999</v>
      </c>
      <c r="K111" s="3">
        <v>97.68</v>
      </c>
      <c r="L111" s="3">
        <v>95.674660000000003</v>
      </c>
      <c r="M111">
        <v>798300</v>
      </c>
      <c r="AB111" s="1">
        <v>44741</v>
      </c>
      <c r="AC111" s="4">
        <f t="shared" si="2"/>
        <v>97.169998000000007</v>
      </c>
      <c r="AD111">
        <f t="shared" si="3"/>
        <v>97.540001000000004</v>
      </c>
    </row>
    <row r="112" spans="1:30" x14ac:dyDescent="0.3">
      <c r="A112" s="1">
        <v>44742</v>
      </c>
      <c r="B112" s="8">
        <v>94.989998</v>
      </c>
      <c r="C112" s="8">
        <v>96.379997000000003</v>
      </c>
      <c r="D112" s="8">
        <v>94.260002</v>
      </c>
      <c r="E112" s="8">
        <v>96.169998000000007</v>
      </c>
      <c r="F112" s="8">
        <v>94.088302999999996</v>
      </c>
      <c r="G112">
        <v>596600</v>
      </c>
      <c r="H112" s="3">
        <v>96.68</v>
      </c>
      <c r="I112" s="3">
        <v>97.050003000000004</v>
      </c>
      <c r="J112" s="3">
        <v>95.629997000000003</v>
      </c>
      <c r="K112" s="3">
        <v>96.82</v>
      </c>
      <c r="L112" s="3">
        <v>94.832320999999993</v>
      </c>
      <c r="M112">
        <v>996100</v>
      </c>
      <c r="AB112" s="1">
        <v>44742</v>
      </c>
      <c r="AC112" s="4">
        <f t="shared" si="2"/>
        <v>94.989998</v>
      </c>
      <c r="AD112">
        <f t="shared" si="3"/>
        <v>96.68</v>
      </c>
    </row>
    <row r="113" spans="1:30" x14ac:dyDescent="0.3">
      <c r="A113" s="1">
        <v>44743</v>
      </c>
      <c r="B113" s="8">
        <v>95.800003000000004</v>
      </c>
      <c r="C113" s="8">
        <v>97.260002</v>
      </c>
      <c r="D113" s="8">
        <v>95.239998</v>
      </c>
      <c r="E113" s="8">
        <v>96.970000999999996</v>
      </c>
      <c r="F113" s="8">
        <v>94.870994999999994</v>
      </c>
      <c r="G113">
        <v>397200</v>
      </c>
      <c r="H113" s="3">
        <v>96.419998000000007</v>
      </c>
      <c r="I113" s="3">
        <v>97.809997999999993</v>
      </c>
      <c r="J113" s="3">
        <v>96.010002</v>
      </c>
      <c r="K113" s="3">
        <v>97.449996999999996</v>
      </c>
      <c r="L113" s="3">
        <v>95.449387000000002</v>
      </c>
      <c r="M113">
        <v>623500</v>
      </c>
      <c r="AB113" s="1">
        <v>44743</v>
      </c>
      <c r="AC113" s="4">
        <f t="shared" si="2"/>
        <v>95.800003000000004</v>
      </c>
      <c r="AD113">
        <f t="shared" si="3"/>
        <v>96.419998000000007</v>
      </c>
    </row>
    <row r="114" spans="1:30" x14ac:dyDescent="0.3">
      <c r="A114" s="1">
        <v>44747</v>
      </c>
      <c r="B114" s="8">
        <v>95.190002000000007</v>
      </c>
      <c r="C114" s="8">
        <v>95.510002</v>
      </c>
      <c r="D114" s="8">
        <v>93.099997999999999</v>
      </c>
      <c r="E114" s="8">
        <v>94.830001999999993</v>
      </c>
      <c r="F114" s="8">
        <v>92.777313000000007</v>
      </c>
      <c r="G114">
        <v>684700</v>
      </c>
      <c r="H114" s="3">
        <v>96.160004000000001</v>
      </c>
      <c r="I114" s="3">
        <v>96.5</v>
      </c>
      <c r="J114" s="3">
        <v>94.290001000000004</v>
      </c>
      <c r="K114" s="3">
        <v>95.769997000000004</v>
      </c>
      <c r="L114" s="3">
        <v>93.803864000000004</v>
      </c>
      <c r="M114">
        <v>995500</v>
      </c>
      <c r="AB114" s="1">
        <v>44747</v>
      </c>
      <c r="AC114" s="4">
        <f t="shared" si="2"/>
        <v>95.190002000000007</v>
      </c>
      <c r="AD114">
        <f t="shared" si="3"/>
        <v>96.160004000000001</v>
      </c>
    </row>
    <row r="115" spans="1:30" x14ac:dyDescent="0.3">
      <c r="A115" s="1">
        <v>44748</v>
      </c>
      <c r="B115" s="8">
        <v>94.589995999999999</v>
      </c>
      <c r="C115" s="8">
        <v>95.690002000000007</v>
      </c>
      <c r="D115" s="8">
        <v>93.660004000000001</v>
      </c>
      <c r="E115" s="8">
        <v>95.419998000000007</v>
      </c>
      <c r="F115" s="8">
        <v>93.354538000000005</v>
      </c>
      <c r="G115">
        <v>573500</v>
      </c>
      <c r="H115" s="3">
        <v>95.809997999999993</v>
      </c>
      <c r="I115" s="3">
        <v>96.449996999999996</v>
      </c>
      <c r="J115" s="3">
        <v>95.080001999999993</v>
      </c>
      <c r="K115" s="3">
        <v>96.25</v>
      </c>
      <c r="L115" s="3">
        <v>94.274017000000001</v>
      </c>
      <c r="M115">
        <v>775100</v>
      </c>
      <c r="AB115" s="1">
        <v>44748</v>
      </c>
      <c r="AC115" s="4">
        <f t="shared" si="2"/>
        <v>94.589995999999999</v>
      </c>
      <c r="AD115">
        <f t="shared" si="3"/>
        <v>95.809997999999993</v>
      </c>
    </row>
    <row r="116" spans="1:30" x14ac:dyDescent="0.3">
      <c r="A116" s="1">
        <v>44749</v>
      </c>
      <c r="B116" s="8">
        <v>96.389999000000003</v>
      </c>
      <c r="C116" s="8">
        <v>97.769997000000004</v>
      </c>
      <c r="D116" s="8">
        <v>96.309997999999993</v>
      </c>
      <c r="E116" s="8">
        <v>97.330001999999993</v>
      </c>
      <c r="F116" s="8">
        <v>95.223197999999996</v>
      </c>
      <c r="G116">
        <v>521100</v>
      </c>
      <c r="H116" s="3">
        <v>96.949996999999996</v>
      </c>
      <c r="I116" s="3">
        <v>98.769997000000004</v>
      </c>
      <c r="J116" s="3">
        <v>96.889999000000003</v>
      </c>
      <c r="K116" s="3">
        <v>98.239998</v>
      </c>
      <c r="L116" s="3">
        <v>96.223167000000004</v>
      </c>
      <c r="M116">
        <v>850300</v>
      </c>
      <c r="AB116" s="1">
        <v>44749</v>
      </c>
      <c r="AC116" s="4">
        <f t="shared" si="2"/>
        <v>96.389999000000003</v>
      </c>
      <c r="AD116">
        <f t="shared" si="3"/>
        <v>96.949996999999996</v>
      </c>
    </row>
    <row r="117" spans="1:30" x14ac:dyDescent="0.3">
      <c r="A117" s="1">
        <v>44750</v>
      </c>
      <c r="B117" s="8">
        <v>97.68</v>
      </c>
      <c r="C117" s="8">
        <v>98.019997000000004</v>
      </c>
      <c r="D117" s="8">
        <v>96.57</v>
      </c>
      <c r="E117" s="8">
        <v>97.480002999999996</v>
      </c>
      <c r="F117" s="8">
        <v>95.369949000000005</v>
      </c>
      <c r="G117">
        <v>465900</v>
      </c>
      <c r="H117" s="3">
        <v>98.239998</v>
      </c>
      <c r="I117" s="3">
        <v>99.150002000000001</v>
      </c>
      <c r="J117" s="3">
        <v>97.910004000000001</v>
      </c>
      <c r="K117" s="3">
        <v>98.419998000000007</v>
      </c>
      <c r="L117" s="3">
        <v>96.399467000000001</v>
      </c>
      <c r="M117">
        <v>616600</v>
      </c>
      <c r="AB117" s="1">
        <v>44750</v>
      </c>
      <c r="AC117" s="4">
        <f t="shared" si="2"/>
        <v>97.68</v>
      </c>
      <c r="AD117">
        <f t="shared" si="3"/>
        <v>98.239998</v>
      </c>
    </row>
    <row r="118" spans="1:30" x14ac:dyDescent="0.3">
      <c r="A118" s="1">
        <v>44753</v>
      </c>
      <c r="B118" s="8">
        <v>96.510002</v>
      </c>
      <c r="C118" s="8">
        <v>96.919998000000007</v>
      </c>
      <c r="D118" s="8">
        <v>95.940002000000007</v>
      </c>
      <c r="E118" s="8">
        <v>96.589995999999999</v>
      </c>
      <c r="F118" s="8">
        <v>94.499213999999995</v>
      </c>
      <c r="G118">
        <v>531100</v>
      </c>
      <c r="H118" s="3">
        <v>97.75</v>
      </c>
      <c r="I118" s="3">
        <v>98.199996999999996</v>
      </c>
      <c r="J118" s="3">
        <v>97.019997000000004</v>
      </c>
      <c r="K118" s="3">
        <v>97.919998000000007</v>
      </c>
      <c r="L118" s="3">
        <v>95.909728999999999</v>
      </c>
      <c r="M118">
        <v>1007100</v>
      </c>
      <c r="AB118" s="1">
        <v>44753</v>
      </c>
      <c r="AC118" s="4">
        <f t="shared" si="2"/>
        <v>96.510002</v>
      </c>
      <c r="AD118">
        <f t="shared" si="3"/>
        <v>97.75</v>
      </c>
    </row>
    <row r="119" spans="1:30" x14ac:dyDescent="0.3">
      <c r="A119" s="1">
        <v>44754</v>
      </c>
      <c r="B119" s="8">
        <v>95.709998999999996</v>
      </c>
      <c r="C119" s="8">
        <v>97.169998000000007</v>
      </c>
      <c r="D119" s="8">
        <v>95.709998999999996</v>
      </c>
      <c r="E119" s="8">
        <v>96.18</v>
      </c>
      <c r="F119" s="8">
        <v>94.098090999999997</v>
      </c>
      <c r="G119">
        <v>572200</v>
      </c>
      <c r="H119" s="3">
        <v>97.379997000000003</v>
      </c>
      <c r="I119" s="3">
        <v>99.059997999999993</v>
      </c>
      <c r="J119" s="3">
        <v>97.18</v>
      </c>
      <c r="K119" s="3">
        <v>98.010002</v>
      </c>
      <c r="L119" s="3">
        <v>95.997894000000002</v>
      </c>
      <c r="M119">
        <v>885900</v>
      </c>
      <c r="AB119" s="1">
        <v>44754</v>
      </c>
      <c r="AC119" s="4">
        <f t="shared" si="2"/>
        <v>95.709998999999996</v>
      </c>
      <c r="AD119">
        <f t="shared" si="3"/>
        <v>97.379997000000003</v>
      </c>
    </row>
    <row r="120" spans="1:30" x14ac:dyDescent="0.3">
      <c r="A120" s="1">
        <v>44755</v>
      </c>
      <c r="B120" s="8">
        <v>95.309997999999993</v>
      </c>
      <c r="C120" s="8">
        <v>95.650002000000001</v>
      </c>
      <c r="D120" s="8">
        <v>94</v>
      </c>
      <c r="E120" s="8">
        <v>94.919998000000007</v>
      </c>
      <c r="F120" s="8">
        <v>92.865364</v>
      </c>
      <c r="G120">
        <v>689400</v>
      </c>
      <c r="H120" s="3">
        <v>97.470000999999996</v>
      </c>
      <c r="I120" s="3">
        <v>97.68</v>
      </c>
      <c r="J120" s="3">
        <v>95.949996999999996</v>
      </c>
      <c r="K120" s="3">
        <v>97.379997000000003</v>
      </c>
      <c r="L120" s="3">
        <v>95.380820999999997</v>
      </c>
      <c r="M120">
        <v>1046500</v>
      </c>
      <c r="AB120" s="1">
        <v>44755</v>
      </c>
      <c r="AC120" s="4">
        <f t="shared" si="2"/>
        <v>95.309997999999993</v>
      </c>
      <c r="AD120">
        <f t="shared" si="3"/>
        <v>97.470000999999996</v>
      </c>
    </row>
    <row r="121" spans="1:30" x14ac:dyDescent="0.3">
      <c r="A121" s="1">
        <v>44756</v>
      </c>
      <c r="B121" s="8">
        <v>92.760002</v>
      </c>
      <c r="C121" s="8">
        <v>92.760002</v>
      </c>
      <c r="D121" s="8">
        <v>90.440002000000007</v>
      </c>
      <c r="E121" s="8">
        <v>91.099997999999999</v>
      </c>
      <c r="F121" s="8">
        <v>89.128051999999997</v>
      </c>
      <c r="G121">
        <v>793100</v>
      </c>
      <c r="H121" s="3">
        <v>95.029999000000004</v>
      </c>
      <c r="I121" s="3">
        <v>95.089995999999999</v>
      </c>
      <c r="J121" s="3">
        <v>90.93</v>
      </c>
      <c r="K121" s="3">
        <v>91.089995999999999</v>
      </c>
      <c r="L121" s="3">
        <v>89.219948000000002</v>
      </c>
      <c r="M121">
        <v>2289800</v>
      </c>
      <c r="AB121" s="1">
        <v>44756</v>
      </c>
      <c r="AC121" s="4">
        <f t="shared" si="2"/>
        <v>92.760002</v>
      </c>
      <c r="AD121">
        <f t="shared" si="3"/>
        <v>95.029999000000004</v>
      </c>
    </row>
    <row r="122" spans="1:30" x14ac:dyDescent="0.3">
      <c r="A122" s="1">
        <v>44757</v>
      </c>
      <c r="B122" s="8">
        <v>92.370002999999997</v>
      </c>
      <c r="C122" s="8">
        <v>92.629997000000003</v>
      </c>
      <c r="D122" s="8">
        <v>91.220000999999996</v>
      </c>
      <c r="E122" s="8">
        <v>92.050003000000004</v>
      </c>
      <c r="F122" s="8">
        <v>90.057486999999995</v>
      </c>
      <c r="G122">
        <v>691100</v>
      </c>
      <c r="H122" s="3">
        <v>92.199996999999996</v>
      </c>
      <c r="I122" s="3">
        <v>92.449996999999996</v>
      </c>
      <c r="J122" s="3">
        <v>90.75</v>
      </c>
      <c r="K122" s="3">
        <v>91.120002999999997</v>
      </c>
      <c r="L122" s="3">
        <v>89.249336</v>
      </c>
      <c r="M122">
        <v>1452000</v>
      </c>
      <c r="AB122" s="1">
        <v>44757</v>
      </c>
      <c r="AC122" s="4">
        <f t="shared" si="2"/>
        <v>92.370002999999997</v>
      </c>
      <c r="AD122">
        <f t="shared" si="3"/>
        <v>92.199996999999996</v>
      </c>
    </row>
    <row r="123" spans="1:30" x14ac:dyDescent="0.3">
      <c r="A123" s="1">
        <v>44760</v>
      </c>
      <c r="B123" s="8">
        <v>93.089995999999999</v>
      </c>
      <c r="C123" s="8">
        <v>94.900002000000001</v>
      </c>
      <c r="D123" s="8">
        <v>93.089995999999999</v>
      </c>
      <c r="E123" s="8">
        <v>93.410004000000001</v>
      </c>
      <c r="F123" s="8">
        <v>91.388053999999997</v>
      </c>
      <c r="G123">
        <v>588000</v>
      </c>
      <c r="H123" s="3">
        <v>92.260002</v>
      </c>
      <c r="I123" s="3">
        <v>94.480002999999996</v>
      </c>
      <c r="J123" s="3">
        <v>92.260002</v>
      </c>
      <c r="K123" s="3">
        <v>93.07</v>
      </c>
      <c r="L123" s="3">
        <v>91.159301999999997</v>
      </c>
      <c r="M123">
        <v>1026200</v>
      </c>
      <c r="AB123" s="1">
        <v>44760</v>
      </c>
      <c r="AC123" s="4">
        <f t="shared" si="2"/>
        <v>93.089995999999999</v>
      </c>
      <c r="AD123">
        <f t="shared" si="3"/>
        <v>92.260002</v>
      </c>
    </row>
    <row r="124" spans="1:30" x14ac:dyDescent="0.3">
      <c r="A124" s="1">
        <v>44761</v>
      </c>
      <c r="B124" s="8">
        <v>94.559997999999993</v>
      </c>
      <c r="C124" s="8">
        <v>96.510002</v>
      </c>
      <c r="D124" s="8">
        <v>94.559997999999993</v>
      </c>
      <c r="E124" s="8">
        <v>96.279999000000004</v>
      </c>
      <c r="F124" s="8">
        <v>94.195922999999993</v>
      </c>
      <c r="G124">
        <v>1103800</v>
      </c>
      <c r="H124" s="3">
        <v>94.230002999999996</v>
      </c>
      <c r="I124" s="3">
        <v>95.970000999999996</v>
      </c>
      <c r="J124" s="3">
        <v>93.599997999999999</v>
      </c>
      <c r="K124" s="3">
        <v>95.779999000000004</v>
      </c>
      <c r="L124" s="3">
        <v>93.813666999999995</v>
      </c>
      <c r="M124">
        <v>947200</v>
      </c>
      <c r="AB124" s="1">
        <v>44761</v>
      </c>
      <c r="AC124" s="4">
        <f t="shared" si="2"/>
        <v>94.559997999999993</v>
      </c>
      <c r="AD124">
        <f t="shared" si="3"/>
        <v>94.230002999999996</v>
      </c>
    </row>
    <row r="125" spans="1:30" x14ac:dyDescent="0.3">
      <c r="A125" s="1">
        <v>44762</v>
      </c>
      <c r="B125" s="8">
        <v>96.07</v>
      </c>
      <c r="C125" s="8">
        <v>97.029999000000004</v>
      </c>
      <c r="D125" s="8">
        <v>95.639999000000003</v>
      </c>
      <c r="E125" s="8">
        <v>96.919998000000007</v>
      </c>
      <c r="F125" s="8">
        <v>94.822067000000004</v>
      </c>
      <c r="G125">
        <v>390900</v>
      </c>
      <c r="H125" s="3">
        <v>95.589995999999999</v>
      </c>
      <c r="I125" s="3">
        <v>96.199996999999996</v>
      </c>
      <c r="J125" s="3">
        <v>95.040001000000004</v>
      </c>
      <c r="K125" s="3">
        <v>96.059997999999993</v>
      </c>
      <c r="L125" s="3">
        <v>94.087913999999998</v>
      </c>
      <c r="M125">
        <v>1331800</v>
      </c>
      <c r="AB125" s="1">
        <v>44762</v>
      </c>
      <c r="AC125" s="4">
        <f t="shared" si="2"/>
        <v>96.07</v>
      </c>
      <c r="AD125">
        <f t="shared" si="3"/>
        <v>95.589995999999999</v>
      </c>
    </row>
    <row r="126" spans="1:30" x14ac:dyDescent="0.3">
      <c r="A126" s="1">
        <v>44763</v>
      </c>
      <c r="B126" s="8">
        <v>96.699996999999996</v>
      </c>
      <c r="C126" s="8">
        <v>97.470000999999996</v>
      </c>
      <c r="D126" s="8">
        <v>95.75</v>
      </c>
      <c r="E126" s="8">
        <v>97.410004000000001</v>
      </c>
      <c r="F126" s="8">
        <v>95.301468</v>
      </c>
      <c r="G126">
        <v>408700</v>
      </c>
      <c r="H126" s="3">
        <v>95.959998999999996</v>
      </c>
      <c r="I126" s="3">
        <v>96.57</v>
      </c>
      <c r="J126" s="3">
        <v>95.040001000000004</v>
      </c>
      <c r="K126" s="3">
        <v>96.400002000000001</v>
      </c>
      <c r="L126" s="3">
        <v>94.420936999999995</v>
      </c>
      <c r="M126">
        <v>695900</v>
      </c>
      <c r="AB126" s="1">
        <v>44763</v>
      </c>
      <c r="AC126" s="4">
        <f t="shared" si="2"/>
        <v>96.699996999999996</v>
      </c>
      <c r="AD126">
        <f t="shared" si="3"/>
        <v>95.959998999999996</v>
      </c>
    </row>
    <row r="127" spans="1:30" x14ac:dyDescent="0.3">
      <c r="A127" s="1">
        <v>44764</v>
      </c>
      <c r="B127" s="8">
        <v>97.57</v>
      </c>
      <c r="C127" s="8">
        <v>98.150002000000001</v>
      </c>
      <c r="D127" s="8">
        <v>96.400002000000001</v>
      </c>
      <c r="E127" s="8">
        <v>97.019997000000004</v>
      </c>
      <c r="F127" s="8">
        <v>94.919899000000001</v>
      </c>
      <c r="G127">
        <v>437600</v>
      </c>
      <c r="H127" s="3">
        <v>96.529999000000004</v>
      </c>
      <c r="I127" s="3">
        <v>97.120002999999997</v>
      </c>
      <c r="J127" s="3">
        <v>95.339995999999999</v>
      </c>
      <c r="K127" s="3">
        <v>95.739998</v>
      </c>
      <c r="L127" s="3">
        <v>93.77449</v>
      </c>
      <c r="M127">
        <v>1889900</v>
      </c>
      <c r="AB127" s="1">
        <v>44764</v>
      </c>
      <c r="AC127" s="4">
        <f t="shared" si="2"/>
        <v>97.57</v>
      </c>
      <c r="AD127">
        <f t="shared" si="3"/>
        <v>96.529999000000004</v>
      </c>
    </row>
    <row r="128" spans="1:30" x14ac:dyDescent="0.3">
      <c r="A128" s="1">
        <v>44767</v>
      </c>
      <c r="B128" s="8">
        <v>97.519997000000004</v>
      </c>
      <c r="C128" s="8">
        <v>98.690002000000007</v>
      </c>
      <c r="D128" s="8">
        <v>97.419998000000007</v>
      </c>
      <c r="E128" s="8">
        <v>98.510002</v>
      </c>
      <c r="F128" s="8">
        <v>96.377655000000004</v>
      </c>
      <c r="G128">
        <v>461600</v>
      </c>
      <c r="H128" s="3">
        <v>95.589995999999999</v>
      </c>
      <c r="I128" s="3">
        <v>96.419998000000007</v>
      </c>
      <c r="J128" s="3">
        <v>95.309997999999993</v>
      </c>
      <c r="K128" s="3">
        <v>95.900002000000001</v>
      </c>
      <c r="L128" s="3">
        <v>94.913651000000002</v>
      </c>
      <c r="M128">
        <v>1965300</v>
      </c>
      <c r="AB128" s="1">
        <v>44767</v>
      </c>
      <c r="AC128" s="4">
        <f t="shared" si="2"/>
        <v>97.519997000000004</v>
      </c>
      <c r="AD128">
        <f t="shared" si="3"/>
        <v>95.589995999999999</v>
      </c>
    </row>
    <row r="129" spans="1:30" x14ac:dyDescent="0.3">
      <c r="A129" s="1">
        <v>44768</v>
      </c>
      <c r="B129" s="8">
        <v>97.879997000000003</v>
      </c>
      <c r="C129" s="8">
        <v>98.650002000000001</v>
      </c>
      <c r="D129" s="8">
        <v>97.25</v>
      </c>
      <c r="E129" s="8">
        <v>97.639999000000003</v>
      </c>
      <c r="F129" s="8">
        <v>95.526488999999998</v>
      </c>
      <c r="G129">
        <v>428800</v>
      </c>
      <c r="H129" s="3">
        <v>95.160004000000001</v>
      </c>
      <c r="I129" s="3">
        <v>96.019997000000004</v>
      </c>
      <c r="J129" s="3">
        <v>94.160004000000001</v>
      </c>
      <c r="K129" s="3">
        <v>94.550003000000004</v>
      </c>
      <c r="L129" s="3">
        <v>93.577538000000004</v>
      </c>
      <c r="M129">
        <v>535100</v>
      </c>
      <c r="AB129" s="1">
        <v>44768</v>
      </c>
      <c r="AC129" s="4">
        <f t="shared" si="2"/>
        <v>97.879997000000003</v>
      </c>
      <c r="AD129">
        <f t="shared" si="3"/>
        <v>95.160004000000001</v>
      </c>
    </row>
    <row r="130" spans="1:30" x14ac:dyDescent="0.3">
      <c r="A130" s="1">
        <v>44769</v>
      </c>
      <c r="B130" s="8">
        <v>98.040001000000004</v>
      </c>
      <c r="C130" s="8">
        <v>99.860000999999997</v>
      </c>
      <c r="D130" s="8">
        <v>97.68</v>
      </c>
      <c r="E130" s="8">
        <v>99.309997999999993</v>
      </c>
      <c r="F130" s="8">
        <v>97.160338999999993</v>
      </c>
      <c r="G130">
        <v>505700</v>
      </c>
      <c r="H130" s="3">
        <v>94.82</v>
      </c>
      <c r="I130" s="3">
        <v>96.199996999999996</v>
      </c>
      <c r="J130" s="3">
        <v>94.559997999999993</v>
      </c>
      <c r="K130" s="3">
        <v>95.68</v>
      </c>
      <c r="L130" s="3">
        <v>94.695914999999999</v>
      </c>
      <c r="M130">
        <v>854300</v>
      </c>
      <c r="AB130" s="1">
        <v>44769</v>
      </c>
      <c r="AC130" s="4">
        <f t="shared" si="2"/>
        <v>98.040001000000004</v>
      </c>
      <c r="AD130">
        <f t="shared" si="3"/>
        <v>94.82</v>
      </c>
    </row>
    <row r="131" spans="1:30" x14ac:dyDescent="0.3">
      <c r="A131" s="1">
        <v>44770</v>
      </c>
      <c r="B131" s="8">
        <v>99.339995999999999</v>
      </c>
      <c r="C131" s="8">
        <v>99.919998000000007</v>
      </c>
      <c r="D131" s="8">
        <v>98.349997999999999</v>
      </c>
      <c r="E131" s="8">
        <v>99.720000999999996</v>
      </c>
      <c r="F131" s="8">
        <v>97.56147</v>
      </c>
      <c r="G131">
        <v>526600</v>
      </c>
      <c r="H131" s="3">
        <v>95.849997999999999</v>
      </c>
      <c r="I131" s="3">
        <v>96.730002999999996</v>
      </c>
      <c r="J131" s="3">
        <v>94.779999000000004</v>
      </c>
      <c r="K131" s="3">
        <v>96.529999000000004</v>
      </c>
      <c r="L131" s="3">
        <v>95.537170000000003</v>
      </c>
      <c r="M131">
        <v>834300</v>
      </c>
      <c r="AB131" s="1">
        <v>44770</v>
      </c>
      <c r="AC131" s="4">
        <f t="shared" ref="AC131:AC194" si="4">INDEX($A:$M,MATCH(AB131,$A:$A,0),MATCH($AC$1,$A$1:$M$1,0))</f>
        <v>99.339995999999999</v>
      </c>
      <c r="AD131">
        <f t="shared" ref="AD131:AD194" si="5">INDEX($A:$M,MATCH(AB131,$A:$A,0),MATCH($AD$1,$A$1:$M$1,0))</f>
        <v>95.849997999999999</v>
      </c>
    </row>
    <row r="132" spans="1:30" x14ac:dyDescent="0.3">
      <c r="A132" s="1">
        <v>44771</v>
      </c>
      <c r="B132" s="8">
        <v>99.870002999999997</v>
      </c>
      <c r="C132" s="8">
        <v>101.220001</v>
      </c>
      <c r="D132" s="8">
        <v>99.739998</v>
      </c>
      <c r="E132" s="8">
        <v>100.720001</v>
      </c>
      <c r="F132" s="8">
        <v>99.623772000000002</v>
      </c>
      <c r="G132">
        <v>1799300</v>
      </c>
      <c r="H132" s="3">
        <v>96.760002</v>
      </c>
      <c r="I132" s="3">
        <v>98.150002000000001</v>
      </c>
      <c r="J132" s="3">
        <v>96.529999000000004</v>
      </c>
      <c r="K132" s="3">
        <v>97.510002</v>
      </c>
      <c r="L132" s="3">
        <v>96.507095000000007</v>
      </c>
      <c r="M132">
        <v>656700</v>
      </c>
      <c r="AB132" s="1">
        <v>44771</v>
      </c>
      <c r="AC132" s="4">
        <f t="shared" si="4"/>
        <v>99.870002999999997</v>
      </c>
      <c r="AD132">
        <f t="shared" si="5"/>
        <v>96.760002</v>
      </c>
    </row>
    <row r="133" spans="1:30" x14ac:dyDescent="0.3">
      <c r="A133" s="1">
        <v>44774</v>
      </c>
      <c r="B133" s="8">
        <v>99.379997000000003</v>
      </c>
      <c r="C133" s="8">
        <v>99.809997999999993</v>
      </c>
      <c r="D133" s="8">
        <v>98.089995999999999</v>
      </c>
      <c r="E133" s="8">
        <v>98.839995999999999</v>
      </c>
      <c r="F133" s="8">
        <v>97.764229</v>
      </c>
      <c r="G133">
        <v>1994000</v>
      </c>
      <c r="H133" s="3">
        <v>97.160004000000001</v>
      </c>
      <c r="I133" s="3">
        <v>97.599997999999999</v>
      </c>
      <c r="J133" s="3">
        <v>96.75</v>
      </c>
      <c r="K133" s="3">
        <v>97.260002</v>
      </c>
      <c r="L133" s="3">
        <v>96.259665999999996</v>
      </c>
      <c r="M133">
        <v>453800</v>
      </c>
      <c r="AB133" s="1">
        <v>44774</v>
      </c>
      <c r="AC133" s="4">
        <f t="shared" si="4"/>
        <v>99.379997000000003</v>
      </c>
      <c r="AD133">
        <f t="shared" si="5"/>
        <v>97.160004000000001</v>
      </c>
    </row>
    <row r="134" spans="1:30" x14ac:dyDescent="0.3">
      <c r="A134" s="1">
        <v>44775</v>
      </c>
      <c r="B134" s="8">
        <v>98.629997000000003</v>
      </c>
      <c r="C134" s="8">
        <v>98.980002999999996</v>
      </c>
      <c r="D134" s="8">
        <v>97.389999000000003</v>
      </c>
      <c r="E134" s="8">
        <v>98.040001000000004</v>
      </c>
      <c r="F134" s="8">
        <v>96.972938999999997</v>
      </c>
      <c r="G134">
        <v>585800</v>
      </c>
      <c r="H134" s="3">
        <v>96.349997999999999</v>
      </c>
      <c r="I134" s="3">
        <v>97.32</v>
      </c>
      <c r="J134" s="3">
        <v>96</v>
      </c>
      <c r="K134" s="3">
        <v>96.489998</v>
      </c>
      <c r="L134" s="3">
        <v>95.497580999999997</v>
      </c>
      <c r="M134">
        <v>552200</v>
      </c>
      <c r="AB134" s="1">
        <v>44775</v>
      </c>
      <c r="AC134" s="4">
        <f t="shared" si="4"/>
        <v>98.629997000000003</v>
      </c>
      <c r="AD134">
        <f t="shared" si="5"/>
        <v>96.349997999999999</v>
      </c>
    </row>
    <row r="135" spans="1:30" x14ac:dyDescent="0.3">
      <c r="A135" s="1">
        <v>44776</v>
      </c>
      <c r="B135" s="8">
        <v>98.190002000000007</v>
      </c>
      <c r="C135" s="8">
        <v>99.769997000000004</v>
      </c>
      <c r="D135" s="8">
        <v>98.040001000000004</v>
      </c>
      <c r="E135" s="8">
        <v>99.25</v>
      </c>
      <c r="F135" s="8">
        <v>98.169769000000002</v>
      </c>
      <c r="G135">
        <v>475500</v>
      </c>
      <c r="H135" s="3">
        <v>97.129997000000003</v>
      </c>
      <c r="I135" s="3">
        <v>98.790001000000004</v>
      </c>
      <c r="J135" s="3">
        <v>96.940002000000007</v>
      </c>
      <c r="K135" s="3">
        <v>98.360000999999997</v>
      </c>
      <c r="L135" s="3">
        <v>97.348350999999994</v>
      </c>
      <c r="M135">
        <v>720600</v>
      </c>
      <c r="AB135" s="1">
        <v>44776</v>
      </c>
      <c r="AC135" s="4">
        <f t="shared" si="4"/>
        <v>98.190002000000007</v>
      </c>
      <c r="AD135">
        <f t="shared" si="5"/>
        <v>97.129997000000003</v>
      </c>
    </row>
    <row r="136" spans="1:30" x14ac:dyDescent="0.3">
      <c r="A136" s="1">
        <v>44777</v>
      </c>
      <c r="B136" s="8">
        <v>99.260002</v>
      </c>
      <c r="C136" s="8">
        <v>99.269997000000004</v>
      </c>
      <c r="D136" s="8">
        <v>98.290001000000004</v>
      </c>
      <c r="E136" s="8">
        <v>98.760002</v>
      </c>
      <c r="F136" s="8">
        <v>97.685103999999995</v>
      </c>
      <c r="G136">
        <v>362000</v>
      </c>
      <c r="H136" s="3">
        <v>98.260002</v>
      </c>
      <c r="I136" s="3">
        <v>98.419998000000007</v>
      </c>
      <c r="J136" s="3">
        <v>97.580001999999993</v>
      </c>
      <c r="K136" s="3">
        <v>98.370002999999997</v>
      </c>
      <c r="L136" s="3">
        <v>97.358245999999994</v>
      </c>
      <c r="M136">
        <v>1099600</v>
      </c>
      <c r="AB136" s="1">
        <v>44777</v>
      </c>
      <c r="AC136" s="4">
        <f t="shared" si="4"/>
        <v>99.260002</v>
      </c>
      <c r="AD136">
        <f t="shared" si="5"/>
        <v>98.260002</v>
      </c>
    </row>
    <row r="137" spans="1:30" x14ac:dyDescent="0.3">
      <c r="A137" s="1">
        <v>44778</v>
      </c>
      <c r="B137" s="8">
        <v>98.089995999999999</v>
      </c>
      <c r="C137" s="8">
        <v>98.980002999999996</v>
      </c>
      <c r="D137" s="8">
        <v>97.830001999999993</v>
      </c>
      <c r="E137" s="8">
        <v>98.970000999999996</v>
      </c>
      <c r="F137" s="8">
        <v>97.892821999999995</v>
      </c>
      <c r="G137">
        <v>405300</v>
      </c>
      <c r="H137" s="3">
        <v>97.730002999999996</v>
      </c>
      <c r="I137" s="3">
        <v>97.980002999999996</v>
      </c>
      <c r="J137" s="3">
        <v>97.139999000000003</v>
      </c>
      <c r="K137" s="3">
        <v>97.769997000000004</v>
      </c>
      <c r="L137" s="3">
        <v>96.764411999999993</v>
      </c>
      <c r="M137">
        <v>410700</v>
      </c>
      <c r="AB137" s="1">
        <v>44778</v>
      </c>
      <c r="AC137" s="4">
        <f t="shared" si="4"/>
        <v>98.089995999999999</v>
      </c>
      <c r="AD137">
        <f t="shared" si="5"/>
        <v>97.730002999999996</v>
      </c>
    </row>
    <row r="138" spans="1:30" x14ac:dyDescent="0.3">
      <c r="A138" s="1">
        <v>44781</v>
      </c>
      <c r="B138" s="8">
        <v>99.739998</v>
      </c>
      <c r="C138" s="8">
        <v>100</v>
      </c>
      <c r="D138" s="8">
        <v>99.040001000000004</v>
      </c>
      <c r="E138" s="8">
        <v>99.349997999999999</v>
      </c>
      <c r="F138" s="8">
        <v>98.268676999999997</v>
      </c>
      <c r="G138">
        <v>335700</v>
      </c>
      <c r="H138" s="3">
        <v>98.480002999999996</v>
      </c>
      <c r="I138" s="3">
        <v>98.480002999999996</v>
      </c>
      <c r="J138" s="3">
        <v>96.800003000000004</v>
      </c>
      <c r="K138" s="3">
        <v>96.900002000000001</v>
      </c>
      <c r="L138" s="3">
        <v>95.903366000000005</v>
      </c>
      <c r="M138">
        <v>560200</v>
      </c>
      <c r="AB138" s="1">
        <v>44781</v>
      </c>
      <c r="AC138" s="4">
        <f t="shared" si="4"/>
        <v>99.739998</v>
      </c>
      <c r="AD138">
        <f t="shared" si="5"/>
        <v>98.480002999999996</v>
      </c>
    </row>
    <row r="139" spans="1:30" x14ac:dyDescent="0.3">
      <c r="A139" s="1">
        <v>44782</v>
      </c>
      <c r="B139" s="8">
        <v>99.199996999999996</v>
      </c>
      <c r="C139" s="8">
        <v>99.43</v>
      </c>
      <c r="D139" s="8">
        <v>98.029999000000004</v>
      </c>
      <c r="E139" s="8">
        <v>98.510002</v>
      </c>
      <c r="F139" s="8">
        <v>97.437827999999996</v>
      </c>
      <c r="G139">
        <v>906500</v>
      </c>
      <c r="H139" s="3">
        <v>96.910004000000001</v>
      </c>
      <c r="I139" s="3">
        <v>97.089995999999999</v>
      </c>
      <c r="J139" s="3">
        <v>95.940002000000007</v>
      </c>
      <c r="K139" s="3">
        <v>96.360000999999997</v>
      </c>
      <c r="L139" s="3">
        <v>95.368919000000005</v>
      </c>
      <c r="M139">
        <v>619700</v>
      </c>
      <c r="AB139" s="1">
        <v>44782</v>
      </c>
      <c r="AC139" s="4">
        <f t="shared" si="4"/>
        <v>99.199996999999996</v>
      </c>
      <c r="AD139">
        <f t="shared" si="5"/>
        <v>96.910004000000001</v>
      </c>
    </row>
    <row r="140" spans="1:30" x14ac:dyDescent="0.3">
      <c r="A140" s="1">
        <v>44783</v>
      </c>
      <c r="B140" s="8">
        <v>99.849997999999999</v>
      </c>
      <c r="C140" s="8">
        <v>101.639999</v>
      </c>
      <c r="D140" s="8">
        <v>99.849997999999999</v>
      </c>
      <c r="E140" s="8">
        <v>101.089996</v>
      </c>
      <c r="F140" s="8">
        <v>99.989738000000003</v>
      </c>
      <c r="G140">
        <v>583800</v>
      </c>
      <c r="H140" s="3">
        <v>97.540001000000004</v>
      </c>
      <c r="I140" s="3">
        <v>98.949996999999996</v>
      </c>
      <c r="J140" s="3">
        <v>97.400002000000001</v>
      </c>
      <c r="K140" s="3">
        <v>98.449996999999996</v>
      </c>
      <c r="L140" s="3">
        <v>97.437415999999999</v>
      </c>
      <c r="M140">
        <v>659800</v>
      </c>
      <c r="AB140" s="1">
        <v>44783</v>
      </c>
      <c r="AC140" s="4">
        <f t="shared" si="4"/>
        <v>99.849997999999999</v>
      </c>
      <c r="AD140">
        <f t="shared" si="5"/>
        <v>97.540001000000004</v>
      </c>
    </row>
    <row r="141" spans="1:30" x14ac:dyDescent="0.3">
      <c r="A141" s="1">
        <v>44784</v>
      </c>
      <c r="B141" s="8">
        <v>101.839996</v>
      </c>
      <c r="C141" s="8">
        <v>102.620003</v>
      </c>
      <c r="D141" s="8">
        <v>101.699997</v>
      </c>
      <c r="E141" s="8">
        <v>102.010002</v>
      </c>
      <c r="F141" s="8">
        <v>100.899734</v>
      </c>
      <c r="G141">
        <v>326800</v>
      </c>
      <c r="H141" s="3">
        <v>99.019997000000004</v>
      </c>
      <c r="I141" s="3">
        <v>99.800003000000004</v>
      </c>
      <c r="J141" s="3">
        <v>98.959998999999996</v>
      </c>
      <c r="K141" s="3">
        <v>99.339995999999999</v>
      </c>
      <c r="L141" s="3">
        <v>98.318268000000003</v>
      </c>
      <c r="M141">
        <v>416700</v>
      </c>
      <c r="AB141" s="1">
        <v>44784</v>
      </c>
      <c r="AC141" s="4">
        <f t="shared" si="4"/>
        <v>101.839996</v>
      </c>
      <c r="AD141">
        <f t="shared" si="5"/>
        <v>99.019997000000004</v>
      </c>
    </row>
    <row r="142" spans="1:30" x14ac:dyDescent="0.3">
      <c r="A142" s="1">
        <v>44785</v>
      </c>
      <c r="B142" s="8">
        <v>102.41999800000001</v>
      </c>
      <c r="C142" s="8">
        <v>104.150002</v>
      </c>
      <c r="D142" s="8">
        <v>102.18</v>
      </c>
      <c r="E142" s="8">
        <v>103.910004</v>
      </c>
      <c r="F142" s="8">
        <v>102.779053</v>
      </c>
      <c r="G142">
        <v>464600</v>
      </c>
      <c r="H142" s="3">
        <v>99.75</v>
      </c>
      <c r="I142" s="3">
        <v>100.449997</v>
      </c>
      <c r="J142" s="3">
        <v>99.199996999999996</v>
      </c>
      <c r="K142" s="3">
        <v>100.260002</v>
      </c>
      <c r="L142" s="3">
        <v>99.228806000000006</v>
      </c>
      <c r="M142">
        <v>593100</v>
      </c>
      <c r="AB142" s="1">
        <v>44785</v>
      </c>
      <c r="AC142" s="4">
        <f t="shared" si="4"/>
        <v>102.41999800000001</v>
      </c>
      <c r="AD142">
        <f t="shared" si="5"/>
        <v>99.75</v>
      </c>
    </row>
    <row r="143" spans="1:30" x14ac:dyDescent="0.3">
      <c r="A143" s="1">
        <v>44788</v>
      </c>
      <c r="B143" s="8">
        <v>102.55999799999999</v>
      </c>
      <c r="C143" s="8">
        <v>103.540001</v>
      </c>
      <c r="D143" s="8">
        <v>101.980003</v>
      </c>
      <c r="E143" s="8">
        <v>103.339996</v>
      </c>
      <c r="F143" s="8">
        <v>102.215248</v>
      </c>
      <c r="G143">
        <v>357700</v>
      </c>
      <c r="H143" s="3">
        <v>98.970000999999996</v>
      </c>
      <c r="I143" s="3">
        <v>99.620002999999997</v>
      </c>
      <c r="J143" s="3">
        <v>98.489998</v>
      </c>
      <c r="K143" s="3">
        <v>99.540001000000004</v>
      </c>
      <c r="L143" s="3">
        <v>98.516211999999996</v>
      </c>
      <c r="M143">
        <v>497800</v>
      </c>
      <c r="AB143" s="1">
        <v>44788</v>
      </c>
      <c r="AC143" s="4">
        <f t="shared" si="4"/>
        <v>102.55999799999999</v>
      </c>
      <c r="AD143">
        <f t="shared" si="5"/>
        <v>98.970000999999996</v>
      </c>
    </row>
    <row r="144" spans="1:30" x14ac:dyDescent="0.3">
      <c r="A144" s="1">
        <v>44789</v>
      </c>
      <c r="B144" s="8">
        <v>103.089996</v>
      </c>
      <c r="C144" s="8">
        <v>105.400002</v>
      </c>
      <c r="D144" s="8">
        <v>103.089996</v>
      </c>
      <c r="E144" s="8">
        <v>105.160004</v>
      </c>
      <c r="F144" s="8">
        <v>104.01545</v>
      </c>
      <c r="G144">
        <v>497900</v>
      </c>
      <c r="H144" s="3">
        <v>99.5</v>
      </c>
      <c r="I144" s="3">
        <v>100.980003</v>
      </c>
      <c r="J144" s="3">
        <v>99.349997999999999</v>
      </c>
      <c r="K144" s="3">
        <v>100.699997</v>
      </c>
      <c r="L144" s="3">
        <v>99.664276000000001</v>
      </c>
      <c r="M144">
        <v>534600</v>
      </c>
      <c r="AB144" s="1">
        <v>44789</v>
      </c>
      <c r="AC144" s="4">
        <f t="shared" si="4"/>
        <v>103.089996</v>
      </c>
      <c r="AD144">
        <f t="shared" si="5"/>
        <v>99.5</v>
      </c>
    </row>
    <row r="145" spans="1:30" x14ac:dyDescent="0.3">
      <c r="A145" s="1">
        <v>44790</v>
      </c>
      <c r="B145" s="8">
        <v>103.870003</v>
      </c>
      <c r="C145" s="8">
        <v>104.599998</v>
      </c>
      <c r="D145" s="8">
        <v>103.57</v>
      </c>
      <c r="E145" s="8">
        <v>104.32</v>
      </c>
      <c r="F145" s="8">
        <v>103.184586</v>
      </c>
      <c r="G145">
        <v>385000</v>
      </c>
      <c r="H145" s="3">
        <v>99.75</v>
      </c>
      <c r="I145" s="3">
        <v>100.269997</v>
      </c>
      <c r="J145" s="3">
        <v>99.360000999999997</v>
      </c>
      <c r="K145" s="3">
        <v>100</v>
      </c>
      <c r="L145" s="3">
        <v>98.971480999999997</v>
      </c>
      <c r="M145">
        <v>541200</v>
      </c>
      <c r="AB145" s="1">
        <v>44790</v>
      </c>
      <c r="AC145" s="4">
        <f t="shared" si="4"/>
        <v>103.870003</v>
      </c>
      <c r="AD145">
        <f t="shared" si="5"/>
        <v>99.75</v>
      </c>
    </row>
    <row r="146" spans="1:30" x14ac:dyDescent="0.3">
      <c r="A146" s="1">
        <v>44791</v>
      </c>
      <c r="B146" s="8">
        <v>104.160004</v>
      </c>
      <c r="C146" s="8">
        <v>105.230003</v>
      </c>
      <c r="D146" s="8">
        <v>103.989998</v>
      </c>
      <c r="E146" s="8">
        <v>104.870003</v>
      </c>
      <c r="F146" s="8">
        <v>103.728607</v>
      </c>
      <c r="G146">
        <v>592700</v>
      </c>
      <c r="H146" s="3">
        <v>100.379997</v>
      </c>
      <c r="I146" s="3">
        <v>100.5</v>
      </c>
      <c r="J146" s="3">
        <v>99.919998000000007</v>
      </c>
      <c r="K146" s="3">
        <v>100.209999</v>
      </c>
      <c r="L146" s="3">
        <v>99.179321000000002</v>
      </c>
      <c r="M146">
        <v>374900</v>
      </c>
      <c r="AB146" s="1">
        <v>44791</v>
      </c>
      <c r="AC146" s="4">
        <f t="shared" si="4"/>
        <v>104.160004</v>
      </c>
      <c r="AD146">
        <f t="shared" si="5"/>
        <v>100.379997</v>
      </c>
    </row>
    <row r="147" spans="1:30" x14ac:dyDescent="0.3">
      <c r="A147" s="1">
        <v>44792</v>
      </c>
      <c r="B147" s="8">
        <v>104.339996</v>
      </c>
      <c r="C147" s="8">
        <v>104.66999800000001</v>
      </c>
      <c r="D147" s="8">
        <v>102.839996</v>
      </c>
      <c r="E147" s="8">
        <v>103.07</v>
      </c>
      <c r="F147" s="8">
        <v>101.948196</v>
      </c>
      <c r="G147">
        <v>385900</v>
      </c>
      <c r="H147" s="3">
        <v>99.540001000000004</v>
      </c>
      <c r="I147" s="3">
        <v>99.800003000000004</v>
      </c>
      <c r="J147" s="3">
        <v>98.660004000000001</v>
      </c>
      <c r="K147" s="3">
        <v>99.300003000000004</v>
      </c>
      <c r="L147" s="3">
        <v>98.278687000000005</v>
      </c>
      <c r="M147">
        <v>483000</v>
      </c>
      <c r="AB147" s="1">
        <v>44792</v>
      </c>
      <c r="AC147" s="4">
        <f t="shared" si="4"/>
        <v>104.339996</v>
      </c>
      <c r="AD147">
        <f t="shared" si="5"/>
        <v>99.540001000000004</v>
      </c>
    </row>
    <row r="148" spans="1:30" x14ac:dyDescent="0.3">
      <c r="A148" s="1">
        <v>44795</v>
      </c>
      <c r="B148" s="8">
        <v>101.779999</v>
      </c>
      <c r="C148" s="8">
        <v>101.80999799999999</v>
      </c>
      <c r="D148" s="8">
        <v>101.099998</v>
      </c>
      <c r="E148" s="8">
        <v>101.230003</v>
      </c>
      <c r="F148" s="8">
        <v>100.12822</v>
      </c>
      <c r="G148">
        <v>393200</v>
      </c>
      <c r="H148" s="3">
        <v>98.25</v>
      </c>
      <c r="I148" s="3">
        <v>98.290001000000004</v>
      </c>
      <c r="J148" s="3">
        <v>97.139999000000003</v>
      </c>
      <c r="K148" s="3">
        <v>97.800003000000004</v>
      </c>
      <c r="L148" s="3">
        <v>96.794112999999996</v>
      </c>
      <c r="M148">
        <v>768800</v>
      </c>
      <c r="AB148" s="1">
        <v>44795</v>
      </c>
      <c r="AC148" s="4">
        <f t="shared" si="4"/>
        <v>101.779999</v>
      </c>
      <c r="AD148">
        <f t="shared" si="5"/>
        <v>98.25</v>
      </c>
    </row>
    <row r="149" spans="1:30" x14ac:dyDescent="0.3">
      <c r="A149" s="1">
        <v>44796</v>
      </c>
      <c r="B149" s="8">
        <v>101.449997</v>
      </c>
      <c r="C149" s="8">
        <v>101.75</v>
      </c>
      <c r="D149" s="8">
        <v>100.19000200000001</v>
      </c>
      <c r="E149" s="8">
        <v>101.269997</v>
      </c>
      <c r="F149" s="8">
        <v>100.167778</v>
      </c>
      <c r="G149">
        <v>542500</v>
      </c>
      <c r="H149" s="3">
        <v>97.449996999999996</v>
      </c>
      <c r="I149" s="3">
        <v>97.93</v>
      </c>
      <c r="J149" s="3">
        <v>96.809997999999993</v>
      </c>
      <c r="K149" s="3">
        <v>97.519997000000004</v>
      </c>
      <c r="L149" s="3">
        <v>96.516982999999996</v>
      </c>
      <c r="M149">
        <v>694100</v>
      </c>
      <c r="AB149" s="1">
        <v>44796</v>
      </c>
      <c r="AC149" s="4">
        <f t="shared" si="4"/>
        <v>101.449997</v>
      </c>
      <c r="AD149">
        <f t="shared" si="5"/>
        <v>97.449996999999996</v>
      </c>
    </row>
    <row r="150" spans="1:30" x14ac:dyDescent="0.3">
      <c r="A150" s="1">
        <v>44797</v>
      </c>
      <c r="B150" s="8">
        <v>100.25</v>
      </c>
      <c r="C150" s="8">
        <v>100.760002</v>
      </c>
      <c r="D150" s="8">
        <v>99.230002999999996</v>
      </c>
      <c r="E150" s="8">
        <v>99.690002000000007</v>
      </c>
      <c r="F150" s="8">
        <v>98.604979999999998</v>
      </c>
      <c r="G150">
        <v>836300</v>
      </c>
      <c r="H150" s="3">
        <v>95</v>
      </c>
      <c r="I150" s="3">
        <v>95.290001000000004</v>
      </c>
      <c r="J150" s="3">
        <v>93.839995999999999</v>
      </c>
      <c r="K150" s="3">
        <v>95.010002</v>
      </c>
      <c r="L150" s="3">
        <v>94.032805999999994</v>
      </c>
      <c r="M150">
        <v>1663900</v>
      </c>
      <c r="AB150" s="1">
        <v>44797</v>
      </c>
      <c r="AC150" s="4">
        <f t="shared" si="4"/>
        <v>100.25</v>
      </c>
      <c r="AD150">
        <f t="shared" si="5"/>
        <v>95</v>
      </c>
    </row>
    <row r="151" spans="1:30" x14ac:dyDescent="0.3">
      <c r="A151" s="1">
        <v>44798</v>
      </c>
      <c r="B151" s="8">
        <v>100.120003</v>
      </c>
      <c r="C151" s="8">
        <v>101.040001</v>
      </c>
      <c r="D151" s="8">
        <v>99.599997999999999</v>
      </c>
      <c r="E151" s="8">
        <v>100.230003</v>
      </c>
      <c r="F151" s="8">
        <v>99.139106999999996</v>
      </c>
      <c r="G151">
        <v>652500</v>
      </c>
      <c r="H151" s="3">
        <v>95.330001999999993</v>
      </c>
      <c r="I151" s="3">
        <v>97.849997999999999</v>
      </c>
      <c r="J151" s="3">
        <v>95.099997999999999</v>
      </c>
      <c r="K151" s="3">
        <v>97.339995999999999</v>
      </c>
      <c r="L151" s="3">
        <v>96.338836999999998</v>
      </c>
      <c r="M151">
        <v>860300</v>
      </c>
      <c r="AB151" s="1">
        <v>44798</v>
      </c>
      <c r="AC151" s="4">
        <f t="shared" si="4"/>
        <v>100.120003</v>
      </c>
      <c r="AD151">
        <f t="shared" si="5"/>
        <v>95.330001999999993</v>
      </c>
    </row>
    <row r="152" spans="1:30" x14ac:dyDescent="0.3">
      <c r="A152" s="1">
        <v>44799</v>
      </c>
      <c r="B152" s="8">
        <v>100.610001</v>
      </c>
      <c r="C152" s="8">
        <v>101.160004</v>
      </c>
      <c r="D152" s="8">
        <v>98.25</v>
      </c>
      <c r="E152" s="8">
        <v>98.480002999999996</v>
      </c>
      <c r="F152" s="8">
        <v>97.408157000000003</v>
      </c>
      <c r="G152">
        <v>608200</v>
      </c>
      <c r="H152" s="3">
        <v>97.790001000000004</v>
      </c>
      <c r="I152" s="3">
        <v>97.959998999999996</v>
      </c>
      <c r="J152" s="3">
        <v>95.849997999999999</v>
      </c>
      <c r="K152" s="3">
        <v>95.849997999999999</v>
      </c>
      <c r="L152" s="3">
        <v>94.864159000000001</v>
      </c>
      <c r="M152">
        <v>725900</v>
      </c>
      <c r="AB152" s="1">
        <v>44799</v>
      </c>
      <c r="AC152" s="4">
        <f t="shared" si="4"/>
        <v>100.610001</v>
      </c>
      <c r="AD152">
        <f t="shared" si="5"/>
        <v>97.790001000000004</v>
      </c>
    </row>
    <row r="153" spans="1:30" x14ac:dyDescent="0.3">
      <c r="A153" s="1">
        <v>44802</v>
      </c>
      <c r="B153" s="8">
        <v>98</v>
      </c>
      <c r="C153" s="8">
        <v>98.410004000000001</v>
      </c>
      <c r="D153" s="8">
        <v>97.279999000000004</v>
      </c>
      <c r="E153" s="8">
        <v>98.080001999999993</v>
      </c>
      <c r="F153" s="8">
        <v>97.012505000000004</v>
      </c>
      <c r="G153">
        <v>586700</v>
      </c>
      <c r="H153" s="3">
        <v>95.010002</v>
      </c>
      <c r="I153" s="3">
        <v>96.330001999999993</v>
      </c>
      <c r="J153" s="3">
        <v>94.900002000000001</v>
      </c>
      <c r="K153" s="3">
        <v>96.169998000000007</v>
      </c>
      <c r="L153" s="3">
        <v>95.180869999999999</v>
      </c>
      <c r="M153">
        <v>545900</v>
      </c>
      <c r="AB153" s="1">
        <v>44802</v>
      </c>
      <c r="AC153" s="4">
        <f t="shared" si="4"/>
        <v>98</v>
      </c>
      <c r="AD153">
        <f t="shared" si="5"/>
        <v>95.010002</v>
      </c>
    </row>
    <row r="154" spans="1:30" x14ac:dyDescent="0.3">
      <c r="A154" s="1">
        <v>44803</v>
      </c>
      <c r="B154" s="8">
        <v>96.779999000000004</v>
      </c>
      <c r="C154" s="8">
        <v>97.040001000000004</v>
      </c>
      <c r="D154" s="8">
        <v>94.82</v>
      </c>
      <c r="E154" s="8">
        <v>94.980002999999996</v>
      </c>
      <c r="F154" s="8">
        <v>93.946251000000004</v>
      </c>
      <c r="G154">
        <v>997300</v>
      </c>
      <c r="H154" s="3">
        <v>96.260002</v>
      </c>
      <c r="I154" s="3">
        <v>96.660004000000001</v>
      </c>
      <c r="J154" s="3">
        <v>93.739998</v>
      </c>
      <c r="K154" s="3">
        <v>94.029999000000004</v>
      </c>
      <c r="L154" s="3">
        <v>93.062881000000004</v>
      </c>
      <c r="M154">
        <v>616800</v>
      </c>
      <c r="AB154" s="1">
        <v>44803</v>
      </c>
      <c r="AC154" s="4">
        <f t="shared" si="4"/>
        <v>96.779999000000004</v>
      </c>
      <c r="AD154">
        <f t="shared" si="5"/>
        <v>96.260002</v>
      </c>
    </row>
    <row r="155" spans="1:30" x14ac:dyDescent="0.3">
      <c r="A155" s="1">
        <v>44804</v>
      </c>
      <c r="B155" s="8">
        <v>94.25</v>
      </c>
      <c r="C155" s="8">
        <v>94.43</v>
      </c>
      <c r="D155" s="8">
        <v>92.230002999999996</v>
      </c>
      <c r="E155" s="8">
        <v>92.239998</v>
      </c>
      <c r="F155" s="8">
        <v>91.236061000000007</v>
      </c>
      <c r="G155">
        <v>1020900</v>
      </c>
      <c r="H155" s="3">
        <v>93.93</v>
      </c>
      <c r="I155" s="3">
        <v>94.040001000000004</v>
      </c>
      <c r="J155" s="3">
        <v>93.040001000000004</v>
      </c>
      <c r="K155" s="3">
        <v>93.040001000000004</v>
      </c>
      <c r="L155" s="3">
        <v>92.083068999999995</v>
      </c>
      <c r="M155">
        <v>618800</v>
      </c>
      <c r="AB155" s="1">
        <v>44804</v>
      </c>
      <c r="AC155" s="4">
        <f t="shared" si="4"/>
        <v>94.25</v>
      </c>
      <c r="AD155">
        <f t="shared" si="5"/>
        <v>93.93</v>
      </c>
    </row>
    <row r="156" spans="1:30" x14ac:dyDescent="0.3">
      <c r="A156" s="1">
        <v>44805</v>
      </c>
      <c r="B156" s="8">
        <v>91.720000999999996</v>
      </c>
      <c r="C156" s="8">
        <v>92.279999000000004</v>
      </c>
      <c r="D156" s="8">
        <v>90.410004000000001</v>
      </c>
      <c r="E156" s="8">
        <v>92.18</v>
      </c>
      <c r="F156" s="8">
        <v>91.176720000000003</v>
      </c>
      <c r="G156">
        <v>983900</v>
      </c>
      <c r="H156" s="3">
        <v>92.330001999999993</v>
      </c>
      <c r="I156" s="3">
        <v>92.75</v>
      </c>
      <c r="J156" s="3">
        <v>91.07</v>
      </c>
      <c r="K156" s="3">
        <v>92.650002000000001</v>
      </c>
      <c r="L156" s="3">
        <v>91.697074999999998</v>
      </c>
      <c r="M156">
        <v>682200</v>
      </c>
      <c r="AB156" s="1">
        <v>44805</v>
      </c>
      <c r="AC156" s="4">
        <f t="shared" si="4"/>
        <v>91.720000999999996</v>
      </c>
      <c r="AD156">
        <f t="shared" si="5"/>
        <v>92.330001999999993</v>
      </c>
    </row>
    <row r="157" spans="1:30" x14ac:dyDescent="0.3">
      <c r="A157" s="1">
        <v>44806</v>
      </c>
      <c r="B157" s="8">
        <v>93.589995999999999</v>
      </c>
      <c r="C157" s="8">
        <v>94.43</v>
      </c>
      <c r="D157" s="8">
        <v>92.330001999999993</v>
      </c>
      <c r="E157" s="8">
        <v>92.699996999999996</v>
      </c>
      <c r="F157" s="8">
        <v>91.691055000000006</v>
      </c>
      <c r="G157">
        <v>669200</v>
      </c>
      <c r="H157" s="3">
        <v>93.699996999999996</v>
      </c>
      <c r="I157" s="3">
        <v>95.25</v>
      </c>
      <c r="J157" s="3">
        <v>93.260002</v>
      </c>
      <c r="K157" s="3">
        <v>93.639999000000003</v>
      </c>
      <c r="L157" s="3">
        <v>92.676895000000002</v>
      </c>
      <c r="M157">
        <v>714900</v>
      </c>
      <c r="AB157" s="1">
        <v>44806</v>
      </c>
      <c r="AC157" s="4">
        <f t="shared" si="4"/>
        <v>93.589995999999999</v>
      </c>
      <c r="AD157">
        <f t="shared" si="5"/>
        <v>93.699996999999996</v>
      </c>
    </row>
    <row r="158" spans="1:30" x14ac:dyDescent="0.3">
      <c r="A158" s="1">
        <v>44810</v>
      </c>
      <c r="B158" s="8">
        <v>93.230002999999996</v>
      </c>
      <c r="C158" s="8">
        <v>93.389999000000003</v>
      </c>
      <c r="D158" s="8">
        <v>91.099997999999999</v>
      </c>
      <c r="E158" s="8">
        <v>91.629997000000003</v>
      </c>
      <c r="F158" s="8">
        <v>90.632705999999999</v>
      </c>
      <c r="G158">
        <v>779800</v>
      </c>
      <c r="H158" s="3">
        <v>93.900002000000001</v>
      </c>
      <c r="I158" s="3">
        <v>94.239998</v>
      </c>
      <c r="J158" s="3">
        <v>92.110000999999997</v>
      </c>
      <c r="K158" s="3">
        <v>93.160004000000001</v>
      </c>
      <c r="L158" s="3">
        <v>92.201836</v>
      </c>
      <c r="M158">
        <v>688100</v>
      </c>
      <c r="AB158" s="1">
        <v>44810</v>
      </c>
      <c r="AC158" s="4">
        <f t="shared" si="4"/>
        <v>93.230002999999996</v>
      </c>
      <c r="AD158">
        <f t="shared" si="5"/>
        <v>93.900002000000001</v>
      </c>
    </row>
    <row r="159" spans="1:30" x14ac:dyDescent="0.3">
      <c r="A159" s="1">
        <v>44811</v>
      </c>
      <c r="B159" s="8">
        <v>90.940002000000007</v>
      </c>
      <c r="C159" s="8">
        <v>92.75</v>
      </c>
      <c r="D159" s="8">
        <v>90.599997999999999</v>
      </c>
      <c r="E159" s="8">
        <v>92.580001999999993</v>
      </c>
      <c r="F159" s="8">
        <v>91.572365000000005</v>
      </c>
      <c r="G159">
        <v>775600</v>
      </c>
      <c r="H159" s="3">
        <v>92.93</v>
      </c>
      <c r="I159" s="3">
        <v>94.68</v>
      </c>
      <c r="J159" s="3">
        <v>92.199996999999996</v>
      </c>
      <c r="K159" s="3">
        <v>94.470000999999996</v>
      </c>
      <c r="L159" s="3">
        <v>93.498360000000005</v>
      </c>
      <c r="M159">
        <v>634800</v>
      </c>
      <c r="AB159" s="1">
        <v>44811</v>
      </c>
      <c r="AC159" s="4">
        <f t="shared" si="4"/>
        <v>90.940002000000007</v>
      </c>
      <c r="AD159">
        <f t="shared" si="5"/>
        <v>92.93</v>
      </c>
    </row>
    <row r="160" spans="1:30" x14ac:dyDescent="0.3">
      <c r="A160" s="1">
        <v>44812</v>
      </c>
      <c r="B160" s="8">
        <v>92.019997000000004</v>
      </c>
      <c r="C160" s="8">
        <v>95</v>
      </c>
      <c r="D160" s="8">
        <v>91.690002000000007</v>
      </c>
      <c r="E160" s="8">
        <v>94.980002999999996</v>
      </c>
      <c r="F160" s="8">
        <v>93.946251000000004</v>
      </c>
      <c r="G160">
        <v>723600</v>
      </c>
      <c r="H160" s="3">
        <v>94.099997999999999</v>
      </c>
      <c r="I160" s="3">
        <v>96.18</v>
      </c>
      <c r="J160" s="3">
        <v>93.690002000000007</v>
      </c>
      <c r="K160" s="3">
        <v>95.940002000000007</v>
      </c>
      <c r="L160" s="3">
        <v>94.953238999999996</v>
      </c>
      <c r="M160">
        <v>777300</v>
      </c>
      <c r="AB160" s="1">
        <v>44812</v>
      </c>
      <c r="AC160" s="4">
        <f t="shared" si="4"/>
        <v>92.019997000000004</v>
      </c>
      <c r="AD160">
        <f t="shared" si="5"/>
        <v>94.099997999999999</v>
      </c>
    </row>
    <row r="161" spans="1:30" x14ac:dyDescent="0.3">
      <c r="A161" s="1">
        <v>44813</v>
      </c>
      <c r="B161" s="8">
        <v>95.870002999999997</v>
      </c>
      <c r="C161" s="8">
        <v>98.019997000000004</v>
      </c>
      <c r="D161" s="8">
        <v>95.870002999999997</v>
      </c>
      <c r="E161" s="8">
        <v>97.839995999999999</v>
      </c>
      <c r="F161" s="8">
        <v>96.775115999999997</v>
      </c>
      <c r="G161">
        <v>787100</v>
      </c>
      <c r="H161" s="3">
        <v>96.839995999999999</v>
      </c>
      <c r="I161" s="3">
        <v>98.279999000000004</v>
      </c>
      <c r="J161" s="3">
        <v>96.839995999999999</v>
      </c>
      <c r="K161" s="3">
        <v>98.040001000000004</v>
      </c>
      <c r="L161" s="3">
        <v>97.031638999999998</v>
      </c>
      <c r="M161">
        <v>587100</v>
      </c>
      <c r="AB161" s="1">
        <v>44813</v>
      </c>
      <c r="AC161" s="4">
        <f t="shared" si="4"/>
        <v>95.870002999999997</v>
      </c>
      <c r="AD161">
        <f t="shared" si="5"/>
        <v>96.839995999999999</v>
      </c>
    </row>
    <row r="162" spans="1:30" x14ac:dyDescent="0.3">
      <c r="A162" s="1">
        <v>44816</v>
      </c>
      <c r="B162" s="8">
        <v>98.940002000000007</v>
      </c>
      <c r="C162" s="8">
        <v>99.940002000000007</v>
      </c>
      <c r="D162" s="8">
        <v>98.599997999999999</v>
      </c>
      <c r="E162" s="8">
        <v>99.080001999999993</v>
      </c>
      <c r="F162" s="8">
        <v>98.001625000000004</v>
      </c>
      <c r="G162">
        <v>755900</v>
      </c>
      <c r="H162" s="3">
        <v>98.949996999999996</v>
      </c>
      <c r="I162" s="3">
        <v>99.769997000000004</v>
      </c>
      <c r="J162" s="3">
        <v>98.599997999999999</v>
      </c>
      <c r="K162" s="3">
        <v>99.309997999999993</v>
      </c>
      <c r="L162" s="3">
        <v>98.288573999999997</v>
      </c>
      <c r="M162">
        <v>662400</v>
      </c>
      <c r="AB162" s="1">
        <v>44816</v>
      </c>
      <c r="AC162" s="4">
        <f t="shared" si="4"/>
        <v>98.940002000000007</v>
      </c>
      <c r="AD162">
        <f t="shared" si="5"/>
        <v>98.949996999999996</v>
      </c>
    </row>
    <row r="163" spans="1:30" x14ac:dyDescent="0.3">
      <c r="A163" s="1">
        <v>44817</v>
      </c>
      <c r="B163" s="8">
        <v>96.709998999999996</v>
      </c>
      <c r="C163" s="8">
        <v>97.150002000000001</v>
      </c>
      <c r="D163" s="8">
        <v>95.220000999999996</v>
      </c>
      <c r="E163" s="8">
        <v>95.629997000000003</v>
      </c>
      <c r="F163" s="8">
        <v>94.589164999999994</v>
      </c>
      <c r="G163">
        <v>775500</v>
      </c>
      <c r="H163" s="3">
        <v>97.459998999999996</v>
      </c>
      <c r="I163" s="3">
        <v>97.949996999999996</v>
      </c>
      <c r="J163" s="3">
        <v>96.029999000000004</v>
      </c>
      <c r="K163" s="3">
        <v>96.379997000000003</v>
      </c>
      <c r="L163" s="3">
        <v>95.388710000000003</v>
      </c>
      <c r="M163">
        <v>661900</v>
      </c>
      <c r="AB163" s="1">
        <v>44817</v>
      </c>
      <c r="AC163" s="4">
        <f t="shared" si="4"/>
        <v>96.709998999999996</v>
      </c>
      <c r="AD163">
        <f t="shared" si="5"/>
        <v>97.459998999999996</v>
      </c>
    </row>
    <row r="164" spans="1:30" x14ac:dyDescent="0.3">
      <c r="A164" s="1">
        <v>44818</v>
      </c>
      <c r="B164" s="8">
        <v>95.82</v>
      </c>
      <c r="C164" s="8">
        <v>96.639999000000003</v>
      </c>
      <c r="D164" s="8">
        <v>95.059997999999993</v>
      </c>
      <c r="E164" s="8">
        <v>96.440002000000007</v>
      </c>
      <c r="F164" s="8">
        <v>95.390358000000006</v>
      </c>
      <c r="G164">
        <v>798700</v>
      </c>
      <c r="H164" s="3">
        <v>96.849997999999999</v>
      </c>
      <c r="I164" s="3">
        <v>97.25</v>
      </c>
      <c r="J164" s="3">
        <v>95.860000999999997</v>
      </c>
      <c r="K164" s="3">
        <v>96.419998000000007</v>
      </c>
      <c r="L164" s="3">
        <v>95.428298999999996</v>
      </c>
      <c r="M164">
        <v>507000</v>
      </c>
      <c r="AB164" s="1">
        <v>44818</v>
      </c>
      <c r="AC164" s="4">
        <f t="shared" si="4"/>
        <v>95.82</v>
      </c>
      <c r="AD164">
        <f t="shared" si="5"/>
        <v>96.849997999999999</v>
      </c>
    </row>
    <row r="165" spans="1:30" x14ac:dyDescent="0.3">
      <c r="A165" s="1">
        <v>44819</v>
      </c>
      <c r="B165" s="8">
        <v>96.160004000000001</v>
      </c>
      <c r="C165" s="8">
        <v>97.870002999999997</v>
      </c>
      <c r="D165" s="8">
        <v>95.980002999999996</v>
      </c>
      <c r="E165" s="8">
        <v>96.639999000000003</v>
      </c>
      <c r="F165" s="8">
        <v>95.588172999999998</v>
      </c>
      <c r="G165">
        <v>1039400</v>
      </c>
      <c r="H165" s="3">
        <v>96.349997999999999</v>
      </c>
      <c r="I165" s="3">
        <v>97.949996999999996</v>
      </c>
      <c r="J165" s="3">
        <v>95.93</v>
      </c>
      <c r="K165" s="3">
        <v>96.669998000000007</v>
      </c>
      <c r="L165" s="3">
        <v>95.675728000000007</v>
      </c>
      <c r="M165">
        <v>621000</v>
      </c>
      <c r="AB165" s="1">
        <v>44819</v>
      </c>
      <c r="AC165" s="4">
        <f t="shared" si="4"/>
        <v>96.160004000000001</v>
      </c>
      <c r="AD165">
        <f t="shared" si="5"/>
        <v>96.349997999999999</v>
      </c>
    </row>
    <row r="166" spans="1:30" x14ac:dyDescent="0.3">
      <c r="A166" s="1">
        <v>44820</v>
      </c>
      <c r="B166" s="8">
        <v>95.150002000000001</v>
      </c>
      <c r="C166" s="8">
        <v>95.82</v>
      </c>
      <c r="D166" s="8">
        <v>94.720000999999996</v>
      </c>
      <c r="E166" s="8">
        <v>95.540001000000004</v>
      </c>
      <c r="F166" s="8">
        <v>94.500152999999997</v>
      </c>
      <c r="G166">
        <v>707500</v>
      </c>
      <c r="H166" s="3">
        <v>95.5</v>
      </c>
      <c r="I166" s="3">
        <v>95.790001000000004</v>
      </c>
      <c r="J166" s="3">
        <v>94.75</v>
      </c>
      <c r="K166" s="3">
        <v>95.309997999999993</v>
      </c>
      <c r="L166" s="3">
        <v>94.329712000000001</v>
      </c>
      <c r="M166">
        <v>862400</v>
      </c>
      <c r="AB166" s="1">
        <v>44820</v>
      </c>
      <c r="AC166" s="4">
        <f t="shared" si="4"/>
        <v>95.150002000000001</v>
      </c>
      <c r="AD166">
        <f t="shared" si="5"/>
        <v>95.5</v>
      </c>
    </row>
    <row r="167" spans="1:30" x14ac:dyDescent="0.3">
      <c r="A167" s="1">
        <v>44823</v>
      </c>
      <c r="B167" s="8">
        <v>94.440002000000007</v>
      </c>
      <c r="C167" s="8">
        <v>96.360000999999997</v>
      </c>
      <c r="D167" s="8">
        <v>94.050003000000004</v>
      </c>
      <c r="E167" s="8">
        <v>96.339995999999999</v>
      </c>
      <c r="F167" s="8">
        <v>95.291435000000007</v>
      </c>
      <c r="G167">
        <v>632800</v>
      </c>
      <c r="H167" s="3">
        <v>94.290001000000004</v>
      </c>
      <c r="I167" s="3">
        <v>96.459998999999996</v>
      </c>
      <c r="J167" s="3">
        <v>93.959998999999996</v>
      </c>
      <c r="K167" s="3">
        <v>96.260002</v>
      </c>
      <c r="L167" s="3">
        <v>95.269951000000006</v>
      </c>
      <c r="M167">
        <v>589100</v>
      </c>
      <c r="AB167" s="1">
        <v>44823</v>
      </c>
      <c r="AC167" s="4">
        <f t="shared" si="4"/>
        <v>94.440002000000007</v>
      </c>
      <c r="AD167">
        <f t="shared" si="5"/>
        <v>94.290001000000004</v>
      </c>
    </row>
    <row r="168" spans="1:30" x14ac:dyDescent="0.3">
      <c r="A168" s="1">
        <v>44824</v>
      </c>
      <c r="B168" s="8">
        <v>95.279999000000004</v>
      </c>
      <c r="C168" s="8">
        <v>95.379997000000003</v>
      </c>
      <c r="D168" s="8">
        <v>93.559997999999993</v>
      </c>
      <c r="E168" s="8">
        <v>94.339995999999999</v>
      </c>
      <c r="F168" s="8">
        <v>93.313209999999998</v>
      </c>
      <c r="G168">
        <v>473000</v>
      </c>
      <c r="H168" s="3">
        <v>95.57</v>
      </c>
      <c r="I168" s="3">
        <v>95.57</v>
      </c>
      <c r="J168" s="3">
        <v>94.349997999999999</v>
      </c>
      <c r="K168" s="3">
        <v>95.239998</v>
      </c>
      <c r="L168" s="3">
        <v>94.260436999999996</v>
      </c>
      <c r="M168">
        <v>572500</v>
      </c>
      <c r="AB168" s="1">
        <v>44824</v>
      </c>
      <c r="AC168" s="4">
        <f t="shared" si="4"/>
        <v>95.279999000000004</v>
      </c>
      <c r="AD168">
        <f t="shared" si="5"/>
        <v>95.57</v>
      </c>
    </row>
    <row r="169" spans="1:30" x14ac:dyDescent="0.3">
      <c r="A169" s="1">
        <v>44825</v>
      </c>
      <c r="B169" s="8">
        <v>94.720000999999996</v>
      </c>
      <c r="C169" s="8">
        <v>94.82</v>
      </c>
      <c r="D169" s="8">
        <v>92.900002000000001</v>
      </c>
      <c r="E169" s="8">
        <v>92.900002000000001</v>
      </c>
      <c r="F169" s="8">
        <v>91.888885000000002</v>
      </c>
      <c r="G169">
        <v>735100</v>
      </c>
      <c r="H169" s="3">
        <v>95.510002</v>
      </c>
      <c r="I169" s="3">
        <v>95.68</v>
      </c>
      <c r="J169" s="3">
        <v>93.389999000000003</v>
      </c>
      <c r="K169" s="3">
        <v>93.389999000000003</v>
      </c>
      <c r="L169" s="3">
        <v>92.429466000000005</v>
      </c>
      <c r="M169">
        <v>647400</v>
      </c>
      <c r="AB169" s="1">
        <v>44825</v>
      </c>
      <c r="AC169" s="4">
        <f t="shared" si="4"/>
        <v>94.720000999999996</v>
      </c>
      <c r="AD169">
        <f t="shared" si="5"/>
        <v>95.510002</v>
      </c>
    </row>
    <row r="170" spans="1:30" x14ac:dyDescent="0.3">
      <c r="A170" s="1">
        <v>44826</v>
      </c>
      <c r="B170" s="8">
        <v>93.18</v>
      </c>
      <c r="C170" s="8">
        <v>93.669998000000007</v>
      </c>
      <c r="D170" s="8">
        <v>91.800003000000004</v>
      </c>
      <c r="E170" s="8">
        <v>91.93</v>
      </c>
      <c r="F170" s="8">
        <v>90.929443000000006</v>
      </c>
      <c r="G170">
        <v>435600</v>
      </c>
      <c r="H170" s="3">
        <v>93.5</v>
      </c>
      <c r="I170" s="3">
        <v>93.800003000000004</v>
      </c>
      <c r="J170" s="3">
        <v>92.529999000000004</v>
      </c>
      <c r="K170" s="3">
        <v>92.68</v>
      </c>
      <c r="L170" s="3">
        <v>91.726768000000007</v>
      </c>
      <c r="M170">
        <v>578500</v>
      </c>
      <c r="AB170" s="1">
        <v>44826</v>
      </c>
      <c r="AC170" s="4">
        <f t="shared" si="4"/>
        <v>93.18</v>
      </c>
      <c r="AD170">
        <f t="shared" si="5"/>
        <v>93.5</v>
      </c>
    </row>
    <row r="171" spans="1:30" x14ac:dyDescent="0.3">
      <c r="A171" s="1">
        <v>44827</v>
      </c>
      <c r="B171" s="8">
        <v>90.699996999999996</v>
      </c>
      <c r="C171" s="8">
        <v>90.790001000000004</v>
      </c>
      <c r="D171" s="8">
        <v>88.389999000000003</v>
      </c>
      <c r="E171" s="8">
        <v>89.389999000000003</v>
      </c>
      <c r="F171" s="8">
        <v>88.417084000000003</v>
      </c>
      <c r="G171">
        <v>993400</v>
      </c>
      <c r="H171" s="3">
        <v>91.419998000000007</v>
      </c>
      <c r="I171" s="3">
        <v>91.650002000000001</v>
      </c>
      <c r="J171" s="3">
        <v>89.900002000000001</v>
      </c>
      <c r="K171" s="3">
        <v>90.779999000000004</v>
      </c>
      <c r="L171" s="3">
        <v>89.846305999999998</v>
      </c>
      <c r="M171">
        <v>784400</v>
      </c>
      <c r="AB171" s="1">
        <v>44827</v>
      </c>
      <c r="AC171" s="4">
        <f t="shared" si="4"/>
        <v>90.699996999999996</v>
      </c>
      <c r="AD171">
        <f t="shared" si="5"/>
        <v>91.419998000000007</v>
      </c>
    </row>
    <row r="172" spans="1:30" x14ac:dyDescent="0.3">
      <c r="A172" s="1">
        <v>44830</v>
      </c>
      <c r="B172" s="8">
        <v>88.550003000000004</v>
      </c>
      <c r="C172" s="8">
        <v>89.779999000000004</v>
      </c>
      <c r="D172" s="8">
        <v>87.949996999999996</v>
      </c>
      <c r="E172" s="8">
        <v>89</v>
      </c>
      <c r="F172" s="8">
        <v>88.031334000000001</v>
      </c>
      <c r="G172">
        <v>683300</v>
      </c>
      <c r="H172" s="3">
        <v>89.760002</v>
      </c>
      <c r="I172" s="3">
        <v>91.120002999999997</v>
      </c>
      <c r="J172" s="3">
        <v>89.290001000000004</v>
      </c>
      <c r="K172" s="3">
        <v>90.199996999999996</v>
      </c>
      <c r="L172" s="3">
        <v>89.272270000000006</v>
      </c>
      <c r="M172">
        <v>666100</v>
      </c>
      <c r="AB172" s="1">
        <v>44830</v>
      </c>
      <c r="AC172" s="4">
        <f t="shared" si="4"/>
        <v>88.550003000000004</v>
      </c>
      <c r="AD172">
        <f t="shared" si="5"/>
        <v>89.760002</v>
      </c>
    </row>
    <row r="173" spans="1:30" x14ac:dyDescent="0.3">
      <c r="A173" s="1">
        <v>44831</v>
      </c>
      <c r="B173" s="8">
        <v>89.43</v>
      </c>
      <c r="C173" s="8">
        <v>89.93</v>
      </c>
      <c r="D173" s="8">
        <v>87.669998000000007</v>
      </c>
      <c r="E173" s="8">
        <v>87.900002000000001</v>
      </c>
      <c r="F173" s="8">
        <v>86.943306000000007</v>
      </c>
      <c r="G173">
        <v>896900</v>
      </c>
      <c r="H173" s="3">
        <v>91.019997000000004</v>
      </c>
      <c r="I173" s="3">
        <v>91.230002999999996</v>
      </c>
      <c r="J173" s="3">
        <v>89.339995999999999</v>
      </c>
      <c r="K173" s="3">
        <v>89.57</v>
      </c>
      <c r="L173" s="3">
        <v>88.648758000000001</v>
      </c>
      <c r="M173">
        <v>936200</v>
      </c>
      <c r="AB173" s="1">
        <v>44831</v>
      </c>
      <c r="AC173" s="4">
        <f t="shared" si="4"/>
        <v>89.43</v>
      </c>
      <c r="AD173">
        <f t="shared" si="5"/>
        <v>91.019997000000004</v>
      </c>
    </row>
    <row r="174" spans="1:30" x14ac:dyDescent="0.3">
      <c r="A174" s="1">
        <v>44832</v>
      </c>
      <c r="B174" s="8">
        <v>87.660004000000001</v>
      </c>
      <c r="C174" s="8">
        <v>90.760002</v>
      </c>
      <c r="D174" s="8">
        <v>87.279999000000004</v>
      </c>
      <c r="E174" s="8">
        <v>90.400002000000001</v>
      </c>
      <c r="F174" s="8">
        <v>89.416092000000006</v>
      </c>
      <c r="G174">
        <v>948900</v>
      </c>
      <c r="H174" s="3">
        <v>89.5</v>
      </c>
      <c r="I174" s="3">
        <v>92.029999000000004</v>
      </c>
      <c r="J174" s="3">
        <v>89.18</v>
      </c>
      <c r="K174" s="3">
        <v>91.540001000000004</v>
      </c>
      <c r="L174" s="3">
        <v>90.598495</v>
      </c>
      <c r="M174">
        <v>1100400</v>
      </c>
      <c r="AB174" s="1">
        <v>44832</v>
      </c>
      <c r="AC174" s="4">
        <f t="shared" si="4"/>
        <v>87.660004000000001</v>
      </c>
      <c r="AD174">
        <f t="shared" si="5"/>
        <v>89.5</v>
      </c>
    </row>
    <row r="175" spans="1:30" x14ac:dyDescent="0.3">
      <c r="A175" s="1">
        <v>44833</v>
      </c>
      <c r="B175" s="8">
        <v>89.68</v>
      </c>
      <c r="C175" s="8">
        <v>89.68</v>
      </c>
      <c r="D175" s="8">
        <v>87.489998</v>
      </c>
      <c r="E175" s="8">
        <v>88.5</v>
      </c>
      <c r="F175" s="8">
        <v>87.536773999999994</v>
      </c>
      <c r="G175">
        <v>818500</v>
      </c>
      <c r="H175" s="3">
        <v>90.82</v>
      </c>
      <c r="I175" s="3">
        <v>91.190002000000007</v>
      </c>
      <c r="J175" s="3">
        <v>89.639999000000003</v>
      </c>
      <c r="K175" s="3">
        <v>90.839995999999999</v>
      </c>
      <c r="L175" s="3">
        <v>89.905685000000005</v>
      </c>
      <c r="M175">
        <v>805700</v>
      </c>
      <c r="AB175" s="1">
        <v>44833</v>
      </c>
      <c r="AC175" s="4">
        <f t="shared" si="4"/>
        <v>89.68</v>
      </c>
      <c r="AD175">
        <f t="shared" si="5"/>
        <v>90.82</v>
      </c>
    </row>
    <row r="176" spans="1:30" x14ac:dyDescent="0.3">
      <c r="A176" s="1">
        <v>44834</v>
      </c>
      <c r="B176" s="8">
        <v>88.82</v>
      </c>
      <c r="C176" s="8">
        <v>89.779999000000004</v>
      </c>
      <c r="D176" s="8">
        <v>87.370002999999997</v>
      </c>
      <c r="E176" s="8">
        <v>87.639999000000003</v>
      </c>
      <c r="F176" s="8">
        <v>86.686133999999996</v>
      </c>
      <c r="G176">
        <v>885200</v>
      </c>
      <c r="H176" s="3">
        <v>91.099997999999999</v>
      </c>
      <c r="I176" s="3">
        <v>91.839995999999999</v>
      </c>
      <c r="J176" s="3">
        <v>89.800003000000004</v>
      </c>
      <c r="K176" s="3">
        <v>90.040001000000004</v>
      </c>
      <c r="L176" s="3">
        <v>89.113922000000002</v>
      </c>
      <c r="M176">
        <v>912900</v>
      </c>
      <c r="AB176" s="1">
        <v>44834</v>
      </c>
      <c r="AC176" s="4">
        <f t="shared" si="4"/>
        <v>88.82</v>
      </c>
      <c r="AD176">
        <f t="shared" si="5"/>
        <v>91.099997999999999</v>
      </c>
    </row>
    <row r="177" spans="1:30" x14ac:dyDescent="0.3">
      <c r="A177" s="1">
        <v>44837</v>
      </c>
      <c r="B177" s="8">
        <v>88.870002999999997</v>
      </c>
      <c r="C177" s="8">
        <v>90.860000999999997</v>
      </c>
      <c r="D177" s="8">
        <v>88.330001999999993</v>
      </c>
      <c r="E177" s="8">
        <v>90.410004000000001</v>
      </c>
      <c r="F177" s="8">
        <v>89.425987000000006</v>
      </c>
      <c r="G177">
        <v>1099300</v>
      </c>
      <c r="H177" s="3">
        <v>91.25</v>
      </c>
      <c r="I177" s="3">
        <v>92.699996999999996</v>
      </c>
      <c r="J177" s="3">
        <v>90.730002999999996</v>
      </c>
      <c r="K177" s="3">
        <v>92.010002</v>
      </c>
      <c r="L177" s="3">
        <v>91.063659999999999</v>
      </c>
      <c r="M177">
        <v>974600</v>
      </c>
      <c r="AB177" s="1">
        <v>44837</v>
      </c>
      <c r="AC177" s="4">
        <f t="shared" si="4"/>
        <v>88.870002999999997</v>
      </c>
      <c r="AD177">
        <f t="shared" si="5"/>
        <v>91.25</v>
      </c>
    </row>
    <row r="178" spans="1:30" x14ac:dyDescent="0.3">
      <c r="A178" s="1">
        <v>44838</v>
      </c>
      <c r="B178" s="8">
        <v>91.230002999999996</v>
      </c>
      <c r="C178" s="8">
        <v>93.059997999999993</v>
      </c>
      <c r="D178" s="8">
        <v>91.230002999999996</v>
      </c>
      <c r="E178" s="8">
        <v>92.709998999999996</v>
      </c>
      <c r="F178" s="8">
        <v>91.700951000000003</v>
      </c>
      <c r="G178">
        <v>868200</v>
      </c>
      <c r="H178" s="3">
        <v>93.07</v>
      </c>
      <c r="I178" s="3">
        <v>95.510002</v>
      </c>
      <c r="J178" s="3">
        <v>92.870002999999997</v>
      </c>
      <c r="K178" s="3">
        <v>95.209998999999996</v>
      </c>
      <c r="L178" s="3">
        <v>94.230743000000004</v>
      </c>
      <c r="M178">
        <v>1041400</v>
      </c>
      <c r="AB178" s="1">
        <v>44838</v>
      </c>
      <c r="AC178" s="4">
        <f t="shared" si="4"/>
        <v>91.230002999999996</v>
      </c>
      <c r="AD178">
        <f t="shared" si="5"/>
        <v>93.07</v>
      </c>
    </row>
    <row r="179" spans="1:30" x14ac:dyDescent="0.3">
      <c r="A179" s="1">
        <v>44839</v>
      </c>
      <c r="B179" s="8">
        <v>91.019997000000004</v>
      </c>
      <c r="C179" s="8">
        <v>91.849997999999999</v>
      </c>
      <c r="D179" s="8">
        <v>90.190002000000007</v>
      </c>
      <c r="E179" s="8">
        <v>91.669998000000007</v>
      </c>
      <c r="F179" s="8">
        <v>90.672272000000007</v>
      </c>
      <c r="G179">
        <v>709600</v>
      </c>
      <c r="H179" s="3">
        <v>93.550003000000004</v>
      </c>
      <c r="I179" s="3">
        <v>94.330001999999993</v>
      </c>
      <c r="J179" s="3">
        <v>92.980002999999996</v>
      </c>
      <c r="K179" s="3">
        <v>94.160004000000001</v>
      </c>
      <c r="L179" s="3">
        <v>93.191551000000004</v>
      </c>
      <c r="M179">
        <v>1038700</v>
      </c>
      <c r="AB179" s="1">
        <v>44839</v>
      </c>
      <c r="AC179" s="4">
        <f t="shared" si="4"/>
        <v>91.019997000000004</v>
      </c>
      <c r="AD179">
        <f t="shared" si="5"/>
        <v>93.550003000000004</v>
      </c>
    </row>
    <row r="180" spans="1:30" x14ac:dyDescent="0.3">
      <c r="A180" s="1">
        <v>44840</v>
      </c>
      <c r="B180" s="8">
        <v>90.809997999999993</v>
      </c>
      <c r="C180" s="8">
        <v>90.82</v>
      </c>
      <c r="D180" s="8">
        <v>87.839995999999999</v>
      </c>
      <c r="E180" s="8">
        <v>88.129997000000003</v>
      </c>
      <c r="F180" s="8">
        <v>87.170799000000002</v>
      </c>
      <c r="G180">
        <v>979900</v>
      </c>
      <c r="H180" s="3">
        <v>93.419998000000007</v>
      </c>
      <c r="I180" s="3">
        <v>93.760002</v>
      </c>
      <c r="J180" s="3">
        <v>89.919998000000007</v>
      </c>
      <c r="K180" s="3">
        <v>90.589995999999999</v>
      </c>
      <c r="L180" s="3">
        <v>89.658257000000006</v>
      </c>
      <c r="M180">
        <v>1037800</v>
      </c>
      <c r="AB180" s="1">
        <v>44840</v>
      </c>
      <c r="AC180" s="4">
        <f t="shared" si="4"/>
        <v>90.809997999999993</v>
      </c>
      <c r="AD180">
        <f t="shared" si="5"/>
        <v>93.419998000000007</v>
      </c>
    </row>
    <row r="181" spans="1:30" x14ac:dyDescent="0.3">
      <c r="A181" s="1">
        <v>44841</v>
      </c>
      <c r="B181" s="8">
        <v>87.559997999999993</v>
      </c>
      <c r="C181" s="8">
        <v>87.800003000000004</v>
      </c>
      <c r="D181" s="8">
        <v>85.580001999999993</v>
      </c>
      <c r="E181" s="8">
        <v>85.82</v>
      </c>
      <c r="F181" s="8">
        <v>84.885941000000003</v>
      </c>
      <c r="G181">
        <v>774900</v>
      </c>
      <c r="H181" s="3">
        <v>90.269997000000004</v>
      </c>
      <c r="I181" s="3">
        <v>90.419998000000007</v>
      </c>
      <c r="J181" s="3">
        <v>87.93</v>
      </c>
      <c r="K181" s="3">
        <v>88.059997999999993</v>
      </c>
      <c r="L181" s="3">
        <v>87.154281999999995</v>
      </c>
      <c r="M181">
        <v>1133600</v>
      </c>
      <c r="AB181" s="1">
        <v>44841</v>
      </c>
      <c r="AC181" s="4">
        <f t="shared" si="4"/>
        <v>87.559997999999993</v>
      </c>
      <c r="AD181">
        <f t="shared" si="5"/>
        <v>90.269997000000004</v>
      </c>
    </row>
    <row r="182" spans="1:30" x14ac:dyDescent="0.3">
      <c r="A182" s="1">
        <v>44844</v>
      </c>
      <c r="B182" s="8">
        <v>86.279999000000004</v>
      </c>
      <c r="C182" s="8">
        <v>86.489998</v>
      </c>
      <c r="D182" s="8">
        <v>85.230002999999996</v>
      </c>
      <c r="E182" s="8">
        <v>85.400002000000001</v>
      </c>
      <c r="F182" s="8">
        <v>84.470511999999999</v>
      </c>
      <c r="G182">
        <v>346300</v>
      </c>
      <c r="H182" s="3">
        <v>88.650002000000001</v>
      </c>
      <c r="I182" s="3">
        <v>88.839995999999999</v>
      </c>
      <c r="J182" s="3">
        <v>87.580001999999993</v>
      </c>
      <c r="K182" s="3">
        <v>87.720000999999996</v>
      </c>
      <c r="L182" s="3">
        <v>86.817786999999996</v>
      </c>
      <c r="M182">
        <v>503800</v>
      </c>
      <c r="AB182" s="1">
        <v>44844</v>
      </c>
      <c r="AC182" s="4">
        <f t="shared" si="4"/>
        <v>86.279999000000004</v>
      </c>
      <c r="AD182">
        <f t="shared" si="5"/>
        <v>88.650002000000001</v>
      </c>
    </row>
    <row r="183" spans="1:30" x14ac:dyDescent="0.3">
      <c r="A183" s="1">
        <v>44845</v>
      </c>
      <c r="B183" s="8">
        <v>84.779999000000004</v>
      </c>
      <c r="C183" s="8">
        <v>84.800003000000004</v>
      </c>
      <c r="D183" s="8">
        <v>82.93</v>
      </c>
      <c r="E183" s="8">
        <v>83.260002</v>
      </c>
      <c r="F183" s="8">
        <v>82.353806000000006</v>
      </c>
      <c r="G183">
        <v>831300</v>
      </c>
      <c r="H183" s="3">
        <v>87.389999000000003</v>
      </c>
      <c r="I183" s="3">
        <v>87.389999000000003</v>
      </c>
      <c r="J183" s="3">
        <v>85.279999000000004</v>
      </c>
      <c r="K183" s="3">
        <v>85.510002</v>
      </c>
      <c r="L183" s="3">
        <v>84.630516</v>
      </c>
      <c r="M183">
        <v>931000</v>
      </c>
      <c r="AB183" s="1">
        <v>44845</v>
      </c>
      <c r="AC183" s="4">
        <f t="shared" si="4"/>
        <v>84.779999000000004</v>
      </c>
      <c r="AD183">
        <f t="shared" si="5"/>
        <v>87.389999000000003</v>
      </c>
    </row>
    <row r="184" spans="1:30" x14ac:dyDescent="0.3">
      <c r="A184" s="1">
        <v>44846</v>
      </c>
      <c r="B184" s="8">
        <v>83.279999000000004</v>
      </c>
      <c r="C184" s="8">
        <v>84.849997999999999</v>
      </c>
      <c r="D184" s="8">
        <v>82.790001000000004</v>
      </c>
      <c r="E184" s="8">
        <v>84.07</v>
      </c>
      <c r="F184" s="8">
        <v>83.154990999999995</v>
      </c>
      <c r="G184">
        <v>591000</v>
      </c>
      <c r="H184" s="3">
        <v>85.510002</v>
      </c>
      <c r="I184" s="3">
        <v>86.519997000000004</v>
      </c>
      <c r="J184" s="3">
        <v>85.139999000000003</v>
      </c>
      <c r="K184" s="3">
        <v>85.830001999999993</v>
      </c>
      <c r="L184" s="3">
        <v>84.947220000000002</v>
      </c>
      <c r="M184">
        <v>694100</v>
      </c>
      <c r="AB184" s="1">
        <v>44846</v>
      </c>
      <c r="AC184" s="4">
        <f t="shared" si="4"/>
        <v>83.279999000000004</v>
      </c>
      <c r="AD184">
        <f t="shared" si="5"/>
        <v>85.510002</v>
      </c>
    </row>
    <row r="185" spans="1:30" x14ac:dyDescent="0.3">
      <c r="A185" s="1">
        <v>44847</v>
      </c>
      <c r="B185" s="8">
        <v>82.360000999999997</v>
      </c>
      <c r="C185" s="8">
        <v>87.650002000000001</v>
      </c>
      <c r="D185" s="8">
        <v>81.569999999999993</v>
      </c>
      <c r="E185" s="8">
        <v>86.980002999999996</v>
      </c>
      <c r="F185" s="8">
        <v>86.033317999999994</v>
      </c>
      <c r="G185">
        <v>1038700</v>
      </c>
      <c r="H185" s="3">
        <v>84.209998999999996</v>
      </c>
      <c r="I185" s="3">
        <v>89.440002000000007</v>
      </c>
      <c r="J185" s="3">
        <v>83.629997000000003</v>
      </c>
      <c r="K185" s="3">
        <v>88.730002999999996</v>
      </c>
      <c r="L185" s="3">
        <v>87.817397999999997</v>
      </c>
      <c r="M185">
        <v>1111700</v>
      </c>
      <c r="AB185" s="1">
        <v>44847</v>
      </c>
      <c r="AC185" s="4">
        <f t="shared" si="4"/>
        <v>82.360000999999997</v>
      </c>
      <c r="AD185">
        <f t="shared" si="5"/>
        <v>84.209998999999996</v>
      </c>
    </row>
    <row r="186" spans="1:30" x14ac:dyDescent="0.3">
      <c r="A186" s="1">
        <v>44848</v>
      </c>
      <c r="B186" s="8">
        <v>87.519997000000004</v>
      </c>
      <c r="C186" s="8">
        <v>88.290001000000004</v>
      </c>
      <c r="D186" s="8">
        <v>85.860000999999997</v>
      </c>
      <c r="E186" s="8">
        <v>85.989998</v>
      </c>
      <c r="F186" s="8">
        <v>85.054091999999997</v>
      </c>
      <c r="G186">
        <v>873600</v>
      </c>
      <c r="H186" s="3">
        <v>89.139999000000003</v>
      </c>
      <c r="I186" s="3">
        <v>89.839995999999999</v>
      </c>
      <c r="J186" s="3">
        <v>87.68</v>
      </c>
      <c r="K186" s="3">
        <v>87.809997999999993</v>
      </c>
      <c r="L186" s="3">
        <v>86.906852999999998</v>
      </c>
      <c r="M186">
        <v>649200</v>
      </c>
      <c r="AB186" s="1">
        <v>44848</v>
      </c>
      <c r="AC186" s="4">
        <f t="shared" si="4"/>
        <v>87.519997000000004</v>
      </c>
      <c r="AD186">
        <f t="shared" si="5"/>
        <v>89.139999000000003</v>
      </c>
    </row>
    <row r="187" spans="1:30" x14ac:dyDescent="0.3">
      <c r="A187" s="1">
        <v>44851</v>
      </c>
      <c r="B187" s="8">
        <v>87.75</v>
      </c>
      <c r="C187" s="8">
        <v>89.379997000000003</v>
      </c>
      <c r="D187" s="8">
        <v>87.75</v>
      </c>
      <c r="E187" s="8">
        <v>88.800003000000004</v>
      </c>
      <c r="F187" s="8">
        <v>87.833511000000001</v>
      </c>
      <c r="G187">
        <v>635300</v>
      </c>
      <c r="H187" s="3">
        <v>89.610000999999997</v>
      </c>
      <c r="I187" s="3">
        <v>90.739998</v>
      </c>
      <c r="J187" s="3">
        <v>89.309997999999993</v>
      </c>
      <c r="K187" s="3">
        <v>89.989998</v>
      </c>
      <c r="L187" s="3">
        <v>89.064430000000002</v>
      </c>
      <c r="M187">
        <v>542100</v>
      </c>
      <c r="AB187" s="1">
        <v>44851</v>
      </c>
      <c r="AC187" s="4">
        <f t="shared" si="4"/>
        <v>87.75</v>
      </c>
      <c r="AD187">
        <f t="shared" si="5"/>
        <v>89.610000999999997</v>
      </c>
    </row>
    <row r="188" spans="1:30" x14ac:dyDescent="0.3">
      <c r="A188" s="1">
        <v>44852</v>
      </c>
      <c r="B188" s="8">
        <v>90.400002000000001</v>
      </c>
      <c r="C188" s="8">
        <v>90.779999000000004</v>
      </c>
      <c r="D188" s="8">
        <v>88.989998</v>
      </c>
      <c r="E188" s="8">
        <v>89.68</v>
      </c>
      <c r="F188" s="8">
        <v>88.703925999999996</v>
      </c>
      <c r="G188">
        <v>885900</v>
      </c>
      <c r="H188" s="3">
        <v>91.470000999999996</v>
      </c>
      <c r="I188" s="3">
        <v>91.839995999999999</v>
      </c>
      <c r="J188" s="3">
        <v>89.93</v>
      </c>
      <c r="K188" s="3">
        <v>90.339995999999999</v>
      </c>
      <c r="L188" s="3">
        <v>89.410835000000006</v>
      </c>
      <c r="M188">
        <v>1132800</v>
      </c>
      <c r="AB188" s="1">
        <v>44852</v>
      </c>
      <c r="AC188" s="4">
        <f t="shared" si="4"/>
        <v>90.400002000000001</v>
      </c>
      <c r="AD188">
        <f t="shared" si="5"/>
        <v>91.470000999999996</v>
      </c>
    </row>
    <row r="189" spans="1:30" x14ac:dyDescent="0.3">
      <c r="A189" s="1">
        <v>44853</v>
      </c>
      <c r="B189" s="8">
        <v>89.040001000000004</v>
      </c>
      <c r="C189" s="8">
        <v>89.309997999999993</v>
      </c>
      <c r="D189" s="8">
        <v>87.160004000000001</v>
      </c>
      <c r="E189" s="8">
        <v>87.82</v>
      </c>
      <c r="F189" s="8">
        <v>86.864174000000006</v>
      </c>
      <c r="G189">
        <v>654500</v>
      </c>
      <c r="H189" s="3">
        <v>89.949996999999996</v>
      </c>
      <c r="I189" s="3">
        <v>90.150002000000001</v>
      </c>
      <c r="J189" s="3">
        <v>88.599997999999999</v>
      </c>
      <c r="K189" s="3">
        <v>89.599997999999999</v>
      </c>
      <c r="L189" s="3">
        <v>88.678443999999999</v>
      </c>
      <c r="M189">
        <v>450500</v>
      </c>
      <c r="AB189" s="1">
        <v>44853</v>
      </c>
      <c r="AC189" s="4">
        <f t="shared" si="4"/>
        <v>89.040001000000004</v>
      </c>
      <c r="AD189">
        <f t="shared" si="5"/>
        <v>89.949996999999996</v>
      </c>
    </row>
    <row r="190" spans="1:30" x14ac:dyDescent="0.3">
      <c r="A190" s="1">
        <v>44854</v>
      </c>
      <c r="B190" s="8">
        <v>88.220000999999996</v>
      </c>
      <c r="C190" s="8">
        <v>89.269997000000004</v>
      </c>
      <c r="D190" s="8">
        <v>87.010002</v>
      </c>
      <c r="E190" s="8">
        <v>87.330001999999993</v>
      </c>
      <c r="F190" s="8">
        <v>86.379508999999999</v>
      </c>
      <c r="G190">
        <v>564500</v>
      </c>
      <c r="H190" s="3">
        <v>89.529999000000004</v>
      </c>
      <c r="I190" s="3">
        <v>90.440002000000007</v>
      </c>
      <c r="J190" s="3">
        <v>87.959998999999996</v>
      </c>
      <c r="K190" s="3">
        <v>88.370002999999997</v>
      </c>
      <c r="L190" s="3">
        <v>87.461098000000007</v>
      </c>
      <c r="M190">
        <v>1737300</v>
      </c>
      <c r="AB190" s="1">
        <v>44854</v>
      </c>
      <c r="AC190" s="4">
        <f t="shared" si="4"/>
        <v>88.220000999999996</v>
      </c>
      <c r="AD190">
        <f t="shared" si="5"/>
        <v>89.529999000000004</v>
      </c>
    </row>
    <row r="191" spans="1:30" x14ac:dyDescent="0.3">
      <c r="A191" s="1">
        <v>44855</v>
      </c>
      <c r="B191" s="8">
        <v>87.389999000000003</v>
      </c>
      <c r="C191" s="8">
        <v>90.040001000000004</v>
      </c>
      <c r="D191" s="8">
        <v>87.019997000000004</v>
      </c>
      <c r="E191" s="8">
        <v>89.870002999999997</v>
      </c>
      <c r="F191" s="8">
        <v>88.891861000000006</v>
      </c>
      <c r="G191">
        <v>757400</v>
      </c>
      <c r="H191" s="3">
        <v>88.790001000000004</v>
      </c>
      <c r="I191" s="3">
        <v>90.790001000000004</v>
      </c>
      <c r="J191" s="3">
        <v>88.07</v>
      </c>
      <c r="K191" s="3">
        <v>90.720000999999996</v>
      </c>
      <c r="L191" s="3">
        <v>89.786925999999994</v>
      </c>
      <c r="M191">
        <v>771000</v>
      </c>
      <c r="AB191" s="1">
        <v>44855</v>
      </c>
      <c r="AC191" s="4">
        <f t="shared" si="4"/>
        <v>87.389999000000003</v>
      </c>
      <c r="AD191">
        <f t="shared" si="5"/>
        <v>88.790001000000004</v>
      </c>
    </row>
    <row r="192" spans="1:30" x14ac:dyDescent="0.3">
      <c r="A192" s="1">
        <v>44858</v>
      </c>
      <c r="B192" s="8">
        <v>90.169998000000007</v>
      </c>
      <c r="C192" s="8">
        <v>90.290001000000004</v>
      </c>
      <c r="D192" s="8">
        <v>89.040001000000004</v>
      </c>
      <c r="E192" s="8">
        <v>89.860000999999997</v>
      </c>
      <c r="F192" s="8">
        <v>88.881973000000002</v>
      </c>
      <c r="G192">
        <v>621700</v>
      </c>
      <c r="H192" s="3">
        <v>91.120002999999997</v>
      </c>
      <c r="I192" s="3">
        <v>91.230002999999996</v>
      </c>
      <c r="J192" s="3">
        <v>90.089995999999999</v>
      </c>
      <c r="K192" s="3">
        <v>90.809997999999993</v>
      </c>
      <c r="L192" s="3">
        <v>89.875998999999993</v>
      </c>
      <c r="M192">
        <v>2053900</v>
      </c>
      <c r="AB192" s="1">
        <v>44858</v>
      </c>
      <c r="AC192" s="4">
        <f t="shared" si="4"/>
        <v>90.169998000000007</v>
      </c>
      <c r="AD192">
        <f t="shared" si="5"/>
        <v>91.120002999999997</v>
      </c>
    </row>
    <row r="193" spans="1:30" x14ac:dyDescent="0.3">
      <c r="A193" s="1">
        <v>44859</v>
      </c>
      <c r="B193" s="8">
        <v>89.5</v>
      </c>
      <c r="C193" s="8">
        <v>91.690002000000007</v>
      </c>
      <c r="D193" s="8">
        <v>89.480002999999996</v>
      </c>
      <c r="E193" s="8">
        <v>91.580001999999993</v>
      </c>
      <c r="F193" s="8">
        <v>90.583252000000002</v>
      </c>
      <c r="G193">
        <v>506100</v>
      </c>
      <c r="H193" s="3">
        <v>89.370002999999997</v>
      </c>
      <c r="I193" s="3">
        <v>91.25</v>
      </c>
      <c r="J193" s="3">
        <v>89.339995999999999</v>
      </c>
      <c r="K193" s="3">
        <v>91.019997000000004</v>
      </c>
      <c r="L193" s="3">
        <v>91.019997000000004</v>
      </c>
      <c r="M193">
        <v>1920900</v>
      </c>
      <c r="AB193" s="1">
        <v>44859</v>
      </c>
      <c r="AC193" s="4">
        <f t="shared" si="4"/>
        <v>89.5</v>
      </c>
      <c r="AD193">
        <f t="shared" si="5"/>
        <v>89.370002999999997</v>
      </c>
    </row>
    <row r="194" spans="1:30" x14ac:dyDescent="0.3">
      <c r="A194" s="1">
        <v>44860</v>
      </c>
      <c r="B194" s="8">
        <v>91.550003000000004</v>
      </c>
      <c r="C194" s="8">
        <v>94.209998999999996</v>
      </c>
      <c r="D194" s="8">
        <v>91.440002000000007</v>
      </c>
      <c r="E194" s="8">
        <v>92.93</v>
      </c>
      <c r="F194" s="8">
        <v>91.918555999999995</v>
      </c>
      <c r="G194">
        <v>952600</v>
      </c>
      <c r="H194" s="3">
        <v>90.940002000000007</v>
      </c>
      <c r="I194" s="3">
        <v>92.580001999999993</v>
      </c>
      <c r="J194" s="3">
        <v>90.790001000000004</v>
      </c>
      <c r="K194" s="3">
        <v>91.639999000000003</v>
      </c>
      <c r="L194" s="3">
        <v>91.639999000000003</v>
      </c>
      <c r="M194">
        <v>782500</v>
      </c>
      <c r="AB194" s="1">
        <v>44860</v>
      </c>
      <c r="AC194" s="4">
        <f t="shared" si="4"/>
        <v>91.550003000000004</v>
      </c>
      <c r="AD194">
        <f t="shared" si="5"/>
        <v>90.940002000000007</v>
      </c>
    </row>
    <row r="195" spans="1:30" x14ac:dyDescent="0.3">
      <c r="A195" s="1">
        <v>44861</v>
      </c>
      <c r="B195" s="8">
        <v>93.379997000000003</v>
      </c>
      <c r="C195" s="8">
        <v>94.32</v>
      </c>
      <c r="D195" s="8">
        <v>92.720000999999996</v>
      </c>
      <c r="E195" s="8">
        <v>93.199996999999996</v>
      </c>
      <c r="F195" s="8">
        <v>92.185615999999996</v>
      </c>
      <c r="G195">
        <v>567200</v>
      </c>
      <c r="H195" s="3">
        <v>92.290001000000004</v>
      </c>
      <c r="I195" s="3">
        <v>93.160004000000001</v>
      </c>
      <c r="J195" s="3">
        <v>91.690002000000007</v>
      </c>
      <c r="K195" s="3">
        <v>91.949996999999996</v>
      </c>
      <c r="L195" s="3">
        <v>91.949996999999996</v>
      </c>
      <c r="M195">
        <v>457800</v>
      </c>
      <c r="AB195" s="1">
        <v>44861</v>
      </c>
      <c r="AC195" s="4">
        <f t="shared" ref="AC195:AC252" si="6">INDEX($A:$M,MATCH(AB195,$A:$A,0),MATCH($AC$1,$A$1:$M$1,0))</f>
        <v>93.379997000000003</v>
      </c>
      <c r="AD195">
        <f t="shared" ref="AD195:AD252" si="7">INDEX($A:$M,MATCH(AB195,$A:$A,0),MATCH($AD$1,$A$1:$M$1,0))</f>
        <v>92.290001000000004</v>
      </c>
    </row>
    <row r="196" spans="1:30" x14ac:dyDescent="0.3">
      <c r="A196" s="1">
        <v>44862</v>
      </c>
      <c r="B196" s="8">
        <v>93.029999000000004</v>
      </c>
      <c r="C196" s="8">
        <v>94.120002999999997</v>
      </c>
      <c r="D196" s="8">
        <v>92.849997999999999</v>
      </c>
      <c r="E196" s="8">
        <v>93.900002000000001</v>
      </c>
      <c r="F196" s="8">
        <v>92.877998000000005</v>
      </c>
      <c r="G196">
        <v>1938600</v>
      </c>
      <c r="H196" s="3">
        <v>91.760002</v>
      </c>
      <c r="I196" s="3">
        <v>92.449996999999996</v>
      </c>
      <c r="J196" s="3">
        <v>91.559997999999993</v>
      </c>
      <c r="K196" s="3">
        <v>92.25</v>
      </c>
      <c r="L196" s="3">
        <v>92.25</v>
      </c>
      <c r="M196">
        <v>598000</v>
      </c>
      <c r="AB196" s="1">
        <v>44862</v>
      </c>
      <c r="AC196" s="4">
        <f t="shared" si="6"/>
        <v>93.029999000000004</v>
      </c>
      <c r="AD196">
        <f t="shared" si="7"/>
        <v>91.760002</v>
      </c>
    </row>
    <row r="197" spans="1:30" x14ac:dyDescent="0.3">
      <c r="A197" s="1">
        <v>44865</v>
      </c>
      <c r="B197" s="8">
        <v>92.010002</v>
      </c>
      <c r="C197" s="8">
        <v>93.040001000000004</v>
      </c>
      <c r="D197" s="8">
        <v>91.889999000000003</v>
      </c>
      <c r="E197" s="8">
        <v>92.080001999999993</v>
      </c>
      <c r="F197" s="8">
        <v>92.080001999999993</v>
      </c>
      <c r="G197">
        <v>1938600</v>
      </c>
      <c r="H197" s="3">
        <v>91.870002999999997</v>
      </c>
      <c r="I197" s="3">
        <v>92.769997000000004</v>
      </c>
      <c r="J197" s="3">
        <v>91.82</v>
      </c>
      <c r="K197" s="3">
        <v>92.470000999999996</v>
      </c>
      <c r="L197" s="3">
        <v>92.470000999999996</v>
      </c>
      <c r="M197">
        <v>543400</v>
      </c>
      <c r="AB197" s="1">
        <v>44865</v>
      </c>
      <c r="AC197" s="4">
        <f t="shared" si="6"/>
        <v>92.010002</v>
      </c>
      <c r="AD197">
        <f t="shared" si="7"/>
        <v>91.870002999999997</v>
      </c>
    </row>
    <row r="198" spans="1:30" x14ac:dyDescent="0.3">
      <c r="A198" s="1">
        <v>44866</v>
      </c>
      <c r="B198" s="8">
        <v>93.370002999999997</v>
      </c>
      <c r="C198" s="8">
        <v>93.43</v>
      </c>
      <c r="D198" s="8">
        <v>91.550003000000004</v>
      </c>
      <c r="E198" s="8">
        <v>91.949996999999996</v>
      </c>
      <c r="F198" s="8">
        <v>91.949996999999996</v>
      </c>
      <c r="G198">
        <v>752000</v>
      </c>
      <c r="H198" s="3">
        <v>93.349997999999999</v>
      </c>
      <c r="I198" s="3">
        <v>93.910004000000001</v>
      </c>
      <c r="J198" s="3">
        <v>92.209998999999996</v>
      </c>
      <c r="K198" s="3">
        <v>92.470000999999996</v>
      </c>
      <c r="L198" s="3">
        <v>92.470000999999996</v>
      </c>
      <c r="M198">
        <v>643600</v>
      </c>
      <c r="AB198" s="1">
        <v>44866</v>
      </c>
      <c r="AC198" s="4">
        <f t="shared" si="6"/>
        <v>93.370002999999997</v>
      </c>
      <c r="AD198">
        <f t="shared" si="7"/>
        <v>93.349997999999999</v>
      </c>
    </row>
    <row r="199" spans="1:30" x14ac:dyDescent="0.3">
      <c r="A199" s="1">
        <v>44867</v>
      </c>
      <c r="B199" s="8">
        <v>92.120002999999997</v>
      </c>
      <c r="C199" s="8">
        <v>93.43</v>
      </c>
      <c r="D199" s="8">
        <v>90.900002000000001</v>
      </c>
      <c r="E199" s="8">
        <v>91.110000999999997</v>
      </c>
      <c r="F199" s="8">
        <v>91.110000999999997</v>
      </c>
      <c r="G199">
        <v>856200</v>
      </c>
      <c r="H199" s="3">
        <v>92.489998</v>
      </c>
      <c r="I199" s="3">
        <v>94.260002</v>
      </c>
      <c r="J199" s="3">
        <v>91.580001999999993</v>
      </c>
      <c r="K199" s="3">
        <v>91.720000999999996</v>
      </c>
      <c r="L199" s="3">
        <v>91.720000999999996</v>
      </c>
      <c r="M199">
        <v>748300</v>
      </c>
      <c r="AB199" s="1">
        <v>44867</v>
      </c>
      <c r="AC199" s="4">
        <f t="shared" si="6"/>
        <v>92.120002999999997</v>
      </c>
      <c r="AD199">
        <f t="shared" si="7"/>
        <v>92.489998</v>
      </c>
    </row>
    <row r="200" spans="1:30" x14ac:dyDescent="0.3">
      <c r="A200" s="1">
        <v>44868</v>
      </c>
      <c r="B200" s="8">
        <v>89.82</v>
      </c>
      <c r="C200" s="8">
        <v>91.150002000000001</v>
      </c>
      <c r="D200" s="8">
        <v>89.419998000000007</v>
      </c>
      <c r="E200" s="8">
        <v>90.529999000000004</v>
      </c>
      <c r="F200" s="8">
        <v>90.529999000000004</v>
      </c>
      <c r="G200">
        <v>519000</v>
      </c>
      <c r="H200" s="3">
        <v>90.709998999999996</v>
      </c>
      <c r="I200" s="3">
        <v>91.660004000000001</v>
      </c>
      <c r="J200" s="3">
        <v>90.32</v>
      </c>
      <c r="K200" s="3">
        <v>91.260002</v>
      </c>
      <c r="L200" s="3">
        <v>91.260002</v>
      </c>
      <c r="M200">
        <v>597900</v>
      </c>
      <c r="AB200" s="1">
        <v>44868</v>
      </c>
      <c r="AC200" s="4">
        <f t="shared" si="6"/>
        <v>89.82</v>
      </c>
      <c r="AD200">
        <f t="shared" si="7"/>
        <v>90.709998999999996</v>
      </c>
    </row>
    <row r="201" spans="1:30" x14ac:dyDescent="0.3">
      <c r="A201" s="1">
        <v>44869</v>
      </c>
      <c r="B201" s="8">
        <v>93</v>
      </c>
      <c r="C201" s="8">
        <v>94.199996999999996</v>
      </c>
      <c r="D201" s="8">
        <v>92.580001999999993</v>
      </c>
      <c r="E201" s="8">
        <v>94.169998000000007</v>
      </c>
      <c r="F201" s="8">
        <v>94.169998000000007</v>
      </c>
      <c r="G201">
        <v>815500</v>
      </c>
      <c r="H201" s="3">
        <v>93.32</v>
      </c>
      <c r="I201" s="3">
        <v>94.709998999999996</v>
      </c>
      <c r="J201" s="3">
        <v>93.18</v>
      </c>
      <c r="K201" s="3">
        <v>94.449996999999996</v>
      </c>
      <c r="L201" s="3">
        <v>94.449996999999996</v>
      </c>
      <c r="M201">
        <v>691900</v>
      </c>
      <c r="AB201" s="1">
        <v>44869</v>
      </c>
      <c r="AC201" s="4">
        <f t="shared" si="6"/>
        <v>93</v>
      </c>
      <c r="AD201">
        <f t="shared" si="7"/>
        <v>93.32</v>
      </c>
    </row>
    <row r="202" spans="1:30" x14ac:dyDescent="0.3">
      <c r="A202" s="1">
        <v>44872</v>
      </c>
      <c r="B202" s="8">
        <v>94.470000999999996</v>
      </c>
      <c r="C202" s="8">
        <v>95.029999000000004</v>
      </c>
      <c r="D202" s="8">
        <v>94.110000999999997</v>
      </c>
      <c r="E202" s="8">
        <v>94.690002000000007</v>
      </c>
      <c r="F202" s="8">
        <v>94.690002000000007</v>
      </c>
      <c r="G202">
        <v>495500</v>
      </c>
      <c r="H202" s="3">
        <v>94.669998000000007</v>
      </c>
      <c r="I202" s="3">
        <v>95.360000999999997</v>
      </c>
      <c r="J202" s="3">
        <v>94.279999000000004</v>
      </c>
      <c r="K202" s="3">
        <v>95.040001000000004</v>
      </c>
      <c r="L202" s="3">
        <v>95.040001000000004</v>
      </c>
      <c r="M202">
        <v>669400</v>
      </c>
      <c r="AB202" s="1">
        <v>44872</v>
      </c>
      <c r="AC202" s="4">
        <f t="shared" si="6"/>
        <v>94.470000999999996</v>
      </c>
      <c r="AD202">
        <f t="shared" si="7"/>
        <v>94.669998000000007</v>
      </c>
    </row>
    <row r="203" spans="1:30" x14ac:dyDescent="0.3">
      <c r="A203" s="1">
        <v>44873</v>
      </c>
      <c r="B203" s="8">
        <v>95.150002000000001</v>
      </c>
      <c r="C203" s="8">
        <v>96.290001000000004</v>
      </c>
      <c r="D203" s="8">
        <v>94.75</v>
      </c>
      <c r="E203" s="8">
        <v>95.690002000000007</v>
      </c>
      <c r="F203" s="8">
        <v>95.690002000000007</v>
      </c>
      <c r="G203">
        <v>652600</v>
      </c>
      <c r="H203" s="3">
        <v>95.300003000000004</v>
      </c>
      <c r="I203" s="3">
        <v>96.699996999999996</v>
      </c>
      <c r="J203" s="3">
        <v>94.980002999999996</v>
      </c>
      <c r="K203" s="3">
        <v>95.809997999999993</v>
      </c>
      <c r="L203" s="3">
        <v>95.809997999999993</v>
      </c>
      <c r="M203">
        <v>522100</v>
      </c>
      <c r="AB203" s="1">
        <v>44873</v>
      </c>
      <c r="AC203" s="4">
        <f t="shared" si="6"/>
        <v>95.150002000000001</v>
      </c>
      <c r="AD203">
        <f t="shared" si="7"/>
        <v>95.300003000000004</v>
      </c>
    </row>
    <row r="204" spans="1:30" x14ac:dyDescent="0.3">
      <c r="A204" s="1">
        <v>44874</v>
      </c>
      <c r="B204" s="8">
        <v>95.150002000000001</v>
      </c>
      <c r="C204" s="8">
        <v>95.150002000000001</v>
      </c>
      <c r="D204" s="8">
        <v>93.559997999999993</v>
      </c>
      <c r="E204" s="8">
        <v>93.610000999999997</v>
      </c>
      <c r="F204" s="8">
        <v>93.610000999999997</v>
      </c>
      <c r="G204">
        <v>662500</v>
      </c>
      <c r="H204" s="3">
        <v>95.419998000000007</v>
      </c>
      <c r="I204" s="3">
        <v>96.019997000000004</v>
      </c>
      <c r="J204" s="3">
        <v>94.199996999999996</v>
      </c>
      <c r="K204" s="3">
        <v>94.370002999999997</v>
      </c>
      <c r="L204" s="3">
        <v>94.370002999999997</v>
      </c>
      <c r="M204">
        <v>721500</v>
      </c>
      <c r="AB204" s="1">
        <v>44874</v>
      </c>
      <c r="AC204" s="4">
        <f t="shared" si="6"/>
        <v>95.150002000000001</v>
      </c>
      <c r="AD204">
        <f t="shared" si="7"/>
        <v>95.419998000000007</v>
      </c>
    </row>
    <row r="205" spans="1:30" x14ac:dyDescent="0.3">
      <c r="A205" s="1">
        <v>44875</v>
      </c>
      <c r="B205" s="8">
        <v>96.790001000000004</v>
      </c>
      <c r="C205" s="8">
        <v>98.839995999999999</v>
      </c>
      <c r="D205" s="8">
        <v>96.260002</v>
      </c>
      <c r="E205" s="8">
        <v>98.629997000000003</v>
      </c>
      <c r="F205" s="8">
        <v>98.629997000000003</v>
      </c>
      <c r="G205">
        <v>948100</v>
      </c>
      <c r="H205" s="3">
        <v>96.220000999999996</v>
      </c>
      <c r="I205" s="3">
        <v>98.279999000000004</v>
      </c>
      <c r="J205" s="3">
        <v>96.029999000000004</v>
      </c>
      <c r="K205" s="3">
        <v>98.18</v>
      </c>
      <c r="L205" s="3">
        <v>98.18</v>
      </c>
      <c r="M205">
        <v>828800</v>
      </c>
      <c r="AB205" s="1">
        <v>44875</v>
      </c>
      <c r="AC205" s="4">
        <f t="shared" si="6"/>
        <v>96.790001000000004</v>
      </c>
      <c r="AD205">
        <f t="shared" si="7"/>
        <v>96.220000999999996</v>
      </c>
    </row>
    <row r="206" spans="1:30" x14ac:dyDescent="0.3">
      <c r="A206" s="1">
        <v>44876</v>
      </c>
      <c r="B206" s="8">
        <v>99.220000999999996</v>
      </c>
      <c r="C206" s="8">
        <v>101.199997</v>
      </c>
      <c r="D206" s="8">
        <v>98.690002000000007</v>
      </c>
      <c r="E206" s="8">
        <v>100.160004</v>
      </c>
      <c r="F206" s="8">
        <v>100.160004</v>
      </c>
      <c r="G206">
        <v>708500</v>
      </c>
      <c r="H206" s="3">
        <v>98.779999000000004</v>
      </c>
      <c r="I206" s="3">
        <v>99.809997999999993</v>
      </c>
      <c r="J206" s="3">
        <v>98.199996999999996</v>
      </c>
      <c r="K206" s="3">
        <v>99.279999000000004</v>
      </c>
      <c r="L206" s="3">
        <v>99.279999000000004</v>
      </c>
      <c r="M206">
        <v>599400</v>
      </c>
      <c r="AB206" s="1">
        <v>44876</v>
      </c>
      <c r="AC206" s="4">
        <f t="shared" si="6"/>
        <v>99.220000999999996</v>
      </c>
      <c r="AD206">
        <f t="shared" si="7"/>
        <v>98.779999000000004</v>
      </c>
    </row>
    <row r="207" spans="1:30" x14ac:dyDescent="0.3">
      <c r="A207" s="1">
        <v>44879</v>
      </c>
      <c r="B207" s="8">
        <v>99.870002999999997</v>
      </c>
      <c r="C207" s="8">
        <v>100.300003</v>
      </c>
      <c r="D207" s="8">
        <v>99.260002</v>
      </c>
      <c r="E207" s="8">
        <v>99.279999000000004</v>
      </c>
      <c r="F207" s="8">
        <v>99.279999000000004</v>
      </c>
      <c r="G207">
        <v>490700</v>
      </c>
      <c r="H207" s="3">
        <v>99.199996999999996</v>
      </c>
      <c r="I207" s="3">
        <v>99.449996999999996</v>
      </c>
      <c r="J207" s="3">
        <v>98.68</v>
      </c>
      <c r="K207" s="3">
        <v>98.879997000000003</v>
      </c>
      <c r="L207" s="3">
        <v>98.879997000000003</v>
      </c>
      <c r="M207">
        <v>628600</v>
      </c>
      <c r="AB207" s="1">
        <v>44879</v>
      </c>
      <c r="AC207" s="4">
        <f t="shared" si="6"/>
        <v>99.870002999999997</v>
      </c>
      <c r="AD207">
        <f t="shared" si="7"/>
        <v>99.199996999999996</v>
      </c>
    </row>
    <row r="208" spans="1:30" x14ac:dyDescent="0.3">
      <c r="A208" s="1">
        <v>44880</v>
      </c>
      <c r="B208" s="8">
        <v>100.160004</v>
      </c>
      <c r="C208" s="8">
        <v>100.660004</v>
      </c>
      <c r="D208" s="8">
        <v>98.849997999999999</v>
      </c>
      <c r="E208" s="8">
        <v>99.610000999999997</v>
      </c>
      <c r="F208" s="8">
        <v>99.610000999999997</v>
      </c>
      <c r="G208">
        <v>536400</v>
      </c>
      <c r="H208" s="3">
        <v>99.699996999999996</v>
      </c>
      <c r="I208" s="3">
        <v>100.050003</v>
      </c>
      <c r="J208" s="3">
        <v>98.150002000000001</v>
      </c>
      <c r="K208" s="3">
        <v>99.169998000000007</v>
      </c>
      <c r="L208" s="3">
        <v>99.169998000000007</v>
      </c>
      <c r="M208">
        <v>484100</v>
      </c>
      <c r="AB208" s="1">
        <v>44880</v>
      </c>
      <c r="AC208" s="4">
        <f t="shared" si="6"/>
        <v>100.160004</v>
      </c>
      <c r="AD208">
        <f t="shared" si="7"/>
        <v>99.699996999999996</v>
      </c>
    </row>
    <row r="209" spans="1:30" x14ac:dyDescent="0.3">
      <c r="A209" s="1">
        <v>44881</v>
      </c>
      <c r="B209" s="8">
        <v>99.589995999999999</v>
      </c>
      <c r="C209" s="8">
        <v>99.769997000000004</v>
      </c>
      <c r="D209" s="8">
        <v>97.959998999999996</v>
      </c>
      <c r="E209" s="8">
        <v>98.849997999999999</v>
      </c>
      <c r="F209" s="8">
        <v>98.849997999999999</v>
      </c>
      <c r="G209">
        <v>363400</v>
      </c>
      <c r="H209" s="3">
        <v>99.059997999999993</v>
      </c>
      <c r="I209" s="3">
        <v>99.209998999999996</v>
      </c>
      <c r="J209" s="3">
        <v>98.18</v>
      </c>
      <c r="K209" s="3">
        <v>98.629997000000003</v>
      </c>
      <c r="L209" s="3">
        <v>98.629997000000003</v>
      </c>
      <c r="M209">
        <v>435100</v>
      </c>
      <c r="AB209" s="1">
        <v>44881</v>
      </c>
      <c r="AC209" s="4">
        <f t="shared" si="6"/>
        <v>99.589995999999999</v>
      </c>
      <c r="AD209">
        <f t="shared" si="7"/>
        <v>99.059997999999993</v>
      </c>
    </row>
    <row r="210" spans="1:30" x14ac:dyDescent="0.3">
      <c r="A210" s="1">
        <v>44882</v>
      </c>
      <c r="B210" s="8">
        <v>97.559997999999993</v>
      </c>
      <c r="C210" s="8">
        <v>98.580001999999993</v>
      </c>
      <c r="D210" s="8">
        <v>97.160004000000001</v>
      </c>
      <c r="E210" s="8">
        <v>98.440002000000007</v>
      </c>
      <c r="F210" s="8">
        <v>98.440002000000007</v>
      </c>
      <c r="G210">
        <v>425000</v>
      </c>
      <c r="H210" s="3">
        <v>97.540001000000004</v>
      </c>
      <c r="I210" s="3">
        <v>99.330001999999993</v>
      </c>
      <c r="J210" s="3">
        <v>97.540001000000004</v>
      </c>
      <c r="K210" s="3">
        <v>99.279999000000004</v>
      </c>
      <c r="L210" s="3">
        <v>99.279999000000004</v>
      </c>
      <c r="M210">
        <v>312100</v>
      </c>
      <c r="AB210" s="1">
        <v>44882</v>
      </c>
      <c r="AC210" s="4">
        <f t="shared" si="6"/>
        <v>97.559997999999993</v>
      </c>
      <c r="AD210">
        <f t="shared" si="7"/>
        <v>97.540001000000004</v>
      </c>
    </row>
    <row r="211" spans="1:30" x14ac:dyDescent="0.3">
      <c r="A211" s="1">
        <v>44883</v>
      </c>
      <c r="B211" s="8">
        <v>98.739998</v>
      </c>
      <c r="C211" s="8">
        <v>99.199996999999996</v>
      </c>
      <c r="D211" s="8">
        <v>98.360000999999997</v>
      </c>
      <c r="E211" s="8">
        <v>98.790001000000004</v>
      </c>
      <c r="F211" s="8">
        <v>98.790001000000004</v>
      </c>
      <c r="G211">
        <v>443500</v>
      </c>
      <c r="H211" s="3">
        <v>99.43</v>
      </c>
      <c r="I211" s="3">
        <v>99.980002999999996</v>
      </c>
      <c r="J211" s="3">
        <v>99.010002</v>
      </c>
      <c r="K211" s="3">
        <v>99.129997000000003</v>
      </c>
      <c r="L211" s="3">
        <v>99.129997000000003</v>
      </c>
      <c r="M211">
        <v>578500</v>
      </c>
      <c r="AB211" s="1">
        <v>44883</v>
      </c>
      <c r="AC211" s="4">
        <f t="shared" si="6"/>
        <v>98.739998</v>
      </c>
      <c r="AD211">
        <f t="shared" si="7"/>
        <v>99.43</v>
      </c>
    </row>
    <row r="212" spans="1:30" x14ac:dyDescent="0.3">
      <c r="A212" s="1">
        <v>44886</v>
      </c>
      <c r="B212" s="8">
        <v>98.220000999999996</v>
      </c>
      <c r="C212" s="8">
        <v>98.709998999999996</v>
      </c>
      <c r="D212" s="8">
        <v>97.040001000000004</v>
      </c>
      <c r="E212" s="8">
        <v>97.419998000000007</v>
      </c>
      <c r="F212" s="8">
        <v>97.419998000000007</v>
      </c>
      <c r="G212">
        <v>927300</v>
      </c>
      <c r="H212" s="3">
        <v>98.639999000000003</v>
      </c>
      <c r="I212" s="3">
        <v>98.940002000000007</v>
      </c>
      <c r="J212" s="3">
        <v>97.980002999999996</v>
      </c>
      <c r="K212" s="3">
        <v>98.800003000000004</v>
      </c>
      <c r="L212" s="3">
        <v>98.800003000000004</v>
      </c>
      <c r="M212">
        <v>397300</v>
      </c>
      <c r="AB212" s="1">
        <v>44886</v>
      </c>
      <c r="AC212" s="4">
        <f t="shared" si="6"/>
        <v>98.220000999999996</v>
      </c>
      <c r="AD212">
        <f t="shared" si="7"/>
        <v>98.639999000000003</v>
      </c>
    </row>
    <row r="213" spans="1:30" x14ac:dyDescent="0.3">
      <c r="A213" s="1">
        <v>44887</v>
      </c>
      <c r="B213" s="8">
        <v>97.980002999999996</v>
      </c>
      <c r="C213" s="8">
        <v>98.980002999999996</v>
      </c>
      <c r="D213" s="8">
        <v>97.739998</v>
      </c>
      <c r="E213" s="8">
        <v>98.709998999999996</v>
      </c>
      <c r="F213" s="8">
        <v>98.709998999999996</v>
      </c>
      <c r="G213">
        <v>588800</v>
      </c>
      <c r="H213" s="3">
        <v>99.309997999999993</v>
      </c>
      <c r="I213" s="3">
        <v>101.05999799999999</v>
      </c>
      <c r="J213" s="3">
        <v>98.980002999999996</v>
      </c>
      <c r="K213" s="3">
        <v>100.80999799999999</v>
      </c>
      <c r="L213" s="3">
        <v>100.80999799999999</v>
      </c>
      <c r="M213">
        <v>685400</v>
      </c>
      <c r="AB213" s="1">
        <v>44887</v>
      </c>
      <c r="AC213" s="4">
        <f t="shared" si="6"/>
        <v>97.980002999999996</v>
      </c>
      <c r="AD213">
        <f t="shared" si="7"/>
        <v>99.309997999999993</v>
      </c>
    </row>
    <row r="214" spans="1:30" x14ac:dyDescent="0.3">
      <c r="A214" s="1">
        <v>44888</v>
      </c>
      <c r="B214" s="8">
        <v>98.370002999999997</v>
      </c>
      <c r="C214" s="8">
        <v>99.540001000000004</v>
      </c>
      <c r="D214" s="8">
        <v>98.370002999999997</v>
      </c>
      <c r="E214" s="8">
        <v>99.379997000000003</v>
      </c>
      <c r="F214" s="8">
        <v>99.379997000000003</v>
      </c>
      <c r="G214">
        <v>753300</v>
      </c>
      <c r="H214" s="3">
        <v>100.599998</v>
      </c>
      <c r="I214" s="3">
        <v>101.43</v>
      </c>
      <c r="J214" s="3">
        <v>100.07</v>
      </c>
      <c r="K214" s="3">
        <v>100.889999</v>
      </c>
      <c r="L214" s="3">
        <v>100.889999</v>
      </c>
      <c r="M214">
        <v>648600</v>
      </c>
      <c r="AB214" s="1">
        <v>44888</v>
      </c>
      <c r="AC214" s="4">
        <f t="shared" si="6"/>
        <v>98.370002999999997</v>
      </c>
      <c r="AD214">
        <f t="shared" si="7"/>
        <v>100.599998</v>
      </c>
    </row>
    <row r="215" spans="1:30" x14ac:dyDescent="0.3">
      <c r="A215" s="1">
        <v>44890</v>
      </c>
      <c r="B215" s="8">
        <v>99.25</v>
      </c>
      <c r="C215" s="8">
        <v>99.769997000000004</v>
      </c>
      <c r="D215" s="8">
        <v>99.010002</v>
      </c>
      <c r="E215" s="8">
        <v>99.330001999999993</v>
      </c>
      <c r="F215" s="8">
        <v>99.330001999999993</v>
      </c>
      <c r="G215">
        <v>232900</v>
      </c>
      <c r="H215" s="3">
        <v>100.800003</v>
      </c>
      <c r="I215" s="3">
        <v>101.30999799999999</v>
      </c>
      <c r="J215" s="3">
        <v>100.800003</v>
      </c>
      <c r="K215" s="3">
        <v>100.900002</v>
      </c>
      <c r="L215" s="3">
        <v>100.900002</v>
      </c>
      <c r="M215">
        <v>185900</v>
      </c>
      <c r="AB215" s="1">
        <v>44890</v>
      </c>
      <c r="AC215" s="4">
        <f t="shared" si="6"/>
        <v>99.25</v>
      </c>
      <c r="AD215">
        <f t="shared" si="7"/>
        <v>100.800003</v>
      </c>
    </row>
    <row r="216" spans="1:30" x14ac:dyDescent="0.3">
      <c r="A216" s="1">
        <v>44893</v>
      </c>
      <c r="B216" s="8">
        <v>97.989998</v>
      </c>
      <c r="C216" s="8">
        <v>98.510002</v>
      </c>
      <c r="D216" s="8">
        <v>96.160004000000001</v>
      </c>
      <c r="E216" s="8">
        <v>96.32</v>
      </c>
      <c r="F216" s="8">
        <v>96.32</v>
      </c>
      <c r="G216">
        <v>601900</v>
      </c>
      <c r="H216" s="3">
        <v>100.18</v>
      </c>
      <c r="I216" s="3">
        <v>100.790001</v>
      </c>
      <c r="J216" s="3">
        <v>98.5</v>
      </c>
      <c r="K216" s="3">
        <v>98.639999000000003</v>
      </c>
      <c r="L216" s="3">
        <v>98.639999000000003</v>
      </c>
      <c r="M216">
        <v>736500</v>
      </c>
      <c r="AB216" s="1">
        <v>44893</v>
      </c>
      <c r="AC216" s="4">
        <f t="shared" si="6"/>
        <v>97.989998</v>
      </c>
      <c r="AD216">
        <f t="shared" si="7"/>
        <v>100.18</v>
      </c>
    </row>
    <row r="217" spans="1:30" x14ac:dyDescent="0.3">
      <c r="A217" s="1">
        <v>44894</v>
      </c>
      <c r="B217" s="8">
        <v>96.190002000000007</v>
      </c>
      <c r="C217" s="8">
        <v>96.57</v>
      </c>
      <c r="D217" s="8">
        <v>95.099997999999999</v>
      </c>
      <c r="E217" s="8">
        <v>96.099997999999999</v>
      </c>
      <c r="F217" s="8">
        <v>96.099997999999999</v>
      </c>
      <c r="G217">
        <v>581900</v>
      </c>
      <c r="H217" s="3">
        <v>97.889999000000003</v>
      </c>
      <c r="I217" s="3">
        <v>98.639999000000003</v>
      </c>
      <c r="J217" s="3">
        <v>96.75</v>
      </c>
      <c r="K217" s="3">
        <v>98.410004000000001</v>
      </c>
      <c r="L217" s="3">
        <v>98.410004000000001</v>
      </c>
      <c r="M217">
        <v>863200</v>
      </c>
      <c r="AB217" s="1">
        <v>44894</v>
      </c>
      <c r="AC217" s="4">
        <f t="shared" si="6"/>
        <v>96.190002000000007</v>
      </c>
      <c r="AD217">
        <f t="shared" si="7"/>
        <v>97.889999000000003</v>
      </c>
    </row>
    <row r="218" spans="1:30" x14ac:dyDescent="0.3">
      <c r="A218" s="1">
        <v>44895</v>
      </c>
      <c r="B218" s="8">
        <v>96.300003000000004</v>
      </c>
      <c r="C218" s="8">
        <v>98.010002</v>
      </c>
      <c r="D218" s="8">
        <v>95.470000999999996</v>
      </c>
      <c r="E218" s="8">
        <v>97.830001999999993</v>
      </c>
      <c r="F218" s="8">
        <v>97.830001999999993</v>
      </c>
      <c r="G218">
        <v>990700</v>
      </c>
      <c r="H218" s="3">
        <v>99.919998000000007</v>
      </c>
      <c r="I218" s="3">
        <v>99.940002000000007</v>
      </c>
      <c r="J218" s="3">
        <v>97.150002000000001</v>
      </c>
      <c r="K218" s="3">
        <v>99.779999000000004</v>
      </c>
      <c r="L218" s="3">
        <v>99.779999000000004</v>
      </c>
      <c r="M218">
        <v>1409800</v>
      </c>
      <c r="AB218" s="1">
        <v>44895</v>
      </c>
      <c r="AC218" s="4">
        <f t="shared" si="6"/>
        <v>96.300003000000004</v>
      </c>
      <c r="AD218">
        <f t="shared" si="7"/>
        <v>99.919998000000007</v>
      </c>
    </row>
    <row r="219" spans="1:30" x14ac:dyDescent="0.3">
      <c r="A219" s="1">
        <v>44896</v>
      </c>
      <c r="B219" s="8">
        <v>97.779999000000004</v>
      </c>
      <c r="C219" s="8">
        <v>99.230002999999996</v>
      </c>
      <c r="D219" s="8">
        <v>96.449996999999996</v>
      </c>
      <c r="E219" s="8">
        <v>99.019997000000004</v>
      </c>
      <c r="F219" s="8">
        <v>99.019997000000004</v>
      </c>
      <c r="G219">
        <v>897000</v>
      </c>
      <c r="H219" s="3">
        <v>100.099998</v>
      </c>
      <c r="I219" s="3">
        <v>100.959999</v>
      </c>
      <c r="J219" s="3">
        <v>98.949996999999996</v>
      </c>
      <c r="K219" s="3">
        <v>100.260002</v>
      </c>
      <c r="L219" s="3">
        <v>100.260002</v>
      </c>
      <c r="M219">
        <v>810700</v>
      </c>
      <c r="AB219" s="1">
        <v>44896</v>
      </c>
      <c r="AC219" s="4">
        <f t="shared" si="6"/>
        <v>97.779999000000004</v>
      </c>
      <c r="AD219">
        <f t="shared" si="7"/>
        <v>100.099998</v>
      </c>
    </row>
    <row r="220" spans="1:30" x14ac:dyDescent="0.3">
      <c r="A220" s="1">
        <v>44897</v>
      </c>
      <c r="B220" s="8">
        <v>98.199996999999996</v>
      </c>
      <c r="C220" s="8">
        <v>100.120003</v>
      </c>
      <c r="D220" s="8">
        <v>97.870002999999997</v>
      </c>
      <c r="E220" s="8">
        <v>99.839995999999999</v>
      </c>
      <c r="F220" s="8">
        <v>99.839995999999999</v>
      </c>
      <c r="G220">
        <v>873800</v>
      </c>
      <c r="H220" s="3">
        <v>99.279999000000004</v>
      </c>
      <c r="I220" s="3">
        <v>100.199997</v>
      </c>
      <c r="J220" s="3">
        <v>99.18</v>
      </c>
      <c r="K220" s="3">
        <v>99.639999000000003</v>
      </c>
      <c r="L220" s="3">
        <v>99.639999000000003</v>
      </c>
      <c r="M220">
        <v>683600</v>
      </c>
      <c r="AB220" s="1">
        <v>44897</v>
      </c>
      <c r="AC220" s="4">
        <f t="shared" si="6"/>
        <v>98.199996999999996</v>
      </c>
      <c r="AD220">
        <f t="shared" si="7"/>
        <v>99.279999000000004</v>
      </c>
    </row>
    <row r="221" spans="1:30" x14ac:dyDescent="0.3">
      <c r="A221" s="1">
        <v>44900</v>
      </c>
      <c r="B221" s="8">
        <v>99.610000999999997</v>
      </c>
      <c r="C221" s="8">
        <v>100.129997</v>
      </c>
      <c r="D221" s="8">
        <v>97.239998</v>
      </c>
      <c r="E221" s="8">
        <v>97.839995999999999</v>
      </c>
      <c r="F221" s="8">
        <v>97.839995999999999</v>
      </c>
      <c r="G221">
        <v>692400</v>
      </c>
      <c r="H221" s="3">
        <v>99.57</v>
      </c>
      <c r="I221" s="3">
        <v>99.699996999999996</v>
      </c>
      <c r="J221" s="3">
        <v>97.830001999999993</v>
      </c>
      <c r="K221" s="3">
        <v>98.260002</v>
      </c>
      <c r="L221" s="3">
        <v>98.260002</v>
      </c>
      <c r="M221">
        <v>667600</v>
      </c>
      <c r="AB221" s="1">
        <v>44900</v>
      </c>
      <c r="AC221" s="4">
        <f t="shared" si="6"/>
        <v>99.610000999999997</v>
      </c>
      <c r="AD221">
        <f t="shared" si="7"/>
        <v>99.57</v>
      </c>
    </row>
    <row r="222" spans="1:30" x14ac:dyDescent="0.3">
      <c r="A222" s="1">
        <v>44901</v>
      </c>
      <c r="B222" s="8">
        <v>97.279999000000004</v>
      </c>
      <c r="C222" s="8">
        <v>97.650002000000001</v>
      </c>
      <c r="D222" s="8">
        <v>93.980002999999996</v>
      </c>
      <c r="E222" s="8">
        <v>94.550003000000004</v>
      </c>
      <c r="F222" s="8">
        <v>94.550003000000004</v>
      </c>
      <c r="G222">
        <v>678700</v>
      </c>
      <c r="H222" s="3">
        <v>98.18</v>
      </c>
      <c r="I222" s="3">
        <v>98.269997000000004</v>
      </c>
      <c r="J222" s="3">
        <v>96.029999000000004</v>
      </c>
      <c r="K222" s="3">
        <v>96.849997999999999</v>
      </c>
      <c r="L222" s="3">
        <v>96.849997999999999</v>
      </c>
      <c r="M222">
        <v>543400</v>
      </c>
      <c r="AB222" s="1">
        <v>44901</v>
      </c>
      <c r="AC222" s="4">
        <f t="shared" si="6"/>
        <v>97.279999000000004</v>
      </c>
      <c r="AD222">
        <f t="shared" si="7"/>
        <v>98.18</v>
      </c>
    </row>
    <row r="223" spans="1:30" x14ac:dyDescent="0.3">
      <c r="A223" s="1">
        <v>44902</v>
      </c>
      <c r="B223" s="8">
        <v>94.169998000000007</v>
      </c>
      <c r="C223" s="8">
        <v>95.790001000000004</v>
      </c>
      <c r="D223" s="8">
        <v>94.040001000000004</v>
      </c>
      <c r="E223" s="8">
        <v>94.160004000000001</v>
      </c>
      <c r="F223" s="8">
        <v>94.160004000000001</v>
      </c>
      <c r="G223">
        <v>451200</v>
      </c>
      <c r="H223" s="3">
        <v>96.669998000000007</v>
      </c>
      <c r="I223" s="3">
        <v>97.300003000000004</v>
      </c>
      <c r="J223" s="3">
        <v>96.349997999999999</v>
      </c>
      <c r="K223" s="3">
        <v>96.629997000000003</v>
      </c>
      <c r="L223" s="3">
        <v>96.629997000000003</v>
      </c>
      <c r="M223">
        <v>529500</v>
      </c>
      <c r="AB223" s="1">
        <v>44902</v>
      </c>
      <c r="AC223" s="4">
        <f t="shared" si="6"/>
        <v>94.169998000000007</v>
      </c>
      <c r="AD223">
        <f t="shared" si="7"/>
        <v>96.669998000000007</v>
      </c>
    </row>
    <row r="224" spans="1:30" x14ac:dyDescent="0.3">
      <c r="A224" s="1">
        <v>44903</v>
      </c>
      <c r="B224" s="8">
        <v>94.720000999999996</v>
      </c>
      <c r="C224" s="8">
        <v>95.050003000000004</v>
      </c>
      <c r="D224" s="8">
        <v>92.059997999999993</v>
      </c>
      <c r="E224" s="8">
        <v>92.559997999999993</v>
      </c>
      <c r="F224" s="8">
        <v>92.559997999999993</v>
      </c>
      <c r="G224">
        <v>871100</v>
      </c>
      <c r="H224" s="3">
        <v>97.18</v>
      </c>
      <c r="I224" s="3">
        <v>97.440002000000007</v>
      </c>
      <c r="J224" s="3">
        <v>96.029999000000004</v>
      </c>
      <c r="K224" s="3">
        <v>96.639999000000003</v>
      </c>
      <c r="L224" s="3">
        <v>96.639999000000003</v>
      </c>
      <c r="M224">
        <v>461000</v>
      </c>
      <c r="AB224" s="1">
        <v>44903</v>
      </c>
      <c r="AC224" s="4">
        <f t="shared" si="6"/>
        <v>94.720000999999996</v>
      </c>
      <c r="AD224">
        <f t="shared" si="7"/>
        <v>97.18</v>
      </c>
    </row>
    <row r="225" spans="1:30" x14ac:dyDescent="0.3">
      <c r="A225" s="1">
        <v>44904</v>
      </c>
      <c r="B225" s="8">
        <v>92</v>
      </c>
      <c r="C225" s="8">
        <v>92.959998999999996</v>
      </c>
      <c r="D225" s="8">
        <v>91.739998</v>
      </c>
      <c r="E225" s="8">
        <v>92.43</v>
      </c>
      <c r="F225" s="8">
        <v>92.43</v>
      </c>
      <c r="G225">
        <v>416100</v>
      </c>
      <c r="H225" s="3">
        <v>96.199996999999996</v>
      </c>
      <c r="I225" s="3">
        <v>96.739998</v>
      </c>
      <c r="J225" s="3">
        <v>95.839995999999999</v>
      </c>
      <c r="K225" s="3">
        <v>95.93</v>
      </c>
      <c r="L225" s="3">
        <v>95.93</v>
      </c>
      <c r="M225">
        <v>479200</v>
      </c>
      <c r="AB225" s="1">
        <v>44904</v>
      </c>
      <c r="AC225" s="4">
        <f t="shared" si="6"/>
        <v>92</v>
      </c>
      <c r="AD225">
        <f t="shared" si="7"/>
        <v>96.199996999999996</v>
      </c>
    </row>
    <row r="226" spans="1:30" x14ac:dyDescent="0.3">
      <c r="A226" s="1">
        <v>44907</v>
      </c>
      <c r="B226" s="8">
        <v>91.760002</v>
      </c>
      <c r="C226" s="8">
        <v>91.93</v>
      </c>
      <c r="D226" s="8">
        <v>90.559997999999993</v>
      </c>
      <c r="E226" s="8">
        <v>91.82</v>
      </c>
      <c r="F226" s="8">
        <v>91.82</v>
      </c>
      <c r="G226">
        <v>600500</v>
      </c>
      <c r="H226" s="3">
        <v>96.059997999999993</v>
      </c>
      <c r="I226" s="3">
        <v>97.199996999999996</v>
      </c>
      <c r="J226" s="3">
        <v>95.410004000000001</v>
      </c>
      <c r="K226" s="3">
        <v>96.980002999999996</v>
      </c>
      <c r="L226" s="3">
        <v>96.980002999999996</v>
      </c>
      <c r="M226">
        <v>564900</v>
      </c>
      <c r="AB226" s="1">
        <v>44907</v>
      </c>
      <c r="AC226" s="4">
        <f t="shared" si="6"/>
        <v>91.760002</v>
      </c>
      <c r="AD226">
        <f t="shared" si="7"/>
        <v>96.059997999999993</v>
      </c>
    </row>
    <row r="227" spans="1:30" x14ac:dyDescent="0.3">
      <c r="A227" s="1">
        <v>44908</v>
      </c>
      <c r="B227" s="8">
        <v>90.080001999999993</v>
      </c>
      <c r="C227" s="8">
        <v>92.559997999999993</v>
      </c>
      <c r="D227" s="8">
        <v>90.040001000000004</v>
      </c>
      <c r="E227" s="8">
        <v>90.660004000000001</v>
      </c>
      <c r="F227" s="8">
        <v>90.660004000000001</v>
      </c>
      <c r="G227">
        <v>1235200</v>
      </c>
      <c r="H227" s="3">
        <v>98.550003000000004</v>
      </c>
      <c r="I227" s="3">
        <v>98.639999000000003</v>
      </c>
      <c r="J227" s="3">
        <v>95.019997000000004</v>
      </c>
      <c r="K227" s="3">
        <v>95.970000999999996</v>
      </c>
      <c r="L227" s="3">
        <v>95.970000999999996</v>
      </c>
      <c r="M227">
        <v>7273400</v>
      </c>
      <c r="AB227" s="1">
        <v>44908</v>
      </c>
      <c r="AC227" s="4">
        <f t="shared" si="6"/>
        <v>90.080001999999993</v>
      </c>
      <c r="AD227">
        <f t="shared" si="7"/>
        <v>98.550003000000004</v>
      </c>
    </row>
    <row r="228" spans="1:30" x14ac:dyDescent="0.3">
      <c r="A228" s="1">
        <v>44909</v>
      </c>
      <c r="B228" s="8">
        <v>90.449996999999996</v>
      </c>
      <c r="C228" s="8">
        <v>91.480002999999996</v>
      </c>
      <c r="D228" s="8">
        <v>89.709998999999996</v>
      </c>
      <c r="E228" s="8">
        <v>90.190002000000007</v>
      </c>
      <c r="F228" s="8">
        <v>90.190002000000007</v>
      </c>
      <c r="G228">
        <v>649800</v>
      </c>
      <c r="H228" s="3">
        <v>95.949996999999996</v>
      </c>
      <c r="I228" s="3">
        <v>96.559997999999993</v>
      </c>
      <c r="J228" s="3">
        <v>95.019997000000004</v>
      </c>
      <c r="K228" s="3">
        <v>95.480002999999996</v>
      </c>
      <c r="L228" s="3">
        <v>95.480002999999996</v>
      </c>
      <c r="M228">
        <v>838800</v>
      </c>
      <c r="AB228" s="1">
        <v>44909</v>
      </c>
      <c r="AC228" s="4">
        <f t="shared" si="6"/>
        <v>90.449996999999996</v>
      </c>
      <c r="AD228">
        <f t="shared" si="7"/>
        <v>95.949996999999996</v>
      </c>
    </row>
    <row r="229" spans="1:30" x14ac:dyDescent="0.3">
      <c r="A229" s="1">
        <v>44910</v>
      </c>
      <c r="B229" s="8">
        <v>88.959998999999996</v>
      </c>
      <c r="C229" s="8">
        <v>89.620002999999997</v>
      </c>
      <c r="D229" s="8">
        <v>87.830001999999993</v>
      </c>
      <c r="E229" s="8">
        <v>88.349997999999999</v>
      </c>
      <c r="F229" s="8">
        <v>88.349997999999999</v>
      </c>
      <c r="G229">
        <v>784800</v>
      </c>
      <c r="H229" s="3">
        <v>94.419998000000007</v>
      </c>
      <c r="I229" s="3">
        <v>94.760002</v>
      </c>
      <c r="J229" s="3">
        <v>93.139999000000003</v>
      </c>
      <c r="K229" s="3">
        <v>93.790001000000004</v>
      </c>
      <c r="L229" s="3">
        <v>93.790001000000004</v>
      </c>
      <c r="M229">
        <v>921000</v>
      </c>
      <c r="AB229" s="1">
        <v>44910</v>
      </c>
      <c r="AC229" s="4">
        <f t="shared" si="6"/>
        <v>88.959998999999996</v>
      </c>
      <c r="AD229">
        <f t="shared" si="7"/>
        <v>94.419998000000007</v>
      </c>
    </row>
    <row r="230" spans="1:30" x14ac:dyDescent="0.3">
      <c r="A230" s="1">
        <v>44911</v>
      </c>
      <c r="B230" s="8">
        <v>87.529999000000004</v>
      </c>
      <c r="C230" s="8">
        <v>88.629997000000003</v>
      </c>
      <c r="D230" s="8">
        <v>87.529999000000004</v>
      </c>
      <c r="E230" s="8">
        <v>88.040001000000004</v>
      </c>
      <c r="F230" s="8">
        <v>88.040001000000004</v>
      </c>
      <c r="G230">
        <v>692400</v>
      </c>
      <c r="H230" s="3">
        <v>92.980002999999996</v>
      </c>
      <c r="I230" s="3">
        <v>94.059997999999993</v>
      </c>
      <c r="J230" s="3">
        <v>92.879997000000003</v>
      </c>
      <c r="K230" s="3">
        <v>93.449996999999996</v>
      </c>
      <c r="L230" s="3">
        <v>93.449996999999996</v>
      </c>
      <c r="M230">
        <v>2320800</v>
      </c>
      <c r="AB230" s="1">
        <v>44911</v>
      </c>
      <c r="AC230" s="4">
        <f t="shared" si="6"/>
        <v>87.529999000000004</v>
      </c>
      <c r="AD230">
        <f t="shared" si="7"/>
        <v>92.980002999999996</v>
      </c>
    </row>
    <row r="231" spans="1:30" x14ac:dyDescent="0.3">
      <c r="A231" s="1">
        <v>44914</v>
      </c>
      <c r="B231" s="8">
        <v>88.660004000000001</v>
      </c>
      <c r="C231" s="8">
        <v>89.209998999999996</v>
      </c>
      <c r="D231" s="8">
        <v>87.459998999999996</v>
      </c>
      <c r="E231" s="8">
        <v>87.940002000000007</v>
      </c>
      <c r="F231" s="8">
        <v>87.940002000000007</v>
      </c>
      <c r="G231">
        <v>681700</v>
      </c>
      <c r="H231" s="3">
        <v>93.900002000000001</v>
      </c>
      <c r="I231" s="3">
        <v>94.25</v>
      </c>
      <c r="J231" s="3">
        <v>92.510002</v>
      </c>
      <c r="K231" s="3">
        <v>92.809997999999993</v>
      </c>
      <c r="L231" s="3">
        <v>92.809997999999993</v>
      </c>
      <c r="M231">
        <v>643200</v>
      </c>
      <c r="AB231" s="1">
        <v>44914</v>
      </c>
      <c r="AC231" s="4">
        <f t="shared" si="6"/>
        <v>88.660004000000001</v>
      </c>
      <c r="AD231">
        <f t="shared" si="7"/>
        <v>93.900002000000001</v>
      </c>
    </row>
    <row r="232" spans="1:30" x14ac:dyDescent="0.3">
      <c r="A232" s="1">
        <v>44915</v>
      </c>
      <c r="B232" s="8">
        <v>88.440002000000007</v>
      </c>
      <c r="C232" s="8">
        <v>89.830001999999993</v>
      </c>
      <c r="D232" s="8">
        <v>88.309997999999993</v>
      </c>
      <c r="E232" s="8">
        <v>89.389999000000003</v>
      </c>
      <c r="F232" s="8">
        <v>89.389999000000003</v>
      </c>
      <c r="G232">
        <v>538200</v>
      </c>
      <c r="H232" s="3">
        <v>93.410004000000001</v>
      </c>
      <c r="I232" s="3">
        <v>94.379997000000003</v>
      </c>
      <c r="J232" s="3">
        <v>93.120002999999997</v>
      </c>
      <c r="K232" s="3">
        <v>93.669998000000007</v>
      </c>
      <c r="L232" s="3">
        <v>93.669998000000007</v>
      </c>
      <c r="M232">
        <v>609300</v>
      </c>
      <c r="AB232" s="1">
        <v>44915</v>
      </c>
      <c r="AC232" s="4">
        <f t="shared" si="6"/>
        <v>88.440002000000007</v>
      </c>
      <c r="AD232">
        <f t="shared" si="7"/>
        <v>93.410004000000001</v>
      </c>
    </row>
    <row r="233" spans="1:30" x14ac:dyDescent="0.3">
      <c r="A233" s="1">
        <v>44916</v>
      </c>
      <c r="B233" s="8">
        <v>90.099997999999999</v>
      </c>
      <c r="C233" s="8">
        <v>91.199996999999996</v>
      </c>
      <c r="D233" s="8">
        <v>90.099997999999999</v>
      </c>
      <c r="E233" s="8">
        <v>90.519997000000004</v>
      </c>
      <c r="F233" s="8">
        <v>90.519997000000004</v>
      </c>
      <c r="G233">
        <v>771000</v>
      </c>
      <c r="H233" s="3">
        <v>93.82</v>
      </c>
      <c r="I233" s="3">
        <v>95.050003000000004</v>
      </c>
      <c r="J233" s="3">
        <v>93.82</v>
      </c>
      <c r="K233" s="3">
        <v>94.57</v>
      </c>
      <c r="L233" s="3">
        <v>94.57</v>
      </c>
      <c r="M233">
        <v>642600</v>
      </c>
      <c r="AB233" s="1">
        <v>44916</v>
      </c>
      <c r="AC233" s="4">
        <f t="shared" si="6"/>
        <v>90.099997999999999</v>
      </c>
      <c r="AD233">
        <f t="shared" si="7"/>
        <v>93.82</v>
      </c>
    </row>
    <row r="234" spans="1:30" x14ac:dyDescent="0.3">
      <c r="A234" s="1">
        <v>44917</v>
      </c>
      <c r="B234" s="8">
        <v>89.879997000000003</v>
      </c>
      <c r="C234" s="8">
        <v>90.050003000000004</v>
      </c>
      <c r="D234" s="8">
        <v>88.480002999999996</v>
      </c>
      <c r="E234" s="8">
        <v>89.489998</v>
      </c>
      <c r="F234" s="8">
        <v>89.489998</v>
      </c>
      <c r="G234">
        <v>480500</v>
      </c>
      <c r="H234" s="3">
        <v>93.830001999999993</v>
      </c>
      <c r="I234" s="3">
        <v>93.970000999999996</v>
      </c>
      <c r="J234" s="3">
        <v>92.360000999999997</v>
      </c>
      <c r="K234" s="3">
        <v>93.660004000000001</v>
      </c>
      <c r="L234" s="3">
        <v>93.660004000000001</v>
      </c>
      <c r="M234">
        <v>1221700</v>
      </c>
      <c r="AB234" s="1">
        <v>44917</v>
      </c>
      <c r="AC234" s="4">
        <f t="shared" si="6"/>
        <v>89.879997000000003</v>
      </c>
      <c r="AD234">
        <f t="shared" si="7"/>
        <v>93.830001999999993</v>
      </c>
    </row>
    <row r="235" spans="1:30" x14ac:dyDescent="0.3">
      <c r="A235" s="1">
        <v>44918</v>
      </c>
      <c r="B235" s="8">
        <v>89.519997000000004</v>
      </c>
      <c r="C235" s="8">
        <v>90.32</v>
      </c>
      <c r="D235" s="8">
        <v>89.32</v>
      </c>
      <c r="E235" s="8">
        <v>90.300003000000004</v>
      </c>
      <c r="F235" s="8">
        <v>90.300003000000004</v>
      </c>
      <c r="G235">
        <v>363800</v>
      </c>
      <c r="H235" s="3">
        <v>93.309997999999993</v>
      </c>
      <c r="I235" s="3">
        <v>94.519997000000004</v>
      </c>
      <c r="J235" s="3">
        <v>93.309997999999993</v>
      </c>
      <c r="K235" s="3">
        <v>94.370002999999997</v>
      </c>
      <c r="L235" s="3">
        <v>94.370002999999997</v>
      </c>
      <c r="M235">
        <v>846300</v>
      </c>
      <c r="AB235" s="1">
        <v>44918</v>
      </c>
      <c r="AC235" s="4">
        <f t="shared" si="6"/>
        <v>89.519997000000004</v>
      </c>
      <c r="AD235">
        <f t="shared" si="7"/>
        <v>93.309997999999993</v>
      </c>
    </row>
    <row r="236" spans="1:30" x14ac:dyDescent="0.3">
      <c r="A236" s="1">
        <v>44922</v>
      </c>
      <c r="B236" s="8">
        <v>90.309997999999993</v>
      </c>
      <c r="C236" s="8">
        <v>90.830001999999993</v>
      </c>
      <c r="D236" s="8">
        <v>90.059997999999993</v>
      </c>
      <c r="E236" s="8">
        <v>90.730002999999996</v>
      </c>
      <c r="F236" s="8">
        <v>90.730002999999996</v>
      </c>
      <c r="G236">
        <v>221100</v>
      </c>
      <c r="H236" s="3">
        <v>94.839995999999999</v>
      </c>
      <c r="I236" s="3">
        <v>95.199996999999996</v>
      </c>
      <c r="J236" s="3">
        <v>94.239998</v>
      </c>
      <c r="K236" s="3">
        <v>94.849997999999999</v>
      </c>
      <c r="L236" s="3">
        <v>94.849997999999999</v>
      </c>
      <c r="M236">
        <v>273200</v>
      </c>
      <c r="AB236" s="1">
        <v>44922</v>
      </c>
      <c r="AC236" s="4">
        <f t="shared" si="6"/>
        <v>90.309997999999993</v>
      </c>
      <c r="AD236">
        <f t="shared" si="7"/>
        <v>94.839995999999999</v>
      </c>
    </row>
    <row r="237" spans="1:30" x14ac:dyDescent="0.3">
      <c r="A237" s="1">
        <v>44923</v>
      </c>
      <c r="B237" s="8">
        <v>90.769997000000004</v>
      </c>
      <c r="C237" s="8">
        <v>91.269997000000004</v>
      </c>
      <c r="D237" s="8">
        <v>89.440002000000007</v>
      </c>
      <c r="E237" s="8">
        <v>89.629997000000003</v>
      </c>
      <c r="F237" s="8">
        <v>89.629997000000003</v>
      </c>
      <c r="G237">
        <v>621000</v>
      </c>
      <c r="H237" s="3">
        <v>94.809997999999993</v>
      </c>
      <c r="I237" s="3">
        <v>95.300003000000004</v>
      </c>
      <c r="J237" s="3">
        <v>93.620002999999997</v>
      </c>
      <c r="K237" s="3">
        <v>93.739998</v>
      </c>
      <c r="L237" s="3">
        <v>93.739998</v>
      </c>
      <c r="M237">
        <v>814300</v>
      </c>
      <c r="AB237" s="1">
        <v>44923</v>
      </c>
      <c r="AC237" s="4">
        <f t="shared" si="6"/>
        <v>90.769997000000004</v>
      </c>
      <c r="AD237">
        <f t="shared" si="7"/>
        <v>94.809997999999993</v>
      </c>
    </row>
    <row r="238" spans="1:30" x14ac:dyDescent="0.3">
      <c r="A238" s="1">
        <v>44924</v>
      </c>
      <c r="B238" s="8">
        <v>90.089995999999999</v>
      </c>
      <c r="C238" s="8">
        <v>91.279999000000004</v>
      </c>
      <c r="D238" s="8">
        <v>90.089995999999999</v>
      </c>
      <c r="E238" s="8">
        <v>91.190002000000007</v>
      </c>
      <c r="F238" s="8">
        <v>91.190002000000007</v>
      </c>
      <c r="G238">
        <v>478900</v>
      </c>
      <c r="H238" s="3">
        <v>94.360000999999997</v>
      </c>
      <c r="I238" s="3">
        <v>95.160004000000001</v>
      </c>
      <c r="J238" s="3">
        <v>94.080001999999993</v>
      </c>
      <c r="K238" s="3">
        <v>95.029999000000004</v>
      </c>
      <c r="L238" s="3">
        <v>95.029999000000004</v>
      </c>
      <c r="M238">
        <v>1135800</v>
      </c>
      <c r="AB238" s="1">
        <v>44924</v>
      </c>
      <c r="AC238" s="4">
        <f t="shared" si="6"/>
        <v>90.089995999999999</v>
      </c>
      <c r="AD238">
        <f t="shared" si="7"/>
        <v>94.360000999999997</v>
      </c>
    </row>
    <row r="239" spans="1:30" x14ac:dyDescent="0.3">
      <c r="A239" s="1">
        <v>44925</v>
      </c>
      <c r="B239" s="8">
        <v>90.940002000000007</v>
      </c>
      <c r="C239" s="8">
        <v>91.290001000000004</v>
      </c>
      <c r="D239" s="8">
        <v>90.099997999999999</v>
      </c>
      <c r="E239" s="8">
        <v>90.599997999999999</v>
      </c>
      <c r="F239" s="8">
        <v>90.599997999999999</v>
      </c>
      <c r="G239">
        <v>300800</v>
      </c>
      <c r="H239" s="3">
        <v>94.510002</v>
      </c>
      <c r="I239" s="3">
        <v>95.160004000000001</v>
      </c>
      <c r="J239" s="3">
        <v>93.470000999999996</v>
      </c>
      <c r="K239" s="3">
        <v>94.019997000000004</v>
      </c>
      <c r="L239" s="3">
        <v>94.019997000000004</v>
      </c>
      <c r="M239">
        <v>755700</v>
      </c>
      <c r="AB239" s="1">
        <v>44925</v>
      </c>
      <c r="AC239" s="4">
        <f t="shared" si="6"/>
        <v>90.940002000000007</v>
      </c>
      <c r="AD239">
        <f t="shared" si="7"/>
        <v>94.510002</v>
      </c>
    </row>
    <row r="240" spans="1:30" x14ac:dyDescent="0.3">
      <c r="A240" s="1">
        <v>44929</v>
      </c>
      <c r="B240" s="8">
        <v>90.75</v>
      </c>
      <c r="C240" s="8">
        <v>91.529999000000004</v>
      </c>
      <c r="D240" s="8">
        <v>90.459998999999996</v>
      </c>
      <c r="E240" s="8">
        <v>91.040001000000004</v>
      </c>
      <c r="F240" s="8">
        <v>91.040001000000004</v>
      </c>
      <c r="G240">
        <v>572800</v>
      </c>
      <c r="H240" s="3">
        <v>94.010002</v>
      </c>
      <c r="I240" s="3">
        <v>94.510002</v>
      </c>
      <c r="J240" s="3">
        <v>93.300003000000004</v>
      </c>
      <c r="K240" s="3">
        <v>93.669998000000007</v>
      </c>
      <c r="L240" s="3">
        <v>93.669998000000007</v>
      </c>
      <c r="M240">
        <v>786000</v>
      </c>
      <c r="AB240" s="1">
        <v>44929</v>
      </c>
      <c r="AC240" s="4">
        <f t="shared" si="6"/>
        <v>90.75</v>
      </c>
      <c r="AD240">
        <f t="shared" si="7"/>
        <v>94.010002</v>
      </c>
    </row>
    <row r="241" spans="1:30" x14ac:dyDescent="0.3">
      <c r="A241" s="1">
        <v>44930</v>
      </c>
      <c r="B241" s="8">
        <v>92.309997999999993</v>
      </c>
      <c r="C241" s="8">
        <v>94.269997000000004</v>
      </c>
      <c r="D241" s="8">
        <v>92.129997000000003</v>
      </c>
      <c r="E241" s="8">
        <v>93.629997000000003</v>
      </c>
      <c r="F241" s="8">
        <v>93.629997000000003</v>
      </c>
      <c r="G241">
        <v>610200</v>
      </c>
      <c r="H241" s="3">
        <v>95</v>
      </c>
      <c r="I241" s="3">
        <v>96.449996999999996</v>
      </c>
      <c r="J241" s="3">
        <v>94.540001000000004</v>
      </c>
      <c r="K241" s="3">
        <v>95.809997999999993</v>
      </c>
      <c r="L241" s="3">
        <v>95.809997999999993</v>
      </c>
      <c r="M241">
        <v>817400</v>
      </c>
      <c r="AB241" s="1">
        <v>44930</v>
      </c>
      <c r="AC241" s="4">
        <f t="shared" si="6"/>
        <v>92.309997999999993</v>
      </c>
      <c r="AD241">
        <f t="shared" si="7"/>
        <v>95</v>
      </c>
    </row>
    <row r="242" spans="1:30" x14ac:dyDescent="0.3">
      <c r="A242" s="1">
        <v>44931</v>
      </c>
      <c r="B242" s="8">
        <v>93</v>
      </c>
      <c r="C242" s="8">
        <v>93</v>
      </c>
      <c r="D242" s="8">
        <v>91.910004000000001</v>
      </c>
      <c r="E242" s="8">
        <v>92.790001000000004</v>
      </c>
      <c r="F242" s="8">
        <v>92.790001000000004</v>
      </c>
      <c r="G242">
        <v>411200</v>
      </c>
      <c r="H242" s="3">
        <v>94.809997999999993</v>
      </c>
      <c r="I242" s="3">
        <v>95.370002999999997</v>
      </c>
      <c r="J242" s="3">
        <v>94.110000999999997</v>
      </c>
      <c r="K242" s="3">
        <v>94.800003000000004</v>
      </c>
      <c r="L242" s="3">
        <v>94.800003000000004</v>
      </c>
      <c r="M242">
        <v>500700</v>
      </c>
      <c r="AB242" s="1">
        <v>44931</v>
      </c>
      <c r="AC242" s="4">
        <f t="shared" si="6"/>
        <v>93</v>
      </c>
      <c r="AD242">
        <f t="shared" si="7"/>
        <v>94.809997999999993</v>
      </c>
    </row>
    <row r="243" spans="1:30" x14ac:dyDescent="0.3">
      <c r="A243" s="1">
        <v>44932</v>
      </c>
      <c r="B243" s="8">
        <v>93.5</v>
      </c>
      <c r="C243" s="8">
        <v>95.290001000000004</v>
      </c>
      <c r="D243" s="8">
        <v>92.910004000000001</v>
      </c>
      <c r="E243" s="8">
        <v>95.129997000000003</v>
      </c>
      <c r="F243" s="8">
        <v>95.129997000000003</v>
      </c>
      <c r="G243">
        <v>507200</v>
      </c>
      <c r="H243" s="3">
        <v>95.309997999999993</v>
      </c>
      <c r="I243" s="3">
        <v>97.07</v>
      </c>
      <c r="J243" s="3">
        <v>94.980002999999996</v>
      </c>
      <c r="K243" s="3">
        <v>96.980002999999996</v>
      </c>
      <c r="L243" s="3">
        <v>96.980002999999996</v>
      </c>
      <c r="M243">
        <v>582800</v>
      </c>
      <c r="AB243" s="1">
        <v>44932</v>
      </c>
      <c r="AC243" s="4">
        <f t="shared" si="6"/>
        <v>93.5</v>
      </c>
      <c r="AD243">
        <f t="shared" si="7"/>
        <v>95.309997999999993</v>
      </c>
    </row>
    <row r="244" spans="1:30" x14ac:dyDescent="0.3">
      <c r="A244" s="1">
        <v>44935</v>
      </c>
      <c r="B244" s="8">
        <v>95.510002</v>
      </c>
      <c r="C244" s="8">
        <v>96.279999000000004</v>
      </c>
      <c r="D244" s="8">
        <v>95.190002000000007</v>
      </c>
      <c r="E244" s="8">
        <v>95.400002000000001</v>
      </c>
      <c r="F244" s="8">
        <v>95.400002000000001</v>
      </c>
      <c r="G244">
        <v>467600</v>
      </c>
      <c r="H244" s="3">
        <v>97.220000999999996</v>
      </c>
      <c r="I244" s="3">
        <v>98.639999000000003</v>
      </c>
      <c r="J244" s="3">
        <v>97.220000999999996</v>
      </c>
      <c r="K244" s="3">
        <v>98.160004000000001</v>
      </c>
      <c r="L244" s="3">
        <v>98.160004000000001</v>
      </c>
      <c r="M244">
        <v>779300</v>
      </c>
      <c r="AB244" s="1">
        <v>44935</v>
      </c>
      <c r="AC244" s="4">
        <f t="shared" si="6"/>
        <v>95.510002</v>
      </c>
      <c r="AD244">
        <f t="shared" si="7"/>
        <v>97.220000999999996</v>
      </c>
    </row>
    <row r="245" spans="1:30" x14ac:dyDescent="0.3">
      <c r="A245" s="1">
        <v>44936</v>
      </c>
      <c r="B245" s="8">
        <v>95.419998000000007</v>
      </c>
      <c r="C245" s="8">
        <v>95.650002000000001</v>
      </c>
      <c r="D245" s="8">
        <v>94.75</v>
      </c>
      <c r="E245" s="8">
        <v>95.089995999999999</v>
      </c>
      <c r="F245" s="8">
        <v>95.089995999999999</v>
      </c>
      <c r="G245">
        <v>350000</v>
      </c>
      <c r="H245" s="3">
        <v>98.419998000000007</v>
      </c>
      <c r="I245" s="3">
        <v>99.089995999999999</v>
      </c>
      <c r="J245" s="3">
        <v>97.959998999999996</v>
      </c>
      <c r="K245" s="3">
        <v>98.970000999999996</v>
      </c>
      <c r="L245" s="3">
        <v>98.970000999999996</v>
      </c>
      <c r="M245">
        <v>1385700</v>
      </c>
      <c r="AB245" s="1">
        <v>44936</v>
      </c>
      <c r="AC245" s="4">
        <f t="shared" si="6"/>
        <v>95.419998000000007</v>
      </c>
      <c r="AD245">
        <f t="shared" si="7"/>
        <v>98.419998000000007</v>
      </c>
    </row>
    <row r="246" spans="1:30" x14ac:dyDescent="0.3">
      <c r="A246" s="1">
        <v>44937</v>
      </c>
      <c r="B246" s="8">
        <v>95.510002</v>
      </c>
      <c r="C246" s="8">
        <v>96.300003000000004</v>
      </c>
      <c r="D246" s="8">
        <v>95.510002</v>
      </c>
      <c r="E246" s="8">
        <v>96.029999000000004</v>
      </c>
      <c r="F246" s="8">
        <v>96.029999000000004</v>
      </c>
      <c r="G246">
        <v>723400</v>
      </c>
      <c r="H246" s="3">
        <v>99.199996999999996</v>
      </c>
      <c r="I246" s="3">
        <v>99.650002000000001</v>
      </c>
      <c r="J246" s="3">
        <v>98.540001000000004</v>
      </c>
      <c r="K246" s="3">
        <v>98.940002000000007</v>
      </c>
      <c r="L246" s="3">
        <v>98.940002000000007</v>
      </c>
      <c r="M246">
        <v>806500</v>
      </c>
      <c r="AB246" s="1">
        <v>44937</v>
      </c>
      <c r="AC246" s="4">
        <f t="shared" si="6"/>
        <v>95.510002</v>
      </c>
      <c r="AD246">
        <f t="shared" si="7"/>
        <v>99.199996999999996</v>
      </c>
    </row>
    <row r="247" spans="1:30" x14ac:dyDescent="0.3">
      <c r="A247" s="1">
        <v>44938</v>
      </c>
      <c r="B247" s="8">
        <v>96.919998000000007</v>
      </c>
      <c r="C247" s="8">
        <v>97.57</v>
      </c>
      <c r="D247" s="8">
        <v>95.889999000000003</v>
      </c>
      <c r="E247" s="8">
        <v>97.260002</v>
      </c>
      <c r="F247" s="8">
        <v>97.260002</v>
      </c>
      <c r="G247">
        <v>708700</v>
      </c>
      <c r="H247" s="3">
        <v>99.459998999999996</v>
      </c>
      <c r="I247" s="3">
        <v>100.379997</v>
      </c>
      <c r="J247" s="3">
        <v>98.739998</v>
      </c>
      <c r="K247" s="3">
        <v>99.879997000000003</v>
      </c>
      <c r="L247" s="3">
        <v>99.879997000000003</v>
      </c>
      <c r="M247">
        <v>890200</v>
      </c>
      <c r="AB247" s="1">
        <v>44938</v>
      </c>
      <c r="AC247" s="4">
        <f t="shared" si="6"/>
        <v>96.919998000000007</v>
      </c>
      <c r="AD247">
        <f t="shared" si="7"/>
        <v>99.459998999999996</v>
      </c>
    </row>
    <row r="248" spans="1:30" x14ac:dyDescent="0.3">
      <c r="A248" s="1">
        <v>44939</v>
      </c>
      <c r="B248" s="8">
        <v>96.309997999999993</v>
      </c>
      <c r="C248" s="8">
        <v>98.07</v>
      </c>
      <c r="D248" s="8">
        <v>96.080001999999993</v>
      </c>
      <c r="E248" s="8">
        <v>97.949996999999996</v>
      </c>
      <c r="F248" s="8">
        <v>97.949996999999996</v>
      </c>
      <c r="G248">
        <v>526400</v>
      </c>
      <c r="H248" s="3">
        <v>99.139999000000003</v>
      </c>
      <c r="I248" s="3">
        <v>100.550003</v>
      </c>
      <c r="J248" s="3">
        <v>99.010002</v>
      </c>
      <c r="K248" s="3">
        <v>100.269997</v>
      </c>
      <c r="L248" s="3">
        <v>100.269997</v>
      </c>
      <c r="M248">
        <v>729000</v>
      </c>
      <c r="AB248" s="1">
        <v>44939</v>
      </c>
      <c r="AC248" s="4">
        <f t="shared" si="6"/>
        <v>96.309997999999993</v>
      </c>
      <c r="AD248">
        <f t="shared" si="7"/>
        <v>99.139999000000003</v>
      </c>
    </row>
    <row r="249" spans="1:30" x14ac:dyDescent="0.3">
      <c r="A249" s="1">
        <v>44943</v>
      </c>
      <c r="B249" s="8">
        <v>98.360000999999997</v>
      </c>
      <c r="C249" s="8">
        <v>98.720000999999996</v>
      </c>
      <c r="D249" s="8">
        <v>97.870002999999997</v>
      </c>
      <c r="E249" s="8">
        <v>98.589995999999999</v>
      </c>
      <c r="F249" s="8">
        <v>98.589995999999999</v>
      </c>
      <c r="G249">
        <v>555200</v>
      </c>
      <c r="H249" s="3">
        <v>100.779999</v>
      </c>
      <c r="I249" s="3">
        <v>101.300003</v>
      </c>
      <c r="J249" s="3">
        <v>100.41999800000001</v>
      </c>
      <c r="K249" s="3">
        <v>101.07</v>
      </c>
      <c r="L249" s="3">
        <v>101.07</v>
      </c>
      <c r="M249">
        <v>883500</v>
      </c>
      <c r="AB249" s="1">
        <v>44943</v>
      </c>
      <c r="AC249" s="4">
        <f t="shared" si="6"/>
        <v>98.360000999999997</v>
      </c>
      <c r="AD249">
        <f t="shared" si="7"/>
        <v>100.779999</v>
      </c>
    </row>
    <row r="250" spans="1:30" x14ac:dyDescent="0.3">
      <c r="A250" s="1">
        <v>44944</v>
      </c>
      <c r="B250" s="8">
        <v>98.599997999999999</v>
      </c>
      <c r="C250" s="8">
        <v>99.489998</v>
      </c>
      <c r="D250" s="8">
        <v>97.269997000000004</v>
      </c>
      <c r="E250" s="8">
        <v>97.269997000000004</v>
      </c>
      <c r="F250" s="8">
        <v>97.269997000000004</v>
      </c>
      <c r="G250">
        <v>563100</v>
      </c>
      <c r="H250" s="3">
        <v>101.239998</v>
      </c>
      <c r="I250" s="3">
        <v>101.57</v>
      </c>
      <c r="J250" s="3">
        <v>99.610000999999997</v>
      </c>
      <c r="K250" s="3">
        <v>99.660004000000001</v>
      </c>
      <c r="L250" s="3">
        <v>99.660004000000001</v>
      </c>
      <c r="M250">
        <v>758100</v>
      </c>
      <c r="AB250" s="1">
        <v>44944</v>
      </c>
      <c r="AC250" s="4">
        <f t="shared" si="6"/>
        <v>98.599997999999999</v>
      </c>
      <c r="AD250">
        <f t="shared" si="7"/>
        <v>101.239998</v>
      </c>
    </row>
    <row r="251" spans="1:30" x14ac:dyDescent="0.3">
      <c r="A251" s="1">
        <v>44945</v>
      </c>
      <c r="B251" s="8">
        <v>96.889999000000003</v>
      </c>
      <c r="C251" s="8">
        <v>97.660004000000001</v>
      </c>
      <c r="D251" s="8">
        <v>96.190002000000007</v>
      </c>
      <c r="E251" s="8">
        <v>97.559997999999993</v>
      </c>
      <c r="F251" s="8">
        <v>97.559997999999993</v>
      </c>
      <c r="G251">
        <v>473600</v>
      </c>
      <c r="H251" s="3">
        <v>99.419998000000007</v>
      </c>
      <c r="I251" s="3">
        <v>100.07</v>
      </c>
      <c r="J251" s="3">
        <v>99.07</v>
      </c>
      <c r="K251" s="3">
        <v>99.870002999999997</v>
      </c>
      <c r="L251" s="3">
        <v>99.870002999999997</v>
      </c>
      <c r="M251">
        <v>686400</v>
      </c>
      <c r="AB251" s="1">
        <v>44945</v>
      </c>
      <c r="AC251" s="4">
        <f t="shared" si="6"/>
        <v>96.889999000000003</v>
      </c>
      <c r="AD251">
        <f t="shared" si="7"/>
        <v>99.419998000000007</v>
      </c>
    </row>
    <row r="252" spans="1:30" x14ac:dyDescent="0.3">
      <c r="A252" s="1">
        <v>44946</v>
      </c>
      <c r="B252" s="8">
        <v>97.57</v>
      </c>
      <c r="C252" s="8">
        <v>98.949996999999996</v>
      </c>
      <c r="D252" s="8">
        <v>96.830001999999993</v>
      </c>
      <c r="E252" s="8">
        <v>98.849997999999999</v>
      </c>
      <c r="F252" s="8">
        <v>98.849997999999999</v>
      </c>
      <c r="G252">
        <v>325600</v>
      </c>
      <c r="H252" s="3">
        <v>100</v>
      </c>
      <c r="I252" s="3">
        <v>100.69000200000001</v>
      </c>
      <c r="J252" s="3">
        <v>99.150002000000001</v>
      </c>
      <c r="K252" s="3">
        <v>100.68</v>
      </c>
      <c r="L252" s="3">
        <v>100.68</v>
      </c>
      <c r="M252">
        <v>1730400</v>
      </c>
      <c r="AB252" s="1">
        <v>44946</v>
      </c>
      <c r="AC252" s="4">
        <f t="shared" si="6"/>
        <v>97.57</v>
      </c>
      <c r="AD252">
        <f t="shared" si="7"/>
        <v>100</v>
      </c>
    </row>
  </sheetData>
  <dataValidations count="2">
    <dataValidation type="list" allowBlank="1" showInputMessage="1" showErrorMessage="1" sqref="O2">
      <formula1>$B$1:$M$1</formula1>
    </dataValidation>
    <dataValidation type="list" allowBlank="1" showInputMessage="1" showErrorMessage="1" sqref="O3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comparsion between RBC &amp;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Ibtesaam Ali Mohammed</cp:lastModifiedBy>
  <dcterms:created xsi:type="dcterms:W3CDTF">2023-01-22T02:02:21Z</dcterms:created>
  <dcterms:modified xsi:type="dcterms:W3CDTF">2023-01-22T04:04:34Z</dcterms:modified>
</cp:coreProperties>
</file>