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5802231F-449F-40A1-B2B7-DD7E5B7E96F0}" xr6:coauthVersionLast="45" xr6:coauthVersionMax="45" xr10:uidLastSave="{00000000-0000-0000-0000-000000000000}"/>
  <bookViews>
    <workbookView xWindow="14950" yWindow="5190" windowWidth="24450" windowHeight="15170" tabRatio="512" activeTab="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" i="9" l="1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C44" i="8"/>
  <c r="E44" i="8"/>
  <c r="G45" i="5"/>
  <c r="AP44" i="8" l="1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C43" i="8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3" i="8" l="1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C42" i="8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C39" i="8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C38" i="8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C37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C36" i="8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C33" i="8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C32" i="8"/>
  <c r="C18" i="8"/>
  <c r="C20" i="8"/>
  <c r="C22" i="8"/>
  <c r="C25" i="8"/>
  <c r="C26" i="8"/>
  <c r="C28" i="8"/>
  <c r="C30" i="8"/>
  <c r="C31" i="8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C29" i="8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C27" i="8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C23" i="8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M18" i="8" l="1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<sst xmlns="http://schemas.openxmlformats.org/spreadsheetml/2006/main" count="1418" uniqueCount="307">
  <si>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</si>
  <si>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</si>
  <si>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</si>
  <si>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</si>
  <si>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</si>
  <si>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</si>
  <si>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</si>
  <si>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</si>
  <si>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</si>
  <si>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</si>
  <si>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</si>
  <si>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</si>
  <si>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</si>
  <si>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</si>
  <si>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</si>
  <si>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</si>
  <si>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</si>
  <si>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</si>
  <si>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</si>
  <si>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</si>
  <si>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</si>
  <si>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</si>
  <si>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</si>
  <si>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</si>
  <si>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</si>
  <si>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</si>
  <si>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</si>
  <si>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</si>
  <si>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</si>
  <si>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</si>
  <si>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</si>
  <si>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</si>
  <si>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</si>
  <si>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</si>
  <si>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</si>
  <si>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</si>
  <si>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</si>
  <si>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</si>
  <si>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</si>
  <si>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</si>
  <si>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</si>
  <si>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</si>
  <si>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</si>
  <si>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</si>
  <si>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</si>
  <si>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</si>
  <si>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</si>
  <si>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</si>
  <si>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</si>
  <si>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</si>
  <si>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</si>
  <si>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</si>
  <si>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</si>
  <si>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</si>
  <si>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</si>
  <si>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</si>
  <si>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</si>
  <si>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</si>
  <si>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</si>
  <si>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</si>
  <si>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</si>
  <si>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</si>
  <si>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</si>
  <si>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</si>
  <si>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</si>
  <si>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</si>
  <si>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</si>
  <si>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</si>
  <si>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</si>
  <si>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</si>
  <si>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</si>
  <si>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</si>
  <si>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</si>
  <si>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</si>
  <si>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</si>
  <si>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</si>
  <si>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</si>
  <si>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</si>
  <si>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</si>
  <si>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</si>
  <si>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</si>
  <si>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</si>
  <si>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</si>
  <si>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</si>
  <si>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</si>
  <si>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</si>
  <si>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</si>
  <si>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</si>
  <si>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</si>
  <si>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</si>
  <si>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</si>
  <si>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</si>
  <si>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</si>
  <si>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</si>
  <si>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</si>
  <si>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</si>
  <si>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</si>
  <si>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</si>
  <si>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</si>
  <si>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</si>
  <si>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</si>
  <si>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</si>
  <si>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</si>
  <si>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</si>
  <si>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</si>
  <si>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</si>
  <si>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</si>
  <si>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</si>
  <si>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</si>
  <si>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</si>
  <si>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</si>
  <si>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</si>
  <si>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</si>
  <si>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</si>
  <si>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</si>
  <si>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</si>
  <si>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</si>
  <si>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</si>
  <si>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</si>
  <si>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</si>
  <si>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</si>
  <si>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</si>
  <si>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</si>
  <si>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</si>
  <si>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</si>
  <si>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</si>
  <si>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</si>
  <si>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</si>
  <si>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</si>
  <si>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</si>
  <si>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</si>
  <si>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</si>
  <si>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</si>
  <si>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</si>
  <si>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</si>
  <si>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</si>
  <si>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</si>
  <si>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</si>
  <si>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</si>
  <si>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</si>
  <si>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</si>
  <si>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</si>
  <si>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</si>
  <si>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</si>
  <si>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</si>
  <si>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</si>
  <si>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</si>
  <si>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</si>
  <si>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</si>
  <si>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</si>
  <si>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</si>
  <si>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</si>
  <si>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</si>
  <si>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</si>
  <si>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</si>
  <si>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</si>
  <si>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</si>
  <si>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</si>
  <si>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</si>
  <si>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</si>
  <si>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</si>
  <si>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</si>
  <si>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</si>
  <si>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</si>
  <si>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</si>
  <si>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</si>
  <si>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</si>
  <si>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</si>
  <si>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</si>
  <si>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</si>
  <si>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</si>
  <si>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</si>
  <si>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</si>
  <si>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</si>
  <si>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</si>
  <si>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</si>
  <si>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</si>
  <si>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</si>
  <si>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</si>
  <si>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</si>
  <si>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</si>
  <si>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</si>
  <si>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</si>
  <si>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</si>
  <si>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</si>
  <si>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</si>
  <si>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</si>
  <si>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</si>
  <si>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</si>
  <si>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</si>
  <si>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</si>
  <si>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</si>
  <si>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</si>
  <si>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</si>
  <si>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</si>
  <si>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</si>
  <si>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</si>
  <si>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</si>
  <si>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</si>
  <si>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</si>
  <si>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</si>
  <si>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</si>
  <si>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</si>
  <si>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</si>
  <si>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</si>
  <si>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</si>
  <si>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</si>
  <si>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</si>
  <si>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</si>
  <si>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</si>
  <si>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</si>
  <si>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</si>
  <si>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</si>
  <si>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</si>
  <si>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</si>
  <si>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</si>
  <si>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</si>
  <si>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</si>
  <si>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</si>
  <si>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</si>
  <si>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</si>
  <si>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</si>
  <si>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</si>
  <si>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</si>
  <si>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</si>
  <si>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</si>
  <si>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</si>
  <si>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</si>
  <si>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</si>
  <si>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</si>
  <si>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</si>
  <si>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</si>
  <si>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</si>
  <si>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</si>
  <si>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</si>
  <si>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</si>
  <si>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</si>
  <si>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</si>
  <si>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</si>
  <si>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</si>
  <si>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</si>
  <si>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</si>
  <si>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</si>
  <si>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</si>
  <si>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</si>
  <si>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</si>
  <si>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</si>
  <si>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</si>
  <si>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</si>
  <si>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</si>
  <si>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</si>
  <si>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</si>
  <si>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</si>
  <si>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</si>
  <si>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</si>
  <si>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</si>
  <si>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</si>
  <si>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</si>
  <si>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</si>
  <si>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</si>
  <si>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</si>
  <si>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</si>
  <si>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</si>
  <si>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</si>
  <si>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</si>
  <si>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</si>
  <si>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</si>
  <si>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</si>
  <si>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</si>
  <si>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</si>
  <si>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</si>
  <si>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</si>
  <si>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</si>
  <si>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</si>
  <si>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</si>
  <si>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</si>
  <si>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</si>
  <si>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</si>
  <si>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</si>
  <si>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</si>
  <si>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</si>
  <si>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</si>
  <si>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</si>
  <si>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</si>
  <si>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</si>
  <si>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13,2</t>
  </si>
  <si>
    <t>23,8</t>
  </si>
  <si>
    <t>active_cases_qc</t>
  </si>
  <si>
    <t>new_negative_tests_qc</t>
  </si>
  <si>
    <t>582,6</t>
  </si>
  <si>
    <t> 0,9</t>
  </si>
  <si>
    <t>99,2</t>
  </si>
  <si>
    <t>0,9</t>
  </si>
  <si>
    <t>95,4</t>
  </si>
  <si>
    <t>3,3</t>
  </si>
  <si>
    <t>199,1</t>
  </si>
  <si>
    <t>11,5</t>
  </si>
  <si>
    <t>426,3</t>
  </si>
  <si>
    <t>479,1</t>
  </si>
  <si>
    <t>15,2</t>
  </si>
  <si>
    <t>652,4</t>
  </si>
  <si>
    <t>617,5</t>
  </si>
  <si>
    <t>9,0</t>
  </si>
  <si>
    <t>496,9</t>
  </si>
  <si>
    <t>751,2</t>
  </si>
  <si>
    <t>2 819,6</t>
  </si>
  <si>
    <t>26AVRIL,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</si>
</sst>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D35"/>
  <sheetViews>
    <sheetView zoomScale="77" zoomScaleNormal="77" workbookViewId="0">
      <selection activeCell="AF9" sqref="AF9"/>
    </sheetView>
  </sheetViews>
  <sheetFormatPr defaultRowHeight="14.5" x14ac:dyDescent="0.35"/>
  <cols>
    <col min="1" max="1" width="42.453125" customWidth="1"/>
    <col min="2" max="17" width="10.08984375" bestFit="1" customWidth="1"/>
    <col min="18" max="30" width="10.7265625" bestFit="1" customWidth="1"/>
  </cols>
  <sheetData>
    <row r="1" spans="1:3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</row>
    <row r="2" spans="1:30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</row>
    <row r="3" spans="1:30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</row>
    <row r="4" spans="1:30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</row>
    <row r="5" spans="1:30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</row>
    <row r="6" spans="1:30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</row>
    <row r="7" spans="1:30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</row>
    <row r="8" spans="1:30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</row>
    <row r="9" spans="1:30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</row>
    <row r="10" spans="1:30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</row>
    <row r="11" spans="1:30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</row>
    <row r="12" spans="1:30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</row>
    <row r="13" spans="1:30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</row>
    <row r="14" spans="1:30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</row>
    <row r="15" spans="1:30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</row>
    <row r="16" spans="1:30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</row>
    <row r="17" spans="1:30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</row>
    <row r="18" spans="1:30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</row>
    <row r="19" spans="1:30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</row>
    <row r="20" spans="1:30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</row>
    <row r="21" spans="1:30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</row>
    <row r="22" spans="1:30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</row>
    <row r="23" spans="1:30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</row>
    <row r="24" spans="1:30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</row>
    <row r="25" spans="1:30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</row>
    <row r="26" spans="1:30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</row>
    <row r="27" spans="1:30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</row>
    <row r="28" spans="1:30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</row>
    <row r="29" spans="1:30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</row>
    <row r="31" spans="1:30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</row>
    <row r="32" spans="1:30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</row>
    <row r="33" spans="1:30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</row>
    <row r="34" spans="1:30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</row>
    <row r="35" spans="1:30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D34"/>
  <sheetViews>
    <sheetView zoomScale="90" zoomScaleNormal="90" workbookViewId="0">
      <pane xSplit="1" topLeftCell="P1" activePane="topRight" state="frozen"/>
      <selection pane="topRight" activeCell="AE10" sqref="AE10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0" width="10.1796875" bestFit="1" customWidth="1"/>
  </cols>
  <sheetData>
    <row r="1" spans="1:3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</row>
    <row r="2" spans="1:3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</row>
    <row r="3" spans="1:3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</row>
    <row r="4" spans="1:30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</row>
    <row r="5" spans="1:30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</row>
    <row r="6" spans="1:3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</row>
    <row r="7" spans="1:30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</row>
    <row r="8" spans="1:30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</row>
    <row r="9" spans="1:30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</row>
    <row r="10" spans="1:30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</row>
    <row r="11" spans="1:30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</row>
    <row r="12" spans="1:3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</row>
    <row r="13" spans="1:3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</row>
    <row r="14" spans="1:3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</row>
    <row r="15" spans="1:3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</row>
    <row r="16" spans="1:30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</row>
    <row r="17" spans="1:3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</row>
    <row r="18" spans="1:30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</row>
    <row r="19" spans="1:30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</row>
    <row r="20" spans="1:3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</row>
    <row r="21" spans="1:3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</row>
    <row r="22" spans="1:3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</row>
    <row r="23" spans="1:30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</row>
    <row r="24" spans="1:3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</row>
    <row r="25" spans="1:3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</row>
    <row r="26" spans="1:30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</row>
    <row r="27" spans="1:3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</row>
    <row r="28" spans="1:3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</row>
    <row r="29" spans="1:30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</row>
    <row r="30" spans="1:3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</row>
    <row r="31" spans="1:3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</row>
    <row r="32" spans="1:3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</row>
    <row r="33" spans="1:3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</row>
    <row r="34" spans="1:30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4"/>
  <sheetViews>
    <sheetView zoomScale="75" zoomScaleNormal="75" workbookViewId="0">
      <pane xSplit="1" topLeftCell="B1" activePane="topRight" state="frozen"/>
      <selection pane="topRight" activeCell="D44" sqref="D4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>mtl_newcases!B10</f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>mtl_newcases!B11</f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583</v>
      </c>
      <c r="C11" s="17">
        <f>mtl_newcases!B12</f>
        <v>144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766</v>
      </c>
      <c r="C12" s="17">
        <f>mtl_newcases!B13</f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952</v>
      </c>
      <c r="C13" s="17">
        <f>mtl_newcases!B14</f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>mtl_newcases!B15</f>
        <v>245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1393</v>
      </c>
      <c r="C15" s="17">
        <f>mtl_newcases!B16</f>
        <v>196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1650</v>
      </c>
      <c r="C16" s="17">
        <f>mtl_newcases!B17</f>
        <v>257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1922</v>
      </c>
      <c r="C17" s="17">
        <f>mtl_newcases!B18</f>
        <v>272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2248</v>
      </c>
      <c r="C18" s="17">
        <f>mtl_newcases!B19</f>
        <v>326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19">
        <v>43922</v>
      </c>
      <c r="B19" s="17">
        <f>mtl_newcases!C20</f>
        <v>2565</v>
      </c>
      <c r="C19" s="17">
        <f>mtl_newcases!B20</f>
        <v>317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19">
        <v>43923</v>
      </c>
      <c r="B20" s="17">
        <f>mtl_newcases!C21</f>
        <v>2963</v>
      </c>
      <c r="C20" s="17">
        <f>mtl_newcases!B21</f>
        <v>398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19">
        <v>43924</v>
      </c>
      <c r="B21" s="17">
        <f>mtl_newcases!C22</f>
        <v>3310</v>
      </c>
      <c r="C21" s="17">
        <f>mtl_newcases!B22</f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19">
        <v>43925</v>
      </c>
      <c r="B22" s="17">
        <f>mtl_newcases!C23</f>
        <v>3651</v>
      </c>
      <c r="C22" s="17">
        <f>mtl_newcases!B23</f>
        <v>341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19">
        <v>43926</v>
      </c>
      <c r="B23" s="17">
        <f>mtl_newcases!C24</f>
        <v>3900</v>
      </c>
      <c r="C23" s="17">
        <f>mtl_newcases!B24</f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19">
        <v>43927</v>
      </c>
      <c r="B24" s="17">
        <f>mtl_newcases!C25</f>
        <v>4339</v>
      </c>
      <c r="C24" s="17">
        <f>mtl_newcases!B25</f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19">
        <v>43928</v>
      </c>
      <c r="B25" s="17">
        <f>mtl_newcases!C26</f>
        <v>4741</v>
      </c>
      <c r="C25" s="17">
        <f>mtl_newcases!B26</f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19">
        <v>43929</v>
      </c>
      <c r="B26" s="17">
        <f>mtl_newcases!C27</f>
        <v>5091</v>
      </c>
      <c r="C26" s="17">
        <f>mtl_newcases!B27</f>
        <v>350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19">
        <v>43930</v>
      </c>
      <c r="B27" s="17">
        <f>mtl_newcases!C28</f>
        <v>5414</v>
      </c>
      <c r="C27" s="17">
        <f>mtl_newcases!B28</f>
        <v>323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19">
        <v>43931</v>
      </c>
      <c r="B28" s="17">
        <f>mtl_newcases!C29</f>
        <v>5694</v>
      </c>
      <c r="C28" s="17">
        <f>mtl_newcases!B29</f>
        <v>280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19">
        <v>43932</v>
      </c>
      <c r="B29" s="17">
        <f>mtl_newcases!C30</f>
        <v>5912</v>
      </c>
      <c r="C29" s="17">
        <f>mtl_newcases!B30</f>
        <v>218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19">
        <v>43933</v>
      </c>
      <c r="B30" s="17">
        <f>mtl_newcases!C31</f>
        <v>6212</v>
      </c>
      <c r="C30" s="17">
        <f>mtl_newcases!B31</f>
        <v>300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19">
        <v>43934</v>
      </c>
      <c r="B31" s="17">
        <f>mtl_newcases!C32</f>
        <v>6640</v>
      </c>
      <c r="C31" s="17">
        <f>mtl_newcases!B32</f>
        <v>428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19">
        <v>43935</v>
      </c>
      <c r="B32" s="17">
        <f>mtl_newcases!C33</f>
        <v>7045</v>
      </c>
      <c r="C32" s="17">
        <f>mtl_newcases!B33</f>
        <v>405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19">
        <v>43936</v>
      </c>
      <c r="B33" s="17">
        <f>mtl_newcases!C34</f>
        <v>7635</v>
      </c>
      <c r="C33" s="17">
        <f>mtl_newcases!B34</f>
        <v>590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19">
        <v>43937</v>
      </c>
      <c r="B34" s="17">
        <f>mtl_newcases!C35</f>
        <v>8029</v>
      </c>
      <c r="C34" s="17">
        <f>mtl_newcases!B35</f>
        <v>394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19">
        <v>43938</v>
      </c>
      <c r="B35" s="17">
        <f>mtl_newcases!C36</f>
        <v>8536</v>
      </c>
      <c r="C35" s="17">
        <f>mtl_newcases!B36</f>
        <v>507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19">
        <v>43939</v>
      </c>
      <c r="B36" s="17">
        <f>mtl_newcases!C37</f>
        <v>8823</v>
      </c>
      <c r="C36" s="17">
        <f>mtl_newcases!B37</f>
        <v>287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19">
        <v>43940</v>
      </c>
      <c r="B37" s="17">
        <f>mtl_newcases!C38</f>
        <v>9183</v>
      </c>
      <c r="C37" s="17">
        <f>mtl_newcases!B38</f>
        <v>360</v>
      </c>
      <c r="D37">
        <v>525</v>
      </c>
      <c r="E37">
        <f t="shared" si="80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9603</v>
      </c>
      <c r="C38" s="17">
        <f>mtl_newcases!B39</f>
        <v>420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19">
        <v>43942</v>
      </c>
      <c r="B39" s="17">
        <f>mtl_newcases!C40</f>
        <v>10030</v>
      </c>
      <c r="C39" s="17">
        <f>mtl_newcases!B40</f>
        <v>427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19">
        <v>43943</v>
      </c>
      <c r="B40" s="17">
        <f>mtl_newcases!C41</f>
        <v>10542</v>
      </c>
      <c r="C40" s="17">
        <f>mtl_newcases!B41</f>
        <v>512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19">
        <v>43944</v>
      </c>
      <c r="B41" s="17">
        <f>mtl_newcases!C42</f>
        <v>11003</v>
      </c>
      <c r="C41" s="17">
        <f>mtl_newcases!B42</f>
        <v>461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19">
        <v>43945</v>
      </c>
      <c r="B42" s="17">
        <f>mtl_newcases!C43</f>
        <v>11486</v>
      </c>
      <c r="C42" s="17">
        <f>mtl_newcases!B43</f>
        <v>483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19">
        <v>43946</v>
      </c>
      <c r="B43" s="17">
        <f>mtl_newcases!C44</f>
        <v>11621</v>
      </c>
      <c r="C43" s="17">
        <f>mtl_newcases!B44</f>
        <v>135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19">
        <v>43947</v>
      </c>
      <c r="B44" s="17">
        <f>mtl_newcases!C45</f>
        <v>12034</v>
      </c>
      <c r="C44" s="17">
        <f>mtl_newcases!B45</f>
        <v>413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6"/>
  <sheetViews>
    <sheetView workbookViewId="0">
      <pane ySplit="1" topLeftCell="A29" activePane="bottomLeft" state="frozen"/>
      <selection pane="bottomLeft" activeCell="D60" sqref="D60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287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288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6" si="0">B4-B3</f>
        <v>1</v>
      </c>
      <c r="D4">
        <v>3</v>
      </c>
      <c r="E4">
        <v>0</v>
      </c>
      <c r="F4">
        <f t="shared" ref="F4:F56" si="1">E4-E3</f>
        <v>0</v>
      </c>
      <c r="G4">
        <v>0</v>
      </c>
      <c r="H4">
        <v>0</v>
      </c>
      <c r="I4">
        <v>260</v>
      </c>
      <c r="J4">
        <f t="shared" ref="J4:J56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5"/>
  <sheetViews>
    <sheetView workbookViewId="0">
      <pane ySplit="1" topLeftCell="A10" activePane="bottomLeft" state="frozen"/>
      <selection pane="bottomLeft" activeCell="I30" sqref="I30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144</v>
      </c>
      <c r="C12">
        <f t="shared" si="0"/>
        <v>583</v>
      </c>
    </row>
    <row r="13" spans="1:7" x14ac:dyDescent="0.35">
      <c r="A13" s="19">
        <v>43915</v>
      </c>
      <c r="B13">
        <v>183</v>
      </c>
      <c r="C13">
        <f t="shared" si="0"/>
        <v>766</v>
      </c>
    </row>
    <row r="14" spans="1:7" x14ac:dyDescent="0.35">
      <c r="A14" s="19">
        <v>43916</v>
      </c>
      <c r="B14">
        <v>186</v>
      </c>
      <c r="C14">
        <f t="shared" si="0"/>
        <v>952</v>
      </c>
    </row>
    <row r="15" spans="1:7" x14ac:dyDescent="0.35">
      <c r="A15" s="19">
        <v>43917</v>
      </c>
      <c r="B15">
        <v>245</v>
      </c>
      <c r="C15">
        <f t="shared" si="0"/>
        <v>1197</v>
      </c>
    </row>
    <row r="16" spans="1:7" x14ac:dyDescent="0.35">
      <c r="A16" s="19">
        <v>43918</v>
      </c>
      <c r="B16">
        <v>196</v>
      </c>
      <c r="C16">
        <f t="shared" si="0"/>
        <v>1393</v>
      </c>
    </row>
    <row r="17" spans="1:7" x14ac:dyDescent="0.35">
      <c r="A17" s="19">
        <v>43919</v>
      </c>
      <c r="B17">
        <v>257</v>
      </c>
      <c r="C17">
        <f t="shared" si="0"/>
        <v>1650</v>
      </c>
      <c r="E17" s="19">
        <v>43919</v>
      </c>
      <c r="F17">
        <v>1612</v>
      </c>
      <c r="G17">
        <f t="shared" ref="G17:G20" si="1">C17-F17</f>
        <v>38</v>
      </c>
    </row>
    <row r="18" spans="1:7" x14ac:dyDescent="0.35">
      <c r="A18" s="19">
        <v>43920</v>
      </c>
      <c r="B18">
        <v>272</v>
      </c>
      <c r="C18">
        <f t="shared" si="0"/>
        <v>1922</v>
      </c>
      <c r="E18" s="19">
        <v>43920</v>
      </c>
      <c r="F18">
        <v>1991</v>
      </c>
      <c r="G18">
        <f t="shared" si="1"/>
        <v>-69</v>
      </c>
    </row>
    <row r="19" spans="1:7" x14ac:dyDescent="0.35">
      <c r="A19" s="19">
        <v>43921</v>
      </c>
      <c r="B19">
        <v>326</v>
      </c>
      <c r="C19">
        <f t="shared" si="0"/>
        <v>2248</v>
      </c>
      <c r="E19" s="19">
        <v>43921</v>
      </c>
      <c r="F19">
        <v>2097</v>
      </c>
      <c r="G19">
        <f t="shared" si="1"/>
        <v>151</v>
      </c>
    </row>
    <row r="20" spans="1:7" x14ac:dyDescent="0.35">
      <c r="A20" s="19">
        <v>43922</v>
      </c>
      <c r="B20">
        <v>317</v>
      </c>
      <c r="C20">
        <f t="shared" si="0"/>
        <v>2565</v>
      </c>
      <c r="E20" s="19">
        <v>43922</v>
      </c>
      <c r="F20">
        <v>2642</v>
      </c>
      <c r="G20">
        <f t="shared" si="1"/>
        <v>-77</v>
      </c>
    </row>
    <row r="21" spans="1:7" x14ac:dyDescent="0.35">
      <c r="A21" s="19">
        <v>43923</v>
      </c>
      <c r="B21">
        <v>398</v>
      </c>
      <c r="C21">
        <f t="shared" si="0"/>
        <v>2963</v>
      </c>
      <c r="E21" s="19">
        <v>43923</v>
      </c>
      <c r="F21">
        <v>2837</v>
      </c>
      <c r="G21">
        <f t="shared" ref="G21:G26" si="2">C21-F21</f>
        <v>126</v>
      </c>
    </row>
    <row r="22" spans="1:7" x14ac:dyDescent="0.35">
      <c r="A22" s="19">
        <v>43924</v>
      </c>
      <c r="B22">
        <v>347</v>
      </c>
      <c r="C22">
        <f t="shared" si="0"/>
        <v>3310</v>
      </c>
      <c r="E22" s="19">
        <v>43924</v>
      </c>
      <c r="F22">
        <v>3261</v>
      </c>
      <c r="G22">
        <f t="shared" si="2"/>
        <v>49</v>
      </c>
    </row>
    <row r="23" spans="1:7" x14ac:dyDescent="0.35">
      <c r="A23" s="19">
        <v>43925</v>
      </c>
      <c r="B23">
        <v>341</v>
      </c>
      <c r="C23">
        <f t="shared" si="0"/>
        <v>3651</v>
      </c>
      <c r="E23" s="19">
        <v>43925</v>
      </c>
      <c r="F23">
        <v>3713</v>
      </c>
      <c r="G23">
        <f t="shared" si="2"/>
        <v>-62</v>
      </c>
    </row>
    <row r="24" spans="1:7" x14ac:dyDescent="0.35">
      <c r="A24" s="19">
        <v>43926</v>
      </c>
      <c r="B24">
        <v>249</v>
      </c>
      <c r="C24">
        <f t="shared" si="0"/>
        <v>3900</v>
      </c>
      <c r="E24" s="19">
        <v>43926</v>
      </c>
      <c r="F24">
        <v>3977</v>
      </c>
      <c r="G24">
        <f t="shared" si="2"/>
        <v>-77</v>
      </c>
    </row>
    <row r="25" spans="1:7" x14ac:dyDescent="0.35">
      <c r="A25" s="19">
        <v>43927</v>
      </c>
      <c r="B25">
        <v>439</v>
      </c>
      <c r="C25">
        <f t="shared" si="0"/>
        <v>4339</v>
      </c>
      <c r="E25" s="19">
        <v>43927</v>
      </c>
      <c r="F25">
        <v>4407</v>
      </c>
      <c r="G25">
        <f t="shared" si="2"/>
        <v>-68</v>
      </c>
    </row>
    <row r="26" spans="1:7" x14ac:dyDescent="0.35">
      <c r="A26" s="19">
        <v>43928</v>
      </c>
      <c r="B26">
        <v>402</v>
      </c>
      <c r="C26">
        <f t="shared" si="0"/>
        <v>4741</v>
      </c>
      <c r="E26" s="19">
        <v>43928</v>
      </c>
      <c r="F26">
        <v>4775</v>
      </c>
      <c r="G26">
        <f t="shared" si="2"/>
        <v>-34</v>
      </c>
    </row>
    <row r="27" spans="1:7" x14ac:dyDescent="0.35">
      <c r="A27" s="19">
        <v>43929</v>
      </c>
      <c r="B27">
        <v>350</v>
      </c>
      <c r="C27">
        <f t="shared" si="0"/>
        <v>5091</v>
      </c>
      <c r="E27" s="19">
        <v>43929</v>
      </c>
      <c r="F27">
        <v>5262</v>
      </c>
      <c r="G27">
        <f t="shared" ref="G27" si="3">C27-F27</f>
        <v>-171</v>
      </c>
    </row>
    <row r="28" spans="1:7" x14ac:dyDescent="0.35">
      <c r="A28" s="19">
        <v>43930</v>
      </c>
      <c r="B28">
        <v>323</v>
      </c>
      <c r="C28">
        <f t="shared" ref="C28:C37" si="4">C27+B28</f>
        <v>5414</v>
      </c>
      <c r="E28" s="19">
        <v>43930</v>
      </c>
      <c r="F28">
        <v>5617</v>
      </c>
      <c r="G28">
        <f t="shared" ref="G28:G33" si="5">C28-F28</f>
        <v>-203</v>
      </c>
    </row>
    <row r="29" spans="1:7" x14ac:dyDescent="0.35">
      <c r="A29" s="19">
        <v>43931</v>
      </c>
      <c r="B29">
        <v>280</v>
      </c>
      <c r="C29">
        <f t="shared" si="4"/>
        <v>5694</v>
      </c>
      <c r="E29" s="19">
        <v>43931</v>
      </c>
      <c r="F29">
        <v>5861</v>
      </c>
      <c r="G29">
        <f t="shared" si="5"/>
        <v>-167</v>
      </c>
    </row>
    <row r="30" spans="1:7" x14ac:dyDescent="0.35">
      <c r="A30" s="19">
        <v>43932</v>
      </c>
      <c r="B30">
        <v>218</v>
      </c>
      <c r="C30">
        <f t="shared" si="4"/>
        <v>5912</v>
      </c>
      <c r="E30" s="19">
        <v>43932</v>
      </c>
      <c r="F30">
        <v>6088</v>
      </c>
      <c r="G30">
        <f t="shared" si="5"/>
        <v>-176</v>
      </c>
    </row>
    <row r="31" spans="1:7" x14ac:dyDescent="0.35">
      <c r="A31" s="19">
        <v>43933</v>
      </c>
      <c r="B31">
        <v>300</v>
      </c>
      <c r="C31">
        <f t="shared" si="4"/>
        <v>6212</v>
      </c>
      <c r="E31" s="19">
        <v>43933</v>
      </c>
      <c r="F31">
        <v>6393</v>
      </c>
      <c r="G31">
        <f t="shared" si="5"/>
        <v>-181</v>
      </c>
    </row>
    <row r="32" spans="1:7" x14ac:dyDescent="0.35">
      <c r="A32" s="19">
        <v>43934</v>
      </c>
      <c r="B32">
        <v>428</v>
      </c>
      <c r="C32">
        <f t="shared" si="4"/>
        <v>6640</v>
      </c>
      <c r="E32" s="19">
        <v>43934</v>
      </c>
      <c r="F32">
        <v>6628</v>
      </c>
      <c r="G32">
        <f t="shared" si="5"/>
        <v>12</v>
      </c>
    </row>
    <row r="33" spans="1:7" x14ac:dyDescent="0.35">
      <c r="A33" s="19">
        <v>43935</v>
      </c>
      <c r="B33">
        <v>405</v>
      </c>
      <c r="C33">
        <f t="shared" si="4"/>
        <v>7045</v>
      </c>
      <c r="E33" s="19">
        <v>43935</v>
      </c>
      <c r="F33">
        <v>6830</v>
      </c>
      <c r="G33">
        <f t="shared" si="5"/>
        <v>215</v>
      </c>
    </row>
    <row r="34" spans="1:7" x14ac:dyDescent="0.35">
      <c r="A34" s="19">
        <v>43936</v>
      </c>
      <c r="B34">
        <v>590</v>
      </c>
      <c r="C34">
        <f t="shared" si="4"/>
        <v>7635</v>
      </c>
      <c r="E34" s="19">
        <v>43936</v>
      </c>
      <c r="F34">
        <v>7281</v>
      </c>
      <c r="G34">
        <f t="shared" ref="G34:G36" si="6">C34-F34</f>
        <v>354</v>
      </c>
    </row>
    <row r="35" spans="1:7" x14ac:dyDescent="0.35">
      <c r="A35" s="19">
        <v>43937</v>
      </c>
      <c r="B35">
        <v>394</v>
      </c>
      <c r="C35">
        <f t="shared" si="4"/>
        <v>8029</v>
      </c>
      <c r="E35" s="19">
        <v>43937</v>
      </c>
      <c r="F35">
        <v>7760</v>
      </c>
      <c r="G35">
        <f t="shared" si="6"/>
        <v>269</v>
      </c>
    </row>
    <row r="36" spans="1:7" x14ac:dyDescent="0.35">
      <c r="A36" s="19">
        <v>43938</v>
      </c>
      <c r="B36">
        <v>507</v>
      </c>
      <c r="C36">
        <f t="shared" si="4"/>
        <v>8536</v>
      </c>
      <c r="E36" s="19">
        <v>43938</v>
      </c>
      <c r="F36">
        <v>8052</v>
      </c>
      <c r="G36">
        <f t="shared" si="6"/>
        <v>484</v>
      </c>
    </row>
    <row r="37" spans="1:7" x14ac:dyDescent="0.35">
      <c r="A37" s="19">
        <v>43939</v>
      </c>
      <c r="B37" s="23">
        <v>287</v>
      </c>
      <c r="C37">
        <f t="shared" si="4"/>
        <v>8823</v>
      </c>
      <c r="E37" s="19">
        <v>43939</v>
      </c>
      <c r="F37">
        <v>8457</v>
      </c>
      <c r="G37">
        <f t="shared" ref="G37" si="7">C37-F37</f>
        <v>366</v>
      </c>
    </row>
    <row r="38" spans="1:7" x14ac:dyDescent="0.35">
      <c r="A38" s="19">
        <v>43940</v>
      </c>
      <c r="B38" s="23">
        <v>360</v>
      </c>
      <c r="C38">
        <f t="shared" ref="C38:C39" si="8">C37+B38</f>
        <v>9183</v>
      </c>
      <c r="E38" s="19">
        <v>43940</v>
      </c>
      <c r="F38">
        <v>8964</v>
      </c>
      <c r="G38">
        <f t="shared" ref="G38" si="9">C38-F38</f>
        <v>219</v>
      </c>
    </row>
    <row r="39" spans="1:7" x14ac:dyDescent="0.35">
      <c r="A39" s="19">
        <v>43941</v>
      </c>
      <c r="B39">
        <v>420</v>
      </c>
      <c r="C39">
        <f t="shared" si="8"/>
        <v>9603</v>
      </c>
      <c r="E39" s="19">
        <v>43941</v>
      </c>
      <c r="F39">
        <v>9348</v>
      </c>
      <c r="G39">
        <f t="shared" ref="G39" si="10">C39-F39</f>
        <v>255</v>
      </c>
    </row>
    <row r="40" spans="1:7" x14ac:dyDescent="0.35">
      <c r="A40" s="19">
        <v>43942</v>
      </c>
      <c r="B40">
        <v>427</v>
      </c>
      <c r="C40">
        <f t="shared" ref="C40" si="11">C39+B40</f>
        <v>10030</v>
      </c>
      <c r="E40" s="19">
        <v>43942</v>
      </c>
      <c r="F40">
        <v>9856</v>
      </c>
      <c r="G40">
        <f t="shared" ref="G40" si="12">C40-F40</f>
        <v>174</v>
      </c>
    </row>
    <row r="41" spans="1:7" x14ac:dyDescent="0.35">
      <c r="A41" s="19">
        <v>43943</v>
      </c>
      <c r="B41">
        <v>512</v>
      </c>
      <c r="C41">
        <f t="shared" ref="C41:C44" si="13">C40+B41</f>
        <v>10542</v>
      </c>
      <c r="E41" s="19">
        <v>43943</v>
      </c>
      <c r="F41">
        <v>10375</v>
      </c>
      <c r="G41">
        <f t="shared" ref="G41" si="14">C41-F41</f>
        <v>167</v>
      </c>
    </row>
    <row r="42" spans="1:7" x14ac:dyDescent="0.35">
      <c r="A42" s="19">
        <v>43944</v>
      </c>
      <c r="B42" s="23">
        <v>461</v>
      </c>
      <c r="C42">
        <f t="shared" si="13"/>
        <v>11003</v>
      </c>
      <c r="E42" s="19">
        <v>43944</v>
      </c>
      <c r="F42">
        <v>10897</v>
      </c>
      <c r="G42">
        <f t="shared" ref="G42:G44" si="15">C42-F42</f>
        <v>106</v>
      </c>
    </row>
    <row r="43" spans="1:7" x14ac:dyDescent="0.35">
      <c r="A43" s="19">
        <v>43945</v>
      </c>
      <c r="B43" s="23">
        <v>483</v>
      </c>
      <c r="C43">
        <f t="shared" si="13"/>
        <v>11486</v>
      </c>
      <c r="E43" s="19">
        <v>43945</v>
      </c>
      <c r="F43">
        <v>11161</v>
      </c>
      <c r="G43">
        <f t="shared" si="15"/>
        <v>325</v>
      </c>
    </row>
    <row r="44" spans="1:7" x14ac:dyDescent="0.35">
      <c r="A44" s="19">
        <v>43946</v>
      </c>
      <c r="B44" s="24">
        <v>135</v>
      </c>
      <c r="C44">
        <f t="shared" si="13"/>
        <v>11621</v>
      </c>
      <c r="E44" s="19">
        <v>43946</v>
      </c>
      <c r="F44">
        <v>11621</v>
      </c>
      <c r="G44">
        <f t="shared" si="15"/>
        <v>0</v>
      </c>
    </row>
    <row r="45" spans="1:7" x14ac:dyDescent="0.35">
      <c r="A45" s="19">
        <v>43947</v>
      </c>
      <c r="B45" s="24">
        <v>413</v>
      </c>
      <c r="C45">
        <v>12034</v>
      </c>
      <c r="E45" s="19">
        <v>43947</v>
      </c>
      <c r="F45">
        <v>12034</v>
      </c>
      <c r="G45">
        <f t="shared" ref="G45" si="16">C45-F45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abSelected="1" topLeftCell="A22" workbookViewId="0">
      <pane xSplit="1" topLeftCell="N1" activePane="topRight" state="frozen"/>
      <selection pane="topRight" activeCell="AC56" sqref="AC5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306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306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" sqref="B1:B12"/>
    </sheetView>
  </sheetViews>
  <sheetFormatPr defaultRowHeight="14.5" x14ac:dyDescent="0.35"/>
  <sheetData>
    <row r="1" spans="1:4" ht="21" customHeight="1" x14ac:dyDescent="0.35">
      <c r="A1" t="s">
        <v>87</v>
      </c>
      <c r="B1">
        <v>110</v>
      </c>
      <c r="C1" t="s">
        <v>290</v>
      </c>
      <c r="D1" t="s">
        <v>291</v>
      </c>
    </row>
    <row r="2" spans="1:4" x14ac:dyDescent="0.35">
      <c r="A2" t="s">
        <v>88</v>
      </c>
      <c r="B2">
        <v>103</v>
      </c>
      <c r="C2" t="s">
        <v>292</v>
      </c>
      <c r="D2" t="s">
        <v>293</v>
      </c>
    </row>
    <row r="3" spans="1:4" x14ac:dyDescent="0.35">
      <c r="A3" t="s">
        <v>89</v>
      </c>
      <c r="B3">
        <v>396</v>
      </c>
      <c r="C3" t="s">
        <v>294</v>
      </c>
      <c r="D3" t="s">
        <v>295</v>
      </c>
    </row>
    <row r="4" spans="1:4" x14ac:dyDescent="0.35">
      <c r="A4" t="s">
        <v>90</v>
      </c>
      <c r="B4">
        <v>1373</v>
      </c>
      <c r="C4" t="s">
        <v>296</v>
      </c>
      <c r="D4" t="s">
        <v>297</v>
      </c>
    </row>
    <row r="5" spans="1:4" x14ac:dyDescent="0.35">
      <c r="A5" t="s">
        <v>91</v>
      </c>
      <c r="B5">
        <v>1574</v>
      </c>
      <c r="C5" t="s">
        <v>285</v>
      </c>
      <c r="D5" t="s">
        <v>298</v>
      </c>
    </row>
    <row r="6" spans="1:4" x14ac:dyDescent="0.35">
      <c r="A6" t="s">
        <v>92</v>
      </c>
      <c r="B6">
        <v>1816</v>
      </c>
      <c r="C6" t="s">
        <v>299</v>
      </c>
      <c r="D6" t="s">
        <v>300</v>
      </c>
    </row>
    <row r="7" spans="1:4" x14ac:dyDescent="0.35">
      <c r="A7" t="s">
        <v>93</v>
      </c>
      <c r="B7">
        <v>1585</v>
      </c>
      <c r="C7" t="s">
        <v>285</v>
      </c>
      <c r="D7" t="s">
        <v>301</v>
      </c>
    </row>
    <row r="8" spans="1:4" x14ac:dyDescent="0.35">
      <c r="A8" t="s">
        <v>94</v>
      </c>
      <c r="B8">
        <v>1076</v>
      </c>
      <c r="C8" t="s">
        <v>302</v>
      </c>
      <c r="D8" t="s">
        <v>303</v>
      </c>
    </row>
    <row r="9" spans="1:4" x14ac:dyDescent="0.35">
      <c r="A9" t="s">
        <v>95</v>
      </c>
      <c r="B9" s="2">
        <v>1087</v>
      </c>
      <c r="C9" t="s">
        <v>280</v>
      </c>
      <c r="D9" t="s">
        <v>304</v>
      </c>
    </row>
    <row r="10" spans="1:4" x14ac:dyDescent="0.35">
      <c r="A10" t="s">
        <v>96</v>
      </c>
      <c r="B10">
        <v>2849</v>
      </c>
      <c r="C10" t="s">
        <v>286</v>
      </c>
      <c r="D10" t="s">
        <v>305</v>
      </c>
    </row>
    <row r="11" spans="1:4" x14ac:dyDescent="0.35">
      <c r="A11" t="s">
        <v>97</v>
      </c>
      <c r="B11">
        <v>65</v>
      </c>
      <c r="C11" t="s">
        <v>230</v>
      </c>
      <c r="D11" t="s">
        <v>230</v>
      </c>
    </row>
    <row r="12" spans="1:4" x14ac:dyDescent="0.35">
      <c r="A12" t="s">
        <v>98</v>
      </c>
      <c r="B12">
        <v>12034</v>
      </c>
      <c r="C12" t="s">
        <v>230</v>
      </c>
      <c r="D12" t="s">
        <v>289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2020-04-27T18:09:37Z</dcterms:modified>
</cp:coreProperties>
</file>