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B559728-9249-4BCC-94F2-3DA1B3EA0FA6}" xr6:coauthVersionLast="45" xr6:coauthVersionMax="45" xr10:uidLastSave="{00000000-0000-0000-0000-000000000000}"/>
  <bookViews>
    <workbookView xWindow="17480" yWindow="6690" windowWidth="21350" windowHeight="14080" tabRatio="733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3" i="9" l="1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B81" i="8"/>
  <c r="C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B80" i="8"/>
  <c r="C80" i="8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B79" i="8"/>
  <c r="C79" i="8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C2" i="8"/>
  <c r="B2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<sst xmlns="http://schemas.openxmlformats.org/spreadsheetml/2006/main" count="2121" uniqueCount="364">
  <si>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</si>
  <si>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</si>
  <si>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</si>
  <si>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</si>
  <si>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</si>
  <si>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</si>
  <si>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</si>
  <si>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</si>
  <si>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</si>
  <si>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</si>
  <si>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</si>
  <si>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</si>
  <si>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</si>
  <si>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</si>
  <si>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</si>
  <si>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</si>
  <si>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</si>
  <si>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</si>
  <si>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</si>
  <si>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</si>
  <si>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</si>
  <si>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</si>
  <si>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</si>
  <si>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</si>
  <si>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</si>
  <si>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</si>
  <si>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</si>
  <si>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</si>
  <si>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</si>
  <si>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</si>
  <si>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</si>
  <si>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</si>
  <si>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</si>
  <si>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</si>
  <si>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</si>
  <si>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</si>
  <si>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</si>
  <si>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</si>
  <si>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</si>
  <si>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</si>
  <si>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</si>
  <si>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</si>
  <si>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</si>
  <si>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</si>
  <si>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</si>
  <si>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</si>
  <si>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</si>
  <si>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</si>
  <si>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</si>
  <si>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</si>
  <si>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</si>
  <si>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</si>
  <si>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</si>
  <si>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</si>
  <si>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</si>
  <si>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</si>
  <si>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</si>
  <si>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</si>
  <si>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</si>
  <si>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</si>
  <si>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</si>
  <si>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</si>
  <si>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</si>
  <si>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</si>
  <si>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</si>
  <si>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</si>
  <si>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</si>
  <si>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</si>
  <si>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</si>
  <si>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</si>
  <si>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</si>
  <si>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</si>
  <si>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</si>
  <si>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</si>
  <si>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</si>
  <si>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</si>
  <si>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</si>
  <si>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</si>
  <si>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</si>
  <si>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</si>
  <si>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</si>
  <si>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</si>
  <si>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</si>
  <si>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</si>
  <si>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</si>
  <si>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</si>
  <si>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</si>
  <si>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</si>
  <si>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</si>
  <si>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</si>
  <si>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</si>
  <si>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</si>
  <si>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</si>
  <si>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</si>
  <si>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</si>
  <si>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</si>
  <si>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</si>
  <si>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</si>
  <si>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</si>
  <si>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</si>
  <si>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</si>
  <si>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</si>
  <si>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</si>
  <si>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</si>
  <si>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</si>
  <si>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</si>
  <si>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</si>
  <si>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</si>
  <si>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</si>
  <si>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</si>
  <si>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</si>
  <si>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</si>
  <si>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</si>
  <si>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</si>
  <si>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</si>
  <si>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</si>
  <si>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</si>
  <si>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</si>
  <si>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</si>
  <si>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</si>
  <si>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</si>
  <si>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</si>
  <si>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</si>
  <si>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</si>
  <si>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</si>
  <si>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</si>
  <si>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</si>
  <si>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</si>
  <si>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</si>
  <si>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</si>
  <si>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</si>
  <si>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</si>
  <si>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</si>
  <si>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</si>
  <si>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</si>
  <si>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</si>
  <si>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</si>
  <si>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</si>
  <si>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</si>
  <si>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</si>
  <si>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</si>
  <si>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</si>
  <si>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</si>
  <si>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</si>
  <si>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</si>
  <si>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</si>
  <si>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</si>
  <si>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</si>
  <si>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</si>
  <si>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</si>
  <si>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</si>
  <si>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</si>
  <si>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</si>
  <si>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</si>
  <si>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</si>
  <si>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</si>
  <si>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</si>
  <si>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</si>
  <si>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</si>
  <si>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</si>
  <si>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</si>
  <si>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</si>
  <si>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</si>
  <si>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</si>
  <si>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</si>
  <si>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</si>
  <si>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</si>
  <si>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</si>
  <si>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</si>
  <si>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</si>
  <si>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</si>
  <si>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</si>
  <si>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</si>
  <si>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</si>
  <si>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</si>
  <si>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</si>
  <si>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</si>
  <si>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</si>
  <si>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</si>
  <si>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</si>
  <si>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</si>
  <si>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</si>
  <si>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</si>
  <si>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</si>
  <si>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</si>
  <si>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</si>
  <si>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</si>
  <si>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</si>
  <si>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</si>
  <si>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</si>
  <si>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</si>
  <si>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</si>
  <si>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</si>
  <si>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</si>
  <si>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</si>
  <si>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</si>
  <si>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</si>
  <si>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</si>
  <si>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</si>
  <si>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</si>
  <si>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</si>
  <si>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</si>
  <si>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</si>
  <si>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</si>
  <si>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</si>
  <si>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</si>
  <si>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</si>
  <si>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</si>
  <si>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</si>
  <si>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</si>
  <si>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</si>
  <si>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</si>
  <si>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</si>
  <si>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</si>
  <si>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</si>
  <si>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</si>
  <si>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</si>
  <si>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</si>
  <si>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</si>
  <si>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</si>
  <si>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</si>
  <si>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</si>
  <si>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</si>
  <si>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</si>
  <si>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</si>
  <si>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</si>
  <si>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</si>
  <si>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</si>
  <si>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</si>
  <si>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</si>
  <si>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</si>
  <si>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</si>
  <si>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</si>
  <si>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</si>
  <si>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</si>
  <si>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</si>
  <si>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</si>
  <si>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</si>
  <si>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</si>
  <si>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</si>
  <si>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</si>
  <si>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</si>
  <si>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</si>
  <si>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</si>
  <si>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</si>
  <si>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</si>
  <si>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</si>
  <si>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</si>
  <si>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</si>
  <si>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</si>
  <si>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</si>
  <si>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</si>
  <si>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</si>
  <si>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</si>
  <si>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</si>
  <si>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</si>
  <si>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</si>
  <si>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</si>
  <si>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</si>
  <si>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</si>
  <si>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</si>
  <si>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</si>
  <si>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</si>
  <si>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</si>
  <si>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</si>
  <si>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</si>
  <si>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</si>
  <si>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</si>
  <si>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</si>
  <si>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</si>
  <si>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</si>
  <si>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</si>
  <si>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</si>
  <si>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</si>
  <si>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</si>
  <si>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</si>
  <si>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</si>
  <si>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</si>
  <si>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</si>
  <si>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</si>
  <si>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</si>
  <si>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</si>
  <si>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</si>
  <si>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</si>
  <si>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</si>
  <si>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</si>
  <si>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</si>
  <si>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</si>
  <si>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</si>
  <si>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</si>
  <si>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</si>
  <si>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</si>
  <si>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</si>
  <si>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</si>
  <si>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</si>
  <si>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</si>
  <si>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</si>
  <si>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</si>
  <si>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</si>
  <si>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</si>
  <si>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</si>
  <si>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</si>
  <si>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</si>
  <si>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</si>
  <si>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</si>
  <si>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</si>
  <si>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</si>
  <si>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</si>
  <si>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</si>
  <si>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</si>
  <si>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</si>
  <si>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</si>
  <si>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</si>
  <si>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</si>
  <si>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</si>
  <si>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</si>
  <si>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</si>
  <si>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</si>
  <si>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3,5</t>
  </si>
  <si>
    <t>29 MAI, 18h43</t>
  </si>
  <si>
    <t>30 MAI, 18h06</t>
  </si>
  <si>
    <t>1,1</t>
  </si>
  <si>
    <t>13,9</t>
  </si>
  <si>
    <t>12,7</t>
  </si>
  <si>
    <t>8,8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</si>
  <si>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</si>
  <si>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</si>
  <si>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</si>
  <si>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</si>
  <si>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</si>
  <si>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</si>
  <si>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</si>
  <si>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</si>
  <si>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</si>
  <si>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</si>
  <si>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</si>
  <si>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</si>
  <si>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11,4</t>
  </si>
  <si>
    <t>1 JUIN, 18h05</t>
  </si>
  <si>
    <t>87,3</t>
  </si>
  <si>
    <t>9,0</t>
  </si>
  <si>
    <t>2 JUIN, 18h06</t>
  </si>
  <si>
    <t>PERSONNES</t>
  </si>
  <si>
    <t>261,6</t>
  </si>
  <si>
    <t>237,1</t>
  </si>
  <si>
    <t>456,5</t>
  </si>
  <si>
    <t>911,8</t>
  </si>
  <si>
    <t>989,8</t>
  </si>
  <si>
    <t>362,1</t>
  </si>
  <si>
    <t>25,9</t>
  </si>
  <si>
    <t>144,4</t>
  </si>
  <si>
    <t>GROUPED'ÂGE</t>
  </si>
  <si>
    <t>NOMBREDECASCONFIRMÉS¹</t>
  </si>
  <si>
    <t>RÉPARTITIONDESCAS(%)</t>
  </si>
  <si>
    <t>TAUXPOUR</t>
  </si>
  <si>
    <t>NOMBREDEDÉCÈS</t>
  </si>
  <si>
    <t>TAUXDEMORTALITÉPOUR</t>
  </si>
  <si>
    <t>1283,0</t>
  </si>
  <si>
    <t>1268,9</t>
  </si>
  <si>
    <t>1040,8</t>
  </si>
  <si>
    <t>1604,7</t>
  </si>
  <si>
    <t>6589,4</t>
  </si>
  <si>
    <t>2170,4</t>
  </si>
  <si>
    <t>1248,4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</si>
</sst>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1"/>
  <sheetViews>
    <sheetView zoomScale="75" zoomScaleNormal="75" workbookViewId="0">
      <pane ySplit="1" topLeftCell="A59" activePane="bottomLeft" state="frozen"/>
      <selection pane="bottomLeft" activeCell="F81" sqref="F8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8572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9146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10855</v>
      </c>
      <c r="C39" s="5">
        <f>mtl_newcases!B57</f>
        <v>463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11920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12419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12730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13014</v>
      </c>
      <c r="C44" s="5">
        <f>mtl_newcases!B62</f>
        <v>284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13477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14473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15069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15689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16975</v>
      </c>
      <c r="C52" s="5">
        <f>mtl_newcases!B70</f>
        <v>419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17452</v>
      </c>
      <c r="C53" s="5">
        <f>mtl_newcases!B71</f>
        <v>477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18022</v>
      </c>
      <c r="C54" s="5">
        <f>mtl_newcases!B72</f>
        <v>570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18883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19861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20294</v>
      </c>
      <c r="C60" s="5">
        <f>mtl_newcases!B78</f>
        <v>433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20685</v>
      </c>
      <c r="C61" s="5">
        <f>mtl_newcases!B79</f>
        <v>391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21044</v>
      </c>
      <c r="C62" s="5">
        <f>mtl_newcases!B80</f>
        <v>359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21401</v>
      </c>
      <c r="C63" s="5">
        <f>mtl_newcases!B81</f>
        <v>357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21672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22016</v>
      </c>
      <c r="C65" s="5">
        <f>mtl_newcases!B83</f>
        <v>344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22346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22662</v>
      </c>
      <c r="C67" s="5">
        <f>mtl_newcases!B85</f>
        <v>316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23068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23454</v>
      </c>
      <c r="C69" s="5">
        <f>mtl_newcases!B87</f>
        <v>386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23706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23928</v>
      </c>
      <c r="C71" s="5">
        <f>mtl_newcases!B89</f>
        <v>222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24148</v>
      </c>
      <c r="C72" s="5">
        <f>mtl_newcases!B90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24354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24594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24849</v>
      </c>
      <c r="C75" s="5">
        <f>mtl_newcases!B93</f>
        <v>255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25039</v>
      </c>
      <c r="C76" s="5">
        <f>mtl_newcases!B94</f>
        <v>190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25235</v>
      </c>
      <c r="C77" s="5">
        <f>mtl_newcases!B95</f>
        <v>196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25451</v>
      </c>
      <c r="C78" s="5">
        <f>mtl_newcases!B96</f>
        <v>216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25577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25652</v>
      </c>
      <c r="C80" s="5">
        <f>mtl_newcases!B98</f>
        <v>125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25788</v>
      </c>
      <c r="C81" s="5">
        <f>mtl_newcases!B99</f>
        <v>86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3"/>
  <sheetViews>
    <sheetView tabSelected="1" workbookViewId="0">
      <pane ySplit="1" topLeftCell="A86" activePane="bottomLeft" state="frozen"/>
      <selection pane="bottomLeft" activeCell="K93" sqref="K9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3" si="5">B88-B87</f>
        <v>530</v>
      </c>
      <c r="D88">
        <v>29961</v>
      </c>
      <c r="E88">
        <v>4363</v>
      </c>
      <c r="F88">
        <f t="shared" ref="F88:F93" si="6">E88-E87</f>
        <v>61</v>
      </c>
      <c r="G88">
        <v>1265</v>
      </c>
      <c r="H88">
        <v>172</v>
      </c>
      <c r="I88">
        <v>373567</v>
      </c>
      <c r="J88">
        <f t="shared" ref="J88:J93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9"/>
  <sheetViews>
    <sheetView zoomScale="85" zoomScaleNormal="85" workbookViewId="0">
      <pane ySplit="1" topLeftCell="A86" activePane="bottomLeft" state="frozen"/>
      <selection pane="bottomLeft" activeCell="D97" sqref="D9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 s="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497</v>
      </c>
      <c r="C52">
        <v>8572</v>
      </c>
      <c r="E52" s="7"/>
    </row>
    <row r="53" spans="1:6" x14ac:dyDescent="0.35">
      <c r="A53" s="7">
        <v>43938</v>
      </c>
      <c r="B53" s="8">
        <v>574</v>
      </c>
      <c r="C53">
        <v>9146</v>
      </c>
      <c r="E53" s="7"/>
    </row>
    <row r="54" spans="1:6" x14ac:dyDescent="0.35">
      <c r="A54" s="7">
        <v>43939</v>
      </c>
      <c r="B54" s="8">
        <v>328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463</v>
      </c>
      <c r="C57">
        <v>10855</v>
      </c>
      <c r="E57" s="7"/>
    </row>
    <row r="58" spans="1:6" x14ac:dyDescent="0.35">
      <c r="A58" s="7">
        <v>43943</v>
      </c>
      <c r="B58" s="8">
        <v>537</v>
      </c>
      <c r="C58">
        <v>11392</v>
      </c>
      <c r="E58" s="7"/>
    </row>
    <row r="59" spans="1:6" x14ac:dyDescent="0.35">
      <c r="A59" s="7">
        <v>43944</v>
      </c>
      <c r="B59" s="8">
        <v>528</v>
      </c>
      <c r="C59">
        <v>11920</v>
      </c>
      <c r="E59" s="7"/>
    </row>
    <row r="60" spans="1:6" x14ac:dyDescent="0.35">
      <c r="A60" s="7">
        <v>43945</v>
      </c>
      <c r="B60" s="8">
        <v>499</v>
      </c>
      <c r="C60">
        <v>12419</v>
      </c>
      <c r="E60" s="7"/>
    </row>
    <row r="61" spans="1:6" x14ac:dyDescent="0.35">
      <c r="A61" s="7">
        <v>43946</v>
      </c>
      <c r="B61" s="8">
        <v>311</v>
      </c>
      <c r="C61">
        <v>12730</v>
      </c>
      <c r="E61" s="7"/>
    </row>
    <row r="62" spans="1:6" x14ac:dyDescent="0.35">
      <c r="A62" s="7">
        <v>43947</v>
      </c>
      <c r="B62" s="8">
        <v>284</v>
      </c>
      <c r="C62">
        <v>13014</v>
      </c>
      <c r="E62" s="7"/>
    </row>
    <row r="63" spans="1:6" x14ac:dyDescent="0.35">
      <c r="A63" s="7">
        <v>43948</v>
      </c>
      <c r="B63" s="8">
        <v>463</v>
      </c>
      <c r="C63">
        <v>13477</v>
      </c>
      <c r="E63" s="7"/>
      <c r="F63" s="5"/>
    </row>
    <row r="64" spans="1:6" x14ac:dyDescent="0.35">
      <c r="A64" s="7">
        <v>43949</v>
      </c>
      <c r="B64" s="8">
        <v>478</v>
      </c>
      <c r="C64">
        <v>13955</v>
      </c>
      <c r="E64" s="7"/>
    </row>
    <row r="65" spans="1:5" x14ac:dyDescent="0.35">
      <c r="A65" s="7">
        <v>43950</v>
      </c>
      <c r="B65" s="8">
        <v>518</v>
      </c>
      <c r="C65">
        <v>14473</v>
      </c>
      <c r="E65" s="7"/>
    </row>
    <row r="66" spans="1:5" x14ac:dyDescent="0.35">
      <c r="A66" s="7">
        <v>43951</v>
      </c>
      <c r="B66" s="8">
        <v>596</v>
      </c>
      <c r="C66">
        <v>15069</v>
      </c>
      <c r="E66" s="7"/>
    </row>
    <row r="67" spans="1:5" x14ac:dyDescent="0.35">
      <c r="A67" s="7">
        <v>43952</v>
      </c>
      <c r="B67" s="8">
        <v>620</v>
      </c>
      <c r="C67">
        <v>15689</v>
      </c>
      <c r="E67" s="7"/>
    </row>
    <row r="68" spans="1:5" x14ac:dyDescent="0.35">
      <c r="A68" s="7">
        <v>43953</v>
      </c>
      <c r="B68" s="8">
        <v>522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419</v>
      </c>
      <c r="C70">
        <v>16975</v>
      </c>
      <c r="E70" s="7"/>
    </row>
    <row r="71" spans="1:5" x14ac:dyDescent="0.35">
      <c r="A71" s="7">
        <v>43956</v>
      </c>
      <c r="B71" s="8">
        <v>477</v>
      </c>
      <c r="C71">
        <v>17452</v>
      </c>
      <c r="E71" s="7"/>
    </row>
    <row r="72" spans="1:5" x14ac:dyDescent="0.35">
      <c r="A72" s="7">
        <v>43957</v>
      </c>
      <c r="B72" s="8">
        <v>570</v>
      </c>
      <c r="C72">
        <v>18022</v>
      </c>
      <c r="E72" s="7"/>
    </row>
    <row r="73" spans="1:5" x14ac:dyDescent="0.35">
      <c r="A73" s="7">
        <v>43958</v>
      </c>
      <c r="B73" s="8">
        <v>428</v>
      </c>
      <c r="C73">
        <v>18450</v>
      </c>
      <c r="E73" s="7"/>
    </row>
    <row r="74" spans="1:5" x14ac:dyDescent="0.35">
      <c r="A74" s="7">
        <v>43959</v>
      </c>
      <c r="B74" s="8">
        <v>433</v>
      </c>
      <c r="C74">
        <v>18883</v>
      </c>
      <c r="E74" s="7"/>
    </row>
    <row r="75" spans="1:5" x14ac:dyDescent="0.35">
      <c r="A75" s="7">
        <v>43960</v>
      </c>
      <c r="B75" s="8">
        <v>311</v>
      </c>
      <c r="C75">
        <v>19194</v>
      </c>
      <c r="E75" s="7"/>
    </row>
    <row r="76" spans="1:5" x14ac:dyDescent="0.35">
      <c r="A76" s="7">
        <v>43961</v>
      </c>
      <c r="B76" s="8">
        <v>302</v>
      </c>
      <c r="C76">
        <v>19496</v>
      </c>
      <c r="E76" s="7"/>
    </row>
    <row r="77" spans="1:5" x14ac:dyDescent="0.35">
      <c r="A77" s="7">
        <v>43962</v>
      </c>
      <c r="B77">
        <v>365</v>
      </c>
      <c r="C77">
        <v>19861</v>
      </c>
    </row>
    <row r="78" spans="1:5" x14ac:dyDescent="0.35">
      <c r="A78" s="7">
        <v>43963</v>
      </c>
      <c r="B78">
        <v>433</v>
      </c>
      <c r="C78">
        <v>20294</v>
      </c>
    </row>
    <row r="79" spans="1:5" x14ac:dyDescent="0.35">
      <c r="A79" s="7">
        <v>43964</v>
      </c>
      <c r="B79">
        <v>391</v>
      </c>
      <c r="C79">
        <v>20685</v>
      </c>
    </row>
    <row r="80" spans="1:5" x14ac:dyDescent="0.35">
      <c r="A80" s="7">
        <v>43965</v>
      </c>
      <c r="B80">
        <v>359</v>
      </c>
      <c r="C80">
        <v>21044</v>
      </c>
    </row>
    <row r="81" spans="1:3" x14ac:dyDescent="0.35">
      <c r="A81" s="7">
        <v>43966</v>
      </c>
      <c r="B81">
        <v>357</v>
      </c>
      <c r="C81">
        <v>21401</v>
      </c>
    </row>
    <row r="82" spans="1:3" x14ac:dyDescent="0.35">
      <c r="A82" s="7">
        <v>43967</v>
      </c>
      <c r="B82">
        <v>271</v>
      </c>
      <c r="C82">
        <v>21672</v>
      </c>
    </row>
    <row r="83" spans="1:3" x14ac:dyDescent="0.35">
      <c r="A83" s="7">
        <v>43968</v>
      </c>
      <c r="B83">
        <v>344</v>
      </c>
      <c r="C83">
        <v>22016</v>
      </c>
    </row>
    <row r="84" spans="1:3" x14ac:dyDescent="0.35">
      <c r="A84" s="7">
        <v>43969</v>
      </c>
      <c r="B84">
        <v>330</v>
      </c>
      <c r="C84">
        <v>22346</v>
      </c>
    </row>
    <row r="85" spans="1:3" x14ac:dyDescent="0.35">
      <c r="A85" s="7">
        <v>43970</v>
      </c>
      <c r="B85">
        <v>316</v>
      </c>
      <c r="C85">
        <v>22662</v>
      </c>
    </row>
    <row r="86" spans="1:3" x14ac:dyDescent="0.35">
      <c r="A86" s="7">
        <v>43971</v>
      </c>
      <c r="B86">
        <v>406</v>
      </c>
      <c r="C86">
        <v>23068</v>
      </c>
    </row>
    <row r="87" spans="1:3" x14ac:dyDescent="0.35">
      <c r="A87" s="7">
        <v>43972</v>
      </c>
      <c r="B87">
        <v>386</v>
      </c>
      <c r="C87">
        <v>23454</v>
      </c>
    </row>
    <row r="88" spans="1:3" x14ac:dyDescent="0.35">
      <c r="A88" s="7">
        <v>43973</v>
      </c>
      <c r="B88">
        <v>252</v>
      </c>
      <c r="C88">
        <v>23706</v>
      </c>
    </row>
    <row r="89" spans="1:3" x14ac:dyDescent="0.35">
      <c r="A89" s="7">
        <v>43974</v>
      </c>
      <c r="B89">
        <v>222</v>
      </c>
      <c r="C89">
        <v>23928</v>
      </c>
    </row>
    <row r="90" spans="1:3" x14ac:dyDescent="0.35">
      <c r="A90" s="7">
        <v>43975</v>
      </c>
      <c r="B90">
        <v>220</v>
      </c>
      <c r="C90">
        <v>24148</v>
      </c>
    </row>
    <row r="91" spans="1:3" x14ac:dyDescent="0.35">
      <c r="A91" s="7">
        <v>43976</v>
      </c>
      <c r="B91">
        <v>206</v>
      </c>
      <c r="C91">
        <v>24354</v>
      </c>
    </row>
    <row r="92" spans="1:3" x14ac:dyDescent="0.35">
      <c r="A92" s="7">
        <v>43977</v>
      </c>
      <c r="B92">
        <v>240</v>
      </c>
      <c r="C92">
        <v>24594</v>
      </c>
    </row>
    <row r="93" spans="1:3" x14ac:dyDescent="0.35">
      <c r="A93" s="7">
        <v>43978</v>
      </c>
      <c r="B93">
        <v>255</v>
      </c>
      <c r="C93">
        <v>24849</v>
      </c>
    </row>
    <row r="94" spans="1:3" x14ac:dyDescent="0.35">
      <c r="A94" s="7">
        <v>43979</v>
      </c>
      <c r="B94">
        <v>190</v>
      </c>
      <c r="C94">
        <v>25039</v>
      </c>
    </row>
    <row r="95" spans="1:3" x14ac:dyDescent="0.35">
      <c r="A95" s="7">
        <v>43980</v>
      </c>
      <c r="B95">
        <v>196</v>
      </c>
      <c r="C95">
        <v>25235</v>
      </c>
    </row>
    <row r="96" spans="1:3" x14ac:dyDescent="0.35">
      <c r="A96" s="7">
        <v>43981</v>
      </c>
      <c r="B96">
        <v>216</v>
      </c>
      <c r="C96">
        <v>25451</v>
      </c>
    </row>
    <row r="97" spans="1:3" x14ac:dyDescent="0.35">
      <c r="A97" s="7">
        <v>43982</v>
      </c>
      <c r="B97">
        <v>134</v>
      </c>
      <c r="C97">
        <v>25577</v>
      </c>
    </row>
    <row r="98" spans="1:3" x14ac:dyDescent="0.35">
      <c r="A98" s="7">
        <v>43983</v>
      </c>
      <c r="B98">
        <v>125</v>
      </c>
      <c r="C98">
        <v>25652</v>
      </c>
    </row>
    <row r="99" spans="1:3" x14ac:dyDescent="0.35">
      <c r="A99" s="7">
        <v>43984</v>
      </c>
      <c r="B99">
        <v>86</v>
      </c>
      <c r="C99">
        <v>25788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98" workbookViewId="0">
      <pane xSplit="1" topLeftCell="AY1" activePane="topRight" state="frozen"/>
      <selection pane="topRight" activeCell="BO109" sqref="BO10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319</v>
      </c>
      <c r="BK1" s="10" t="s">
        <v>320</v>
      </c>
      <c r="BL1" s="10" t="s">
        <v>336</v>
      </c>
      <c r="BM1" s="10" t="s">
        <v>338</v>
      </c>
      <c r="BN1" s="10" t="s">
        <v>341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</row>
    <row r="113" spans="1:66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</row>
    <row r="114" spans="1:66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</row>
    <row r="115" spans="1:66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</row>
    <row r="116" spans="1:66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</row>
    <row r="117" spans="1:66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</row>
    <row r="118" spans="1:66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6" x14ac:dyDescent="0.35">
      <c r="D2">
        <v>100000</v>
      </c>
      <c r="F2">
        <v>100000</v>
      </c>
    </row>
    <row r="3" spans="1:6" x14ac:dyDescent="0.35">
      <c r="D3" t="s">
        <v>342</v>
      </c>
      <c r="F3" t="s">
        <v>342</v>
      </c>
    </row>
    <row r="4" spans="1:6" x14ac:dyDescent="0.35">
      <c r="A4" t="s">
        <v>325</v>
      </c>
      <c r="B4">
        <v>290</v>
      </c>
      <c r="C4" t="s">
        <v>321</v>
      </c>
      <c r="D4" t="s">
        <v>343</v>
      </c>
      <c r="E4">
        <v>0</v>
      </c>
      <c r="F4" t="s">
        <v>224</v>
      </c>
    </row>
    <row r="5" spans="1:6" x14ac:dyDescent="0.35">
      <c r="A5" t="s">
        <v>326</v>
      </c>
      <c r="B5">
        <v>256</v>
      </c>
      <c r="C5" t="s">
        <v>315</v>
      </c>
      <c r="D5" t="s">
        <v>344</v>
      </c>
      <c r="E5">
        <v>0</v>
      </c>
      <c r="F5" t="s">
        <v>224</v>
      </c>
    </row>
    <row r="6" spans="1:6" x14ac:dyDescent="0.35">
      <c r="A6" t="s">
        <v>327</v>
      </c>
      <c r="B6">
        <v>908</v>
      </c>
      <c r="C6" t="s">
        <v>318</v>
      </c>
      <c r="D6" t="s">
        <v>345</v>
      </c>
      <c r="E6">
        <v>0</v>
      </c>
      <c r="F6" t="s">
        <v>224</v>
      </c>
    </row>
    <row r="7" spans="1:6" x14ac:dyDescent="0.35">
      <c r="A7" t="s">
        <v>328</v>
      </c>
      <c r="B7">
        <v>2937</v>
      </c>
      <c r="C7" t="s">
        <v>337</v>
      </c>
      <c r="D7" t="s">
        <v>346</v>
      </c>
      <c r="E7" t="s">
        <v>305</v>
      </c>
      <c r="F7" t="s">
        <v>302</v>
      </c>
    </row>
    <row r="8" spans="1:6" x14ac:dyDescent="0.35">
      <c r="A8" t="s">
        <v>329</v>
      </c>
      <c r="B8">
        <v>3252</v>
      </c>
      <c r="C8" t="s">
        <v>323</v>
      </c>
      <c r="D8" t="s">
        <v>347</v>
      </c>
      <c r="E8" t="s">
        <v>305</v>
      </c>
      <c r="F8" t="s">
        <v>302</v>
      </c>
    </row>
    <row r="9" spans="1:6" x14ac:dyDescent="0.35">
      <c r="A9" t="s">
        <v>330</v>
      </c>
      <c r="B9" s="2">
        <v>3571</v>
      </c>
      <c r="C9" t="s">
        <v>322</v>
      </c>
      <c r="D9" t="s">
        <v>357</v>
      </c>
      <c r="E9">
        <v>13</v>
      </c>
      <c r="F9" t="s">
        <v>331</v>
      </c>
    </row>
    <row r="10" spans="1:6" x14ac:dyDescent="0.35">
      <c r="A10" t="s">
        <v>332</v>
      </c>
      <c r="B10">
        <v>3257</v>
      </c>
      <c r="C10" t="s">
        <v>323</v>
      </c>
      <c r="D10" t="s">
        <v>358</v>
      </c>
      <c r="E10">
        <v>56</v>
      </c>
      <c r="F10" t="s">
        <v>244</v>
      </c>
    </row>
    <row r="11" spans="1:6" x14ac:dyDescent="0.35">
      <c r="A11" t="s">
        <v>333</v>
      </c>
      <c r="B11">
        <v>2254</v>
      </c>
      <c r="C11" t="s">
        <v>324</v>
      </c>
      <c r="D11" t="s">
        <v>359</v>
      </c>
      <c r="E11">
        <v>189</v>
      </c>
      <c r="F11" t="s">
        <v>339</v>
      </c>
    </row>
    <row r="12" spans="1:6" x14ac:dyDescent="0.35">
      <c r="A12" t="s">
        <v>334</v>
      </c>
      <c r="B12">
        <v>2322</v>
      </c>
      <c r="C12" t="s">
        <v>340</v>
      </c>
      <c r="D12" t="s">
        <v>360</v>
      </c>
      <c r="E12">
        <v>524</v>
      </c>
      <c r="F12" t="s">
        <v>348</v>
      </c>
    </row>
    <row r="13" spans="1:6" x14ac:dyDescent="0.35">
      <c r="A13" t="s">
        <v>335</v>
      </c>
      <c r="B13">
        <v>6658</v>
      </c>
      <c r="C13" t="s">
        <v>349</v>
      </c>
      <c r="D13" t="s">
        <v>361</v>
      </c>
      <c r="E13">
        <v>2193</v>
      </c>
      <c r="F13" t="s">
        <v>362</v>
      </c>
    </row>
    <row r="14" spans="1:6" x14ac:dyDescent="0.35">
      <c r="A14" t="s">
        <v>96</v>
      </c>
      <c r="B14">
        <v>83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25788</v>
      </c>
      <c r="C15" t="s">
        <v>224</v>
      </c>
      <c r="D15" t="s">
        <v>363</v>
      </c>
      <c r="E15">
        <v>2982</v>
      </c>
      <c r="F15" t="s">
        <v>350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2020-06-04T00:05:14Z</dcterms:modified>
</cp:coreProperties>
</file>