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D3AF821F-0E15-4DDD-AA06-F96C9BF742CB}" xr6:coauthVersionLast="45" xr6:coauthVersionMax="45" xr10:uidLastSave="{00000000-0000-0000-0000-000000000000}"/>
  <bookViews>
    <workbookView xWindow="17980" yWindow="7780" windowWidth="18840" windowHeight="10890" tabRatio="585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7" i="8" l="1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B77" i="8"/>
  <c r="C77" i="8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C2" i="8"/>
  <c r="B2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<sst xmlns="http://schemas.openxmlformats.org/spreadsheetml/2006/main" count="2203" uniqueCount="415">
  <si>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</si>
  <si>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</si>
  <si>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</si>
  <si>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</si>
  <si>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</si>
  <si>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</si>
  <si>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</si>
  <si>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</si>
  <si>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</si>
  <si>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</si>
  <si>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</si>
  <si>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</si>
  <si>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</si>
  <si>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</si>
  <si>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</si>
  <si>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</si>
  <si>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</si>
  <si>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</si>
  <si>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</si>
  <si>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</si>
  <si>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</si>
  <si>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</si>
  <si>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</si>
  <si>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</si>
  <si>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</si>
  <si>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</si>
  <si>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</si>
  <si>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</si>
  <si>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</si>
  <si>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</si>
  <si>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</si>
  <si>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</si>
  <si>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</si>
  <si>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</si>
  <si>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</si>
  <si>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</si>
  <si>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</si>
  <si>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</si>
  <si>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</si>
  <si>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</si>
  <si>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</si>
  <si>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</si>
  <si>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</si>
  <si>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</si>
  <si>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</si>
  <si>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</si>
  <si>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</si>
  <si>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</si>
  <si>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</si>
  <si>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</si>
  <si>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</si>
  <si>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</si>
  <si>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</si>
  <si>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</si>
  <si>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</si>
  <si>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</si>
  <si>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</si>
  <si>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</si>
  <si>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</si>
  <si>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</si>
  <si>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</si>
  <si>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</si>
  <si>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</si>
  <si>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</si>
  <si>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</si>
  <si>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</si>
  <si>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</si>
  <si>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</si>
  <si>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</si>
  <si>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</si>
  <si>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</si>
  <si>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</si>
  <si>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</si>
  <si>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</si>
  <si>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</si>
  <si>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</si>
  <si>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</si>
  <si>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</si>
  <si>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</si>
  <si>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</si>
  <si>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</si>
  <si>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</si>
  <si>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</si>
  <si>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</si>
  <si>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</si>
  <si>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</si>
  <si>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</si>
  <si>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</si>
  <si>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</si>
  <si>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</si>
  <si>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</si>
  <si>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</si>
  <si>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</si>
  <si>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</si>
  <si>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</si>
  <si>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</si>
  <si>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</si>
  <si>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</si>
  <si>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</si>
  <si>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</si>
  <si>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</si>
  <si>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</si>
  <si>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</si>
  <si>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</si>
  <si>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</si>
  <si>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</si>
  <si>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</si>
  <si>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</si>
  <si>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</si>
  <si>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</si>
  <si>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</si>
  <si>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</si>
  <si>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</si>
  <si>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</si>
  <si>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</si>
  <si>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</si>
  <si>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</si>
  <si>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</si>
  <si>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</si>
  <si>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</si>
  <si>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</si>
  <si>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</si>
  <si>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</si>
  <si>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</si>
  <si>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</si>
  <si>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</si>
  <si>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</si>
  <si>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</si>
  <si>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</si>
  <si>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</si>
  <si>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</si>
  <si>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</si>
  <si>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</si>
  <si>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</si>
  <si>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</si>
  <si>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</si>
  <si>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</si>
  <si>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</si>
  <si>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</si>
  <si>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</si>
  <si>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</si>
  <si>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</si>
  <si>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</si>
  <si>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</si>
  <si>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</si>
  <si>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</si>
  <si>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</si>
  <si>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</si>
  <si>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</si>
  <si>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</si>
  <si>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</si>
  <si>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</si>
  <si>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</si>
  <si>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</si>
  <si>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</si>
  <si>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</si>
  <si>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</si>
  <si>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</si>
  <si>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</si>
  <si>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</si>
  <si>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</si>
  <si>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</si>
  <si>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</si>
  <si>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</si>
  <si>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</si>
  <si>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</si>
  <si>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</si>
  <si>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</si>
  <si>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</si>
  <si>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</si>
  <si>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</si>
  <si>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</si>
  <si>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</si>
  <si>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</si>
  <si>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</si>
  <si>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</si>
  <si>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</si>
  <si>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</si>
  <si>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</si>
  <si>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</si>
  <si>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</si>
  <si>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</si>
  <si>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</si>
  <si>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</si>
  <si>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</si>
  <si>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</si>
  <si>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</si>
  <si>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</si>
  <si>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</si>
  <si>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</si>
  <si>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</si>
  <si>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</si>
  <si>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</si>
  <si>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</si>
  <si>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</si>
  <si>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</si>
  <si>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</si>
  <si>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</si>
  <si>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</si>
  <si>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</si>
  <si>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</si>
  <si>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</si>
  <si>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</si>
  <si>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</si>
  <si>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</si>
  <si>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</si>
  <si>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</si>
  <si>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</si>
  <si>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</si>
  <si>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</si>
  <si>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</si>
  <si>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</si>
  <si>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</si>
  <si>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</si>
  <si>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</si>
  <si>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</si>
  <si>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</si>
  <si>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</si>
  <si>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</si>
  <si>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</si>
  <si>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</si>
  <si>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</si>
  <si>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</si>
  <si>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</si>
  <si>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</si>
  <si>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</si>
  <si>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</si>
  <si>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</si>
  <si>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</si>
  <si>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</si>
  <si>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</si>
  <si>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</si>
  <si>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</si>
  <si>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</si>
  <si>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</si>
  <si>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</si>
  <si>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</si>
  <si>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</si>
  <si>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</si>
  <si>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</si>
  <si>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</si>
  <si>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</si>
  <si>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</si>
  <si>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</si>
  <si>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</si>
  <si>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</si>
  <si>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</si>
  <si>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</si>
  <si>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</si>
  <si>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</si>
  <si>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</si>
  <si>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</si>
  <si>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</si>
  <si>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</si>
  <si>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</si>
  <si>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</si>
  <si>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</si>
  <si>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</si>
  <si>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</si>
  <si>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</si>
  <si>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</si>
  <si>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</si>
  <si>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</si>
  <si>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</si>
  <si>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</si>
  <si>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</si>
  <si>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</si>
  <si>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</si>
  <si>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</si>
  <si>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</si>
  <si>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</si>
  <si>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</si>
  <si>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</si>
  <si>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</si>
  <si>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</si>
  <si>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</si>
  <si>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</si>
  <si>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</si>
  <si>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</si>
  <si>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</si>
  <si>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</si>
  <si>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</si>
  <si>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</si>
  <si>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</si>
  <si>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</si>
  <si>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</si>
  <si>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</si>
  <si>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</si>
  <si>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</si>
  <si>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</si>
  <si>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</si>
  <si>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</si>
  <si>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</si>
  <si>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</si>
  <si>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</si>
  <si>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</si>
  <si>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</si>
  <si>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</si>
  <si>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</si>
  <si>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</si>
  <si>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</si>
  <si>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</si>
  <si>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</si>
  <si>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</si>
  <si>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</si>
  <si>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</si>
  <si>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</si>
  <si>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</si>
  <si>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</si>
  <si>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</si>
  <si>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</si>
  <si>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</si>
  <si>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</si>
  <si>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</si>
  <si>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</si>
  <si>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</si>
  <si>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3,4</t>
  </si>
  <si>
    <t>26 MAI, 18h43</t>
  </si>
  <si>
    <t>PERSONNES</t>
  </si>
  <si>
    <t>1,0</t>
  </si>
  <si>
    <t>NOMBREDECASCONFIRMÉS¹</t>
  </si>
  <si>
    <t>RÉPARTITIONDESCAS(%)</t>
  </si>
  <si>
    <t>NOMBREDEDÉCÈS</t>
  </si>
  <si>
    <t>TAUXDEMORTALITÉPOUR</t>
  </si>
  <si>
    <t>27 MAI, 18h07</t>
  </si>
  <si>
    <t>28 MAI, 18h06</t>
  </si>
  <si>
    <t>8,7</t>
  </si>
  <si>
    <t>213,8</t>
  </si>
  <si>
    <t>2,6</t>
  </si>
  <si>
    <t>102,8</t>
  </si>
  <si>
    <t>0,1</t>
  </si>
  <si>
    <t>0,2</t>
  </si>
  <si>
    <t>295,0</t>
  </si>
  <si>
    <t>8,3</t>
  </si>
  <si>
    <t>2,0</t>
  </si>
  <si>
    <t>1,6</t>
  </si>
  <si>
    <t>803,7</t>
  </si>
  <si>
    <t>149,3</t>
  </si>
  <si>
    <t>0,7</t>
  </si>
  <si>
    <t>916,8</t>
  </si>
  <si>
    <t>745,7</t>
  </si>
  <si>
    <t>0,4</t>
  </si>
  <si>
    <t>501,2</t>
  </si>
  <si>
    <t>2,2</t>
  </si>
  <si>
    <t>143,9</t>
  </si>
  <si>
    <t>4,4</t>
  </si>
  <si>
    <t>187,4</t>
  </si>
  <si>
    <t>0,8</t>
  </si>
  <si>
    <t>8,6</t>
  </si>
  <si>
    <t>237,5</t>
  </si>
  <si>
    <t>961,0</t>
  </si>
  <si>
    <t>9,6</t>
  </si>
  <si>
    <t>220,8</t>
  </si>
  <si>
    <t>305,8</t>
  </si>
  <si>
    <t>2,1</t>
  </si>
  <si>
    <t>727,3</t>
  </si>
  <si>
    <t>798,1</t>
  </si>
  <si>
    <t>103,8</t>
  </si>
  <si>
    <t>0,9</t>
  </si>
  <si>
    <t>662,8</t>
  </si>
  <si>
    <t>8,2</t>
  </si>
  <si>
    <t>173,3</t>
  </si>
  <si>
    <t>5,9</t>
  </si>
  <si>
    <t>136,8</t>
  </si>
  <si>
    <t>4,0</t>
  </si>
  <si>
    <t>994,7</t>
  </si>
  <si>
    <t>99,2</t>
  </si>
  <si>
    <t>4,2</t>
  </si>
  <si>
    <t>62,6</t>
  </si>
  <si>
    <t>0,0</t>
  </si>
  <si>
    <t>3,5</t>
  </si>
  <si>
    <t>194,5</t>
  </si>
  <si>
    <t>3,7</t>
  </si>
  <si>
    <t>177,7</t>
  </si>
  <si>
    <t>2,9</t>
  </si>
  <si>
    <t>803,0</t>
  </si>
  <si>
    <t>66,2</t>
  </si>
  <si>
    <t>7,7</t>
  </si>
  <si>
    <t>81,3</t>
  </si>
  <si>
    <t>832,0</t>
  </si>
  <si>
    <t>ARRONDISSEMENTOUVILLELIÉE</t>
  </si>
  <si>
    <t>TAUXDECASPOUR</t>
  </si>
  <si>
    <t>Ahuntsic–Cartierville   </t>
  </si>
  <si>
    <t>1579,9</t>
  </si>
  <si>
    <t>1462,8</t>
  </si>
  <si>
    <t>*732,4</t>
  </si>
  <si>
    <t>1208,9</t>
  </si>
  <si>
    <t>1507,0</t>
  </si>
  <si>
    <t>*92,5</t>
  </si>
  <si>
    <t>*173,9</t>
  </si>
  <si>
    <t>*64,5</t>
  </si>
  <si>
    <t>1227,3</t>
  </si>
  <si>
    <t>1409,2</t>
  </si>
  <si>
    <t>1004,7</t>
  </si>
  <si>
    <t>*152,1</t>
  </si>
  <si>
    <t>1546,1</t>
  </si>
  <si>
    <t>2778,0</t>
  </si>
  <si>
    <t>*356,4</t>
  </si>
  <si>
    <t>1228,1</t>
  </si>
  <si>
    <t>1035,3</t>
  </si>
  <si>
    <t>*37,5</t>
  </si>
  <si>
    <t>*92,4</t>
  </si>
  <si>
    <t>1864,3</t>
  </si>
  <si>
    <t>Rosemont–LaPetitePatrie</t>
  </si>
  <si>
    <t>1031,6</t>
  </si>
  <si>
    <t>*342,9</t>
  </si>
  <si>
    <t>1315,4</t>
  </si>
  <si>
    <t>1090,2</t>
  </si>
  <si>
    <t>1285,6</t>
  </si>
  <si>
    <t>1308,3</t>
  </si>
  <si>
    <t>*93,5</t>
  </si>
  <si>
    <t>Territoireàconfirmer²</t>
  </si>
  <si>
    <t>TotalàMontréal   </t>
  </si>
  <si>
    <t>1221,2</t>
  </si>
  <si>
    <t>29 MAI, 18h43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</si>
</sst>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K35"/>
  <sheetViews>
    <sheetView topLeftCell="AZ10" zoomScale="77" zoomScaleNormal="77" workbookViewId="0">
      <selection activeCell="BJ1" sqref="BJ1:BK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3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</row>
    <row r="2" spans="1:63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</row>
    <row r="3" spans="1:63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</row>
    <row r="4" spans="1:63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</row>
    <row r="5" spans="1:63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</row>
    <row r="6" spans="1:63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</row>
    <row r="7" spans="1:63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</row>
    <row r="8" spans="1:63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</row>
    <row r="9" spans="1:63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</row>
    <row r="10" spans="1:63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</row>
    <row r="11" spans="1:63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</row>
    <row r="12" spans="1:63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</row>
    <row r="13" spans="1:63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</row>
    <row r="14" spans="1:63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</row>
    <row r="15" spans="1:63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</row>
    <row r="16" spans="1:63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</row>
    <row r="17" spans="1:63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</row>
    <row r="18" spans="1:63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</row>
    <row r="19" spans="1:63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</row>
    <row r="20" spans="1:63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</row>
    <row r="21" spans="1:63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</row>
    <row r="22" spans="1:63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</row>
    <row r="23" spans="1:63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</row>
    <row r="24" spans="1:63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</row>
    <row r="25" spans="1:63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</row>
    <row r="26" spans="1:63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</row>
    <row r="27" spans="1:63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</row>
    <row r="28" spans="1:63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</row>
    <row r="29" spans="1:63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</row>
    <row r="30" spans="1:63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</row>
    <row r="31" spans="1:63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</row>
    <row r="32" spans="1:63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</row>
    <row r="33" spans="1:63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</row>
    <row r="34" spans="1:63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</row>
    <row r="35" spans="1:63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K34"/>
  <sheetViews>
    <sheetView zoomScale="90" zoomScaleNormal="90" workbookViewId="0">
      <pane xSplit="1" topLeftCell="AX1" activePane="topRight" state="frozen"/>
      <selection pane="topRight" activeCell="BL1" sqref="BL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3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</row>
    <row r="2" spans="1:63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</row>
    <row r="3" spans="1:63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</row>
    <row r="4" spans="1:63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</row>
    <row r="5" spans="1:63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</row>
    <row r="6" spans="1:63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</row>
    <row r="7" spans="1:63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</row>
    <row r="8" spans="1:63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</row>
    <row r="9" spans="1:63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</row>
    <row r="10" spans="1:63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</row>
    <row r="11" spans="1:63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</row>
    <row r="12" spans="1:63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</row>
    <row r="13" spans="1:63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</row>
    <row r="14" spans="1:63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</row>
    <row r="15" spans="1:63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</row>
    <row r="16" spans="1:63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</row>
    <row r="17" spans="1:63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</row>
    <row r="18" spans="1:63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</row>
    <row r="19" spans="1:63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</row>
    <row r="20" spans="1:63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</row>
    <row r="21" spans="1:63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</row>
    <row r="22" spans="1:63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</row>
    <row r="23" spans="1:63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</row>
    <row r="24" spans="1:63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</row>
    <row r="25" spans="1:63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</row>
    <row r="26" spans="1:63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</row>
    <row r="27" spans="1:63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</row>
    <row r="28" spans="1:63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</row>
    <row r="29" spans="1:63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</row>
    <row r="30" spans="1:63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</row>
    <row r="31" spans="1:63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</row>
    <row r="32" spans="1:63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</row>
    <row r="33" spans="1:63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</row>
    <row r="34" spans="1:63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77"/>
  <sheetViews>
    <sheetView tabSelected="1" zoomScale="75" zoomScaleNormal="75" workbookViewId="0">
      <pane ySplit="1" topLeftCell="A63" activePane="bottomLeft" state="frozen"/>
      <selection pane="bottomLeft" activeCell="A79" sqref="A79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179</v>
      </c>
      <c r="D1" s="5" t="s">
        <v>228</v>
      </c>
      <c r="E1" s="5" t="s">
        <v>278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187</v>
      </c>
      <c r="AA1" s="5" t="s">
        <v>188</v>
      </c>
      <c r="AB1" s="5" t="s">
        <v>189</v>
      </c>
      <c r="AC1" s="5" t="s">
        <v>190</v>
      </c>
      <c r="AD1" s="5" t="s">
        <v>191</v>
      </c>
      <c r="AE1" s="5" t="s">
        <v>192</v>
      </c>
      <c r="AF1" s="5" t="s">
        <v>193</v>
      </c>
      <c r="AG1" s="5" t="s">
        <v>194</v>
      </c>
      <c r="AH1" s="5" t="s">
        <v>195</v>
      </c>
      <c r="AI1" s="5" t="s">
        <v>196</v>
      </c>
      <c r="AJ1" s="5" t="s">
        <v>197</v>
      </c>
      <c r="AK1" s="5" t="s">
        <v>198</v>
      </c>
      <c r="AL1" s="5" t="s">
        <v>199</v>
      </c>
      <c r="AM1" s="5" t="s">
        <v>200</v>
      </c>
      <c r="AN1" s="5" t="s">
        <v>201</v>
      </c>
      <c r="AO1" s="5" t="s">
        <v>202</v>
      </c>
      <c r="AP1" s="5" t="s">
        <v>203</v>
      </c>
      <c r="AQ1" s="5" t="s">
        <v>204</v>
      </c>
      <c r="AR1" s="5" t="s">
        <v>205</v>
      </c>
      <c r="AS1" s="5" t="s">
        <v>206</v>
      </c>
    </row>
    <row r="2" spans="1:45" s="5" customFormat="1" x14ac:dyDescent="0.35">
      <c r="A2" s="7">
        <v>43905</v>
      </c>
      <c r="B2" s="5">
        <f>mtl_newcases!C21</f>
        <v>27</v>
      </c>
      <c r="C2" s="5">
        <f>mtl_newcases!B21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mtl_newcases!C22</f>
        <v>32</v>
      </c>
      <c r="C3" s="5">
        <f>mtl_newcases!B22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mtl_newcases!C23</f>
        <v>39</v>
      </c>
      <c r="C4" s="5">
        <f>mtl_newcases!B23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mtl_newcases!C24</f>
        <v>45</v>
      </c>
      <c r="C5" s="5">
        <f>mtl_newcases!B24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mtl_newcases!C25</f>
        <v>81</v>
      </c>
      <c r="C6" s="5">
        <f>mtl_newcases!B25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mtl_newcases!C26</f>
        <v>130</v>
      </c>
      <c r="C7" s="5">
        <f>mtl_newcases!B26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mtl_newcases!C27</f>
        <v>222</v>
      </c>
      <c r="C8" s="5">
        <f>mtl_newcases!B27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mtl_newcases!C28</f>
        <v>311</v>
      </c>
      <c r="C9" s="5">
        <f>mtl_newcases!B28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mtl_newcases!C29</f>
        <v>445</v>
      </c>
      <c r="C10" s="5">
        <f>mtl_newcases!B29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mtl_newcases!C30</f>
        <v>588</v>
      </c>
      <c r="C11" s="5">
        <f>mtl_newcases!B30</f>
        <v>143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mtl_newcases!C31</f>
        <v>771</v>
      </c>
      <c r="C12" s="5">
        <f>mtl_newcases!B31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mtl_newcases!C32</f>
        <v>957</v>
      </c>
      <c r="C13" s="5">
        <f>mtl_newcases!B32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mtl_newcases!C33</f>
        <v>1203</v>
      </c>
      <c r="C14" s="5">
        <f>mtl_newcases!B33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mtl_newcases!C34</f>
        <v>1402</v>
      </c>
      <c r="C15" s="5">
        <f>mtl_newcases!B34</f>
        <v>199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mtl_newcases!C35</f>
        <v>1663</v>
      </c>
      <c r="C16" s="5">
        <f>mtl_newcases!B35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mtl_newcases!C36</f>
        <v>1934</v>
      </c>
      <c r="C17" s="5">
        <f>mtl_newcases!B36</f>
        <v>271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mtl_newcases!C37</f>
        <v>2259</v>
      </c>
      <c r="C18" s="5">
        <f>mtl_newcases!B37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mtl_newcases!C38</f>
        <v>2571</v>
      </c>
      <c r="C19" s="5">
        <f>mtl_newcases!B38</f>
        <v>312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mtl_newcases!C39</f>
        <v>2979</v>
      </c>
      <c r="C20" s="5">
        <f>mtl_newcases!B39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mtl_newcases!C40</f>
        <v>3329</v>
      </c>
      <c r="C21" s="5">
        <f>mtl_newcases!B40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mtl_newcases!C41</f>
        <v>3671</v>
      </c>
      <c r="C22" s="5">
        <f>mtl_newcases!B41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mtl_newcases!C42</f>
        <v>3932</v>
      </c>
      <c r="C23" s="5">
        <f>mtl_newcases!B42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mtl_newcases!C43</f>
        <v>4389</v>
      </c>
      <c r="C24" s="5">
        <f>mtl_newcases!B43</f>
        <v>457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mtl_newcases!C44</f>
        <v>4812</v>
      </c>
      <c r="C25" s="5">
        <f>mtl_newcases!B44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mtl_newcases!C45</f>
        <v>5189</v>
      </c>
      <c r="C26" s="5">
        <f>mtl_newcases!B45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mtl_newcases!C46</f>
        <v>5541</v>
      </c>
      <c r="C27" s="5">
        <f>mtl_newcases!B46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mtl_newcases!C47</f>
        <v>5847</v>
      </c>
      <c r="C28" s="5">
        <f>mtl_newcases!B47</f>
        <v>306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mtl_newcases!C48</f>
        <v>6109</v>
      </c>
      <c r="C29" s="5">
        <f>mtl_newcases!B48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mtl_newcases!C49</f>
        <v>6440</v>
      </c>
      <c r="C30" s="5">
        <f>mtl_newcases!B49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mtl_newcases!C50</f>
        <v>6984</v>
      </c>
      <c r="C31" s="5">
        <f>mtl_newcases!B50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mtl_newcases!C51</f>
        <v>7454</v>
      </c>
      <c r="C32" s="5">
        <f>mtl_newcases!B51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mtl_newcases!C52</f>
        <v>8076</v>
      </c>
      <c r="C33" s="5">
        <f>mtl_newcases!B52</f>
        <v>622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mtl_newcases!C53</f>
        <v>8573</v>
      </c>
      <c r="C34" s="5">
        <f>mtl_newcases!B53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mtl_newcases!C54</f>
        <v>9148</v>
      </c>
      <c r="C35" s="5">
        <f>mtl_newcases!B54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mtl_newcases!C55</f>
        <v>9476</v>
      </c>
      <c r="C36" s="5">
        <f>mtl_newcases!B55</f>
        <v>328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mtl_newcases!C56</f>
        <v>9911</v>
      </c>
      <c r="C37" s="5">
        <f>mtl_newcases!B56</f>
        <v>435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mtl_newcases!C57</f>
        <v>10396</v>
      </c>
      <c r="C38" s="5">
        <f>mtl_newcases!B57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mtl_newcases!C58</f>
        <v>10861</v>
      </c>
      <c r="C39" s="5">
        <f>mtl_newcases!B58</f>
        <v>465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mtl_newcases!C59</f>
        <v>11398</v>
      </c>
      <c r="C40" s="5">
        <f>mtl_newcases!B59</f>
        <v>537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mtl_newcases!C60</f>
        <v>11926</v>
      </c>
      <c r="C41" s="5">
        <f>mtl_newcases!B60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mtl_newcases!C61</f>
        <v>12425</v>
      </c>
      <c r="C42" s="5">
        <f>mtl_newcases!B61</f>
        <v>499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mtl_newcases!C62</f>
        <v>12737</v>
      </c>
      <c r="C43" s="5">
        <f>mtl_newcases!B62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mtl_newcases!C63</f>
        <v>13024</v>
      </c>
      <c r="C44" s="5">
        <f>mtl_newcases!B63</f>
        <v>287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mtl_newcases!C64</f>
        <v>13486</v>
      </c>
      <c r="C45" s="5">
        <f>mtl_newcases!B64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mtl_newcases!C65</f>
        <v>13964</v>
      </c>
      <c r="C46" s="5">
        <f>mtl_newcases!B65</f>
        <v>478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mtl_newcases!C66</f>
        <v>14481</v>
      </c>
      <c r="C47" s="5">
        <f>mtl_newcases!B66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mtl_newcases!C67</f>
        <v>15077</v>
      </c>
      <c r="C48" s="5">
        <f>mtl_newcases!B67</f>
        <v>596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mtl_newcases!C68</f>
        <v>15699</v>
      </c>
      <c r="C49" s="5">
        <f>mtl_newcases!B68</f>
        <v>622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mtl_newcases!C69</f>
        <v>16220</v>
      </c>
      <c r="C50" s="5">
        <f>mtl_newcases!B69</f>
        <v>521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mtl_newcases!C70</f>
        <v>16566</v>
      </c>
      <c r="C51" s="5">
        <f>mtl_newcases!B70</f>
        <v>346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mtl_newcases!C71</f>
        <v>16983</v>
      </c>
      <c r="C52" s="5">
        <f>mtl_newcases!B71</f>
        <v>417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mtl_newcases!C72</f>
        <v>17459</v>
      </c>
      <c r="C53" s="5">
        <f>mtl_newcases!B72</f>
        <v>476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mtl_newcases!C73</f>
        <v>18031</v>
      </c>
      <c r="C54" s="5">
        <f>mtl_newcases!B73</f>
        <v>572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mtl_newcases!C74</f>
        <v>18459</v>
      </c>
      <c r="C55" s="5">
        <f>mtl_newcases!B74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mtl_newcases!C75</f>
        <v>18892</v>
      </c>
      <c r="C56" s="5">
        <f>mtl_newcases!B75</f>
        <v>433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mtl_newcases!C76</f>
        <v>19204</v>
      </c>
      <c r="C57" s="5">
        <f>mtl_newcases!B76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mtl_newcases!C77</f>
        <v>19508</v>
      </c>
      <c r="C58" s="5">
        <f>mtl_newcases!B77</f>
        <v>304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mtl_newcases!C78</f>
        <v>19872</v>
      </c>
      <c r="C59" s="5">
        <f>mtl_newcases!B78</f>
        <v>364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mtl_newcases!C79</f>
        <v>20308</v>
      </c>
      <c r="C60" s="5">
        <f>mtl_newcases!B79</f>
        <v>436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mtl_newcases!C80</f>
        <v>20702</v>
      </c>
      <c r="C61" s="5">
        <f>mtl_newcases!B80</f>
        <v>394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mtl_newcases!C81</f>
        <v>21064</v>
      </c>
      <c r="C62" s="5">
        <f>mtl_newcases!B81</f>
        <v>362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mtl_newcases!C82</f>
        <v>21422</v>
      </c>
      <c r="C63" s="5">
        <f>mtl_newcases!B82</f>
        <v>358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mtl_newcases!C83</f>
        <v>21693</v>
      </c>
      <c r="C64" s="5">
        <f>mtl_newcases!B83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mtl_newcases!C84</f>
        <v>22038</v>
      </c>
      <c r="C65" s="5">
        <f>mtl_newcases!B84</f>
        <v>345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mtl_newcases!C85</f>
        <v>22369</v>
      </c>
      <c r="C66" s="5">
        <f>mtl_newcases!B85</f>
        <v>331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mtl_newcases!C86</f>
        <v>22685</v>
      </c>
      <c r="C67" s="5">
        <f>mtl_newcases!B86</f>
        <v>316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mtl_newcases!C87</f>
        <v>23094</v>
      </c>
      <c r="C68" s="5">
        <f>mtl_newcases!B87</f>
        <v>409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mtl_newcases!C88</f>
        <v>23481</v>
      </c>
      <c r="C69" s="5">
        <f>mtl_newcases!B88</f>
        <v>387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mtl_newcases!C89</f>
        <v>23735</v>
      </c>
      <c r="C70" s="5">
        <f>mtl_newcases!B89</f>
        <v>254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mtl_newcases!C90</f>
        <v>23960</v>
      </c>
      <c r="C71" s="5">
        <f>mtl_newcases!B90</f>
        <v>225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mtl_newcases!C91</f>
        <v>24180</v>
      </c>
      <c r="C72" s="5">
        <f>mtl_newcases!B91</f>
        <v>220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mtl_newcases!C92</f>
        <v>24385</v>
      </c>
      <c r="C73" s="5">
        <f>mtl_newcases!B92</f>
        <v>205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mtl_newcases!C93</f>
        <v>24625</v>
      </c>
      <c r="C74" s="5">
        <f>mtl_newcases!B93</f>
        <v>240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mtl_newcases!C94</f>
        <v>24879</v>
      </c>
      <c r="C75" s="5">
        <f>mtl_newcases!B94</f>
        <v>254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mtl_newcases!C95</f>
        <v>25073</v>
      </c>
      <c r="C76" s="5">
        <f>mtl_newcases!B95</f>
        <v>194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mtl_newcases!C96</f>
        <v>25227</v>
      </c>
      <c r="C77" s="5">
        <f>mtl_newcases!B96</f>
        <v>154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89"/>
  <sheetViews>
    <sheetView workbookViewId="0">
      <pane ySplit="1" topLeftCell="A71" activePane="bottomLeft" state="frozen"/>
      <selection pane="bottomLeft" activeCell="I91" sqref="I91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276</v>
      </c>
      <c r="D1" t="s">
        <v>280</v>
      </c>
      <c r="E1" t="s">
        <v>163</v>
      </c>
      <c r="F1" t="s">
        <v>277</v>
      </c>
      <c r="G1" t="s">
        <v>165</v>
      </c>
      <c r="H1" t="s">
        <v>166</v>
      </c>
      <c r="I1" t="s">
        <v>167</v>
      </c>
      <c r="J1" t="s">
        <v>281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89" si="5">B88-B87</f>
        <v>530</v>
      </c>
      <c r="D88">
        <v>29961</v>
      </c>
      <c r="E88">
        <v>4363</v>
      </c>
      <c r="F88">
        <f t="shared" ref="F88:F89" si="6">E88-E87</f>
        <v>61</v>
      </c>
      <c r="G88">
        <v>1265</v>
      </c>
      <c r="H88">
        <v>172</v>
      </c>
      <c r="I88">
        <v>373567</v>
      </c>
      <c r="J88">
        <f t="shared" ref="J88:J89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96"/>
  <sheetViews>
    <sheetView zoomScale="85" zoomScaleNormal="85" workbookViewId="0">
      <pane ySplit="1" topLeftCell="A89" activePane="bottomLeft" state="frozen"/>
      <selection pane="bottomLeft" activeCell="D97" sqref="D97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t="s">
        <v>143</v>
      </c>
      <c r="B1" t="s">
        <v>177</v>
      </c>
      <c r="C1" t="s">
        <v>178</v>
      </c>
    </row>
    <row r="2" spans="1:3" x14ac:dyDescent="0.35">
      <c r="A2" s="7">
        <v>43886</v>
      </c>
      <c r="B2">
        <v>1</v>
      </c>
      <c r="C2">
        <v>1</v>
      </c>
    </row>
    <row r="3" spans="1:3" x14ac:dyDescent="0.35">
      <c r="A3" s="7">
        <v>43887</v>
      </c>
      <c r="B3">
        <v>0</v>
      </c>
      <c r="C3">
        <v>1</v>
      </c>
    </row>
    <row r="4" spans="1:3" x14ac:dyDescent="0.35">
      <c r="A4" s="7">
        <v>43888</v>
      </c>
      <c r="B4">
        <v>0</v>
      </c>
      <c r="C4">
        <v>1</v>
      </c>
    </row>
    <row r="5" spans="1:3" x14ac:dyDescent="0.35">
      <c r="A5" s="7">
        <v>43889</v>
      </c>
      <c r="B5">
        <v>0</v>
      </c>
      <c r="C5">
        <v>1</v>
      </c>
    </row>
    <row r="6" spans="1:3" x14ac:dyDescent="0.35">
      <c r="A6" s="7">
        <v>43890</v>
      </c>
      <c r="B6">
        <v>0</v>
      </c>
      <c r="C6">
        <v>1</v>
      </c>
    </row>
    <row r="7" spans="1:3" x14ac:dyDescent="0.35">
      <c r="A7" s="7">
        <v>43891</v>
      </c>
      <c r="B7">
        <v>1</v>
      </c>
      <c r="C7">
        <v>2</v>
      </c>
    </row>
    <row r="8" spans="1:3" x14ac:dyDescent="0.35">
      <c r="A8" s="7">
        <v>43892</v>
      </c>
      <c r="B8">
        <v>2</v>
      </c>
      <c r="C8">
        <v>4</v>
      </c>
    </row>
    <row r="9" spans="1:3" x14ac:dyDescent="0.35">
      <c r="A9" s="7">
        <v>43893</v>
      </c>
      <c r="B9">
        <v>0</v>
      </c>
      <c r="C9">
        <v>4</v>
      </c>
    </row>
    <row r="10" spans="1:3" x14ac:dyDescent="0.35">
      <c r="A10" s="7">
        <v>43894</v>
      </c>
      <c r="B10">
        <v>0</v>
      </c>
      <c r="C10">
        <v>4</v>
      </c>
    </row>
    <row r="11" spans="1:3" x14ac:dyDescent="0.35">
      <c r="A11" s="7">
        <v>43895</v>
      </c>
      <c r="B11">
        <v>0</v>
      </c>
      <c r="C11">
        <v>4</v>
      </c>
    </row>
    <row r="12" spans="1:3" x14ac:dyDescent="0.35">
      <c r="A12" s="7">
        <v>43896</v>
      </c>
      <c r="B12">
        <v>0</v>
      </c>
      <c r="C12">
        <v>4</v>
      </c>
    </row>
    <row r="13" spans="1:3" x14ac:dyDescent="0.35">
      <c r="A13" s="7">
        <v>43897</v>
      </c>
      <c r="B13">
        <v>0</v>
      </c>
      <c r="C13">
        <v>4</v>
      </c>
    </row>
    <row r="14" spans="1:3" x14ac:dyDescent="0.35">
      <c r="A14" s="7">
        <v>43898</v>
      </c>
      <c r="B14">
        <v>1</v>
      </c>
      <c r="C14">
        <v>5</v>
      </c>
    </row>
    <row r="15" spans="1:3" x14ac:dyDescent="0.35">
      <c r="A15" s="7">
        <v>43899</v>
      </c>
      <c r="B15">
        <v>0</v>
      </c>
      <c r="C15">
        <v>5</v>
      </c>
    </row>
    <row r="16" spans="1:3" x14ac:dyDescent="0.35">
      <c r="A16" s="7">
        <v>43900</v>
      </c>
      <c r="B16">
        <v>3</v>
      </c>
      <c r="C16">
        <v>8</v>
      </c>
    </row>
    <row r="17" spans="1:5" x14ac:dyDescent="0.35">
      <c r="A17" s="7">
        <v>43901</v>
      </c>
      <c r="B17">
        <v>3</v>
      </c>
      <c r="C17">
        <v>11</v>
      </c>
      <c r="E17" s="7"/>
    </row>
    <row r="18" spans="1:5" x14ac:dyDescent="0.35">
      <c r="A18" s="7">
        <v>43902</v>
      </c>
      <c r="B18">
        <v>3</v>
      </c>
      <c r="C18">
        <v>14</v>
      </c>
      <c r="E18" s="7"/>
    </row>
    <row r="19" spans="1:5" x14ac:dyDescent="0.35">
      <c r="A19" s="7">
        <v>43903</v>
      </c>
      <c r="B19">
        <v>2</v>
      </c>
      <c r="C19">
        <v>16</v>
      </c>
      <c r="E19" s="7"/>
    </row>
    <row r="20" spans="1:5" x14ac:dyDescent="0.35">
      <c r="A20" s="7">
        <v>43904</v>
      </c>
      <c r="B20">
        <v>5</v>
      </c>
      <c r="C20">
        <v>21</v>
      </c>
      <c r="E20" s="7"/>
    </row>
    <row r="21" spans="1:5" x14ac:dyDescent="0.35">
      <c r="A21" s="7">
        <v>43905</v>
      </c>
      <c r="B21">
        <v>6</v>
      </c>
      <c r="C21">
        <v>27</v>
      </c>
      <c r="E21" s="7"/>
    </row>
    <row r="22" spans="1:5" x14ac:dyDescent="0.35">
      <c r="A22" s="7">
        <v>43906</v>
      </c>
      <c r="B22">
        <v>5</v>
      </c>
      <c r="C22">
        <v>32</v>
      </c>
      <c r="E22" s="7"/>
    </row>
    <row r="23" spans="1:5" x14ac:dyDescent="0.35">
      <c r="A23" s="7">
        <v>43907</v>
      </c>
      <c r="B23">
        <v>7</v>
      </c>
      <c r="C23">
        <v>39</v>
      </c>
      <c r="E23" s="7"/>
    </row>
    <row r="24" spans="1:5" x14ac:dyDescent="0.35">
      <c r="A24" s="7">
        <v>43908</v>
      </c>
      <c r="B24">
        <v>6</v>
      </c>
      <c r="C24">
        <v>45</v>
      </c>
      <c r="E24" s="7"/>
    </row>
    <row r="25" spans="1:5" x14ac:dyDescent="0.35">
      <c r="A25" s="7">
        <v>43909</v>
      </c>
      <c r="B25">
        <v>36</v>
      </c>
      <c r="C25">
        <v>81</v>
      </c>
      <c r="E25" s="7"/>
    </row>
    <row r="26" spans="1:5" x14ac:dyDescent="0.35">
      <c r="A26" s="7">
        <v>43910</v>
      </c>
      <c r="B26">
        <v>49</v>
      </c>
      <c r="C26">
        <v>130</v>
      </c>
      <c r="E26" s="7"/>
    </row>
    <row r="27" spans="1:5" x14ac:dyDescent="0.35">
      <c r="A27" s="7">
        <v>43911</v>
      </c>
      <c r="B27">
        <v>92</v>
      </c>
      <c r="C27">
        <v>222</v>
      </c>
      <c r="E27" s="7"/>
    </row>
    <row r="28" spans="1:5" x14ac:dyDescent="0.35">
      <c r="A28" s="7">
        <v>43912</v>
      </c>
      <c r="B28">
        <v>89</v>
      </c>
      <c r="C28">
        <v>311</v>
      </c>
      <c r="E28" s="7"/>
    </row>
    <row r="29" spans="1:5" x14ac:dyDescent="0.35">
      <c r="A29" s="7">
        <v>43913</v>
      </c>
      <c r="B29">
        <v>134</v>
      </c>
      <c r="C29">
        <v>445</v>
      </c>
      <c r="E29" s="7"/>
    </row>
    <row r="30" spans="1:5" x14ac:dyDescent="0.35">
      <c r="A30" s="7">
        <v>43914</v>
      </c>
      <c r="B30">
        <v>143</v>
      </c>
      <c r="C30">
        <v>588</v>
      </c>
      <c r="E30" s="7"/>
    </row>
    <row r="31" spans="1:5" x14ac:dyDescent="0.35">
      <c r="A31" s="7">
        <v>43915</v>
      </c>
      <c r="B31">
        <v>183</v>
      </c>
      <c r="C31">
        <v>771</v>
      </c>
      <c r="E31" s="7"/>
    </row>
    <row r="32" spans="1:5" x14ac:dyDescent="0.35">
      <c r="A32" s="7">
        <v>43916</v>
      </c>
      <c r="B32">
        <v>186</v>
      </c>
      <c r="C32">
        <v>957</v>
      </c>
      <c r="E32" s="7"/>
    </row>
    <row r="33" spans="1:5" x14ac:dyDescent="0.35">
      <c r="A33" s="7">
        <v>43917</v>
      </c>
      <c r="B33">
        <v>246</v>
      </c>
      <c r="C33">
        <v>1203</v>
      </c>
      <c r="E33" s="7"/>
    </row>
    <row r="34" spans="1:5" x14ac:dyDescent="0.35">
      <c r="A34" s="7">
        <v>43918</v>
      </c>
      <c r="B34">
        <v>199</v>
      </c>
      <c r="C34">
        <v>1402</v>
      </c>
      <c r="E34" s="7"/>
    </row>
    <row r="35" spans="1:5" x14ac:dyDescent="0.35">
      <c r="A35" s="7">
        <v>43919</v>
      </c>
      <c r="B35">
        <v>261</v>
      </c>
      <c r="C35">
        <v>1663</v>
      </c>
      <c r="E35" s="7"/>
    </row>
    <row r="36" spans="1:5" x14ac:dyDescent="0.35">
      <c r="A36" s="7">
        <v>43920</v>
      </c>
      <c r="B36">
        <v>271</v>
      </c>
      <c r="C36">
        <v>1934</v>
      </c>
      <c r="E36" s="7"/>
    </row>
    <row r="37" spans="1:5" x14ac:dyDescent="0.35">
      <c r="A37" s="7">
        <v>43921</v>
      </c>
      <c r="B37" s="8">
        <v>325</v>
      </c>
      <c r="C37">
        <v>2259</v>
      </c>
      <c r="E37" s="7"/>
    </row>
    <row r="38" spans="1:5" x14ac:dyDescent="0.35">
      <c r="A38" s="7">
        <v>43922</v>
      </c>
      <c r="B38" s="8">
        <v>312</v>
      </c>
      <c r="C38">
        <v>2571</v>
      </c>
      <c r="E38" s="7"/>
    </row>
    <row r="39" spans="1:5" x14ac:dyDescent="0.35">
      <c r="A39" s="7">
        <v>43923</v>
      </c>
      <c r="B39">
        <v>408</v>
      </c>
      <c r="C39">
        <v>2979</v>
      </c>
      <c r="E39" s="7"/>
    </row>
    <row r="40" spans="1:5" x14ac:dyDescent="0.35">
      <c r="A40" s="7">
        <v>43924</v>
      </c>
      <c r="B40">
        <v>350</v>
      </c>
      <c r="C40">
        <v>3329</v>
      </c>
      <c r="E40" s="7"/>
    </row>
    <row r="41" spans="1:5" x14ac:dyDescent="0.35">
      <c r="A41" s="7">
        <v>43925</v>
      </c>
      <c r="B41">
        <v>342</v>
      </c>
      <c r="C41">
        <v>3671</v>
      </c>
      <c r="E41" s="7"/>
    </row>
    <row r="42" spans="1:5" x14ac:dyDescent="0.35">
      <c r="A42" s="7">
        <v>43926</v>
      </c>
      <c r="B42" s="8">
        <v>261</v>
      </c>
      <c r="C42">
        <v>3932</v>
      </c>
      <c r="E42" s="7"/>
    </row>
    <row r="43" spans="1:5" x14ac:dyDescent="0.35">
      <c r="A43" s="7">
        <v>43927</v>
      </c>
      <c r="B43" s="8">
        <v>457</v>
      </c>
      <c r="C43">
        <v>4389</v>
      </c>
      <c r="E43" s="7"/>
    </row>
    <row r="44" spans="1:5" x14ac:dyDescent="0.35">
      <c r="A44" s="7">
        <v>43928</v>
      </c>
      <c r="B44" s="8">
        <v>423</v>
      </c>
      <c r="C44">
        <v>4812</v>
      </c>
      <c r="E44" s="7"/>
    </row>
    <row r="45" spans="1:5" x14ac:dyDescent="0.35">
      <c r="A45" s="7">
        <v>43929</v>
      </c>
      <c r="B45" s="8">
        <v>377</v>
      </c>
      <c r="C45">
        <v>5189</v>
      </c>
      <c r="E45" s="7"/>
    </row>
    <row r="46" spans="1:5" x14ac:dyDescent="0.35">
      <c r="A46" s="7">
        <v>43930</v>
      </c>
      <c r="B46" s="8">
        <v>352</v>
      </c>
      <c r="C46">
        <v>5541</v>
      </c>
      <c r="E46" s="7"/>
    </row>
    <row r="47" spans="1:5" x14ac:dyDescent="0.35">
      <c r="A47" s="7">
        <v>43931</v>
      </c>
      <c r="B47" s="8">
        <v>306</v>
      </c>
      <c r="C47">
        <v>5847</v>
      </c>
      <c r="E47" s="7"/>
    </row>
    <row r="48" spans="1:5" x14ac:dyDescent="0.35">
      <c r="A48" s="7">
        <v>43932</v>
      </c>
      <c r="B48" s="8">
        <v>262</v>
      </c>
      <c r="C48">
        <v>6109</v>
      </c>
      <c r="E48" s="7"/>
    </row>
    <row r="49" spans="1:6" x14ac:dyDescent="0.35">
      <c r="A49" s="7">
        <v>43933</v>
      </c>
      <c r="B49" s="8">
        <v>331</v>
      </c>
      <c r="C49">
        <v>6440</v>
      </c>
      <c r="E49" s="7"/>
    </row>
    <row r="50" spans="1:6" x14ac:dyDescent="0.35">
      <c r="A50" s="7">
        <v>43934</v>
      </c>
      <c r="B50" s="8">
        <v>544</v>
      </c>
      <c r="C50">
        <v>6984</v>
      </c>
      <c r="E50" s="7"/>
    </row>
    <row r="51" spans="1:6" x14ac:dyDescent="0.35">
      <c r="A51" s="7">
        <v>43935</v>
      </c>
      <c r="B51" s="8">
        <v>470</v>
      </c>
      <c r="C51">
        <v>7454</v>
      </c>
      <c r="E51" s="7"/>
    </row>
    <row r="52" spans="1:6" x14ac:dyDescent="0.35">
      <c r="A52" s="7">
        <v>43936</v>
      </c>
      <c r="B52" s="8">
        <v>622</v>
      </c>
      <c r="C52">
        <v>8076</v>
      </c>
      <c r="E52" s="7"/>
    </row>
    <row r="53" spans="1:6" x14ac:dyDescent="0.35">
      <c r="A53" s="7">
        <v>43937</v>
      </c>
      <c r="B53" s="8">
        <v>497</v>
      </c>
      <c r="C53">
        <v>8573</v>
      </c>
      <c r="E53" s="7"/>
    </row>
    <row r="54" spans="1:6" x14ac:dyDescent="0.35">
      <c r="A54" s="7">
        <v>43938</v>
      </c>
      <c r="B54" s="8">
        <v>575</v>
      </c>
      <c r="C54">
        <v>9148</v>
      </c>
      <c r="E54" s="7"/>
    </row>
    <row r="55" spans="1:6" x14ac:dyDescent="0.35">
      <c r="A55" s="7">
        <v>43939</v>
      </c>
      <c r="B55" s="8">
        <v>328</v>
      </c>
      <c r="C55">
        <v>9476</v>
      </c>
      <c r="E55" s="7"/>
    </row>
    <row r="56" spans="1:6" x14ac:dyDescent="0.35">
      <c r="A56" s="7">
        <v>43940</v>
      </c>
      <c r="B56" s="8">
        <v>435</v>
      </c>
      <c r="C56">
        <v>9911</v>
      </c>
      <c r="E56" s="7"/>
    </row>
    <row r="57" spans="1:6" x14ac:dyDescent="0.35">
      <c r="A57" s="7">
        <v>43941</v>
      </c>
      <c r="B57" s="8">
        <v>485</v>
      </c>
      <c r="C57">
        <v>10396</v>
      </c>
      <c r="E57" s="7"/>
    </row>
    <row r="58" spans="1:6" x14ac:dyDescent="0.35">
      <c r="A58" s="7">
        <v>43942</v>
      </c>
      <c r="B58" s="8">
        <v>465</v>
      </c>
      <c r="C58">
        <v>10861</v>
      </c>
      <c r="E58" s="7"/>
    </row>
    <row r="59" spans="1:6" x14ac:dyDescent="0.35">
      <c r="A59" s="7">
        <v>43943</v>
      </c>
      <c r="B59" s="8">
        <v>537</v>
      </c>
      <c r="C59">
        <v>11398</v>
      </c>
      <c r="E59" s="7"/>
    </row>
    <row r="60" spans="1:6" x14ac:dyDescent="0.35">
      <c r="A60" s="7">
        <v>43944</v>
      </c>
      <c r="B60" s="8">
        <v>528</v>
      </c>
      <c r="C60">
        <v>11926</v>
      </c>
      <c r="E60" s="7"/>
    </row>
    <row r="61" spans="1:6" x14ac:dyDescent="0.35">
      <c r="A61" s="7">
        <v>43945</v>
      </c>
      <c r="B61" s="8">
        <v>499</v>
      </c>
      <c r="C61">
        <v>12425</v>
      </c>
      <c r="E61" s="7"/>
    </row>
    <row r="62" spans="1:6" x14ac:dyDescent="0.35">
      <c r="A62" s="7">
        <v>43946</v>
      </c>
      <c r="B62" s="8">
        <v>312</v>
      </c>
      <c r="C62">
        <v>12737</v>
      </c>
      <c r="E62" s="7"/>
    </row>
    <row r="63" spans="1:6" x14ac:dyDescent="0.35">
      <c r="A63" s="7">
        <v>43947</v>
      </c>
      <c r="B63" s="8">
        <v>287</v>
      </c>
      <c r="C63">
        <v>13024</v>
      </c>
      <c r="E63" s="7"/>
      <c r="F63" s="5"/>
    </row>
    <row r="64" spans="1:6" x14ac:dyDescent="0.35">
      <c r="A64" s="7">
        <v>43948</v>
      </c>
      <c r="B64" s="8">
        <v>462</v>
      </c>
      <c r="C64">
        <v>13486</v>
      </c>
      <c r="E64" s="7"/>
    </row>
    <row r="65" spans="1:5" x14ac:dyDescent="0.35">
      <c r="A65" s="7">
        <v>43949</v>
      </c>
      <c r="B65" s="8">
        <v>478</v>
      </c>
      <c r="C65">
        <v>13964</v>
      </c>
      <c r="E65" s="7"/>
    </row>
    <row r="66" spans="1:5" x14ac:dyDescent="0.35">
      <c r="A66" s="7">
        <v>43950</v>
      </c>
      <c r="B66" s="8">
        <v>517</v>
      </c>
      <c r="C66">
        <v>14481</v>
      </c>
      <c r="E66" s="7"/>
    </row>
    <row r="67" spans="1:5" x14ac:dyDescent="0.35">
      <c r="A67" s="7">
        <v>43951</v>
      </c>
      <c r="B67" s="8">
        <v>596</v>
      </c>
      <c r="C67">
        <v>15077</v>
      </c>
      <c r="E67" s="7"/>
    </row>
    <row r="68" spans="1:5" x14ac:dyDescent="0.35">
      <c r="A68" s="7">
        <v>43952</v>
      </c>
      <c r="B68" s="8">
        <v>622</v>
      </c>
      <c r="C68">
        <v>15699</v>
      </c>
      <c r="E68" s="7"/>
    </row>
    <row r="69" spans="1:5" x14ac:dyDescent="0.35">
      <c r="A69" s="7">
        <v>43953</v>
      </c>
      <c r="B69" s="8">
        <v>521</v>
      </c>
      <c r="C69">
        <v>16220</v>
      </c>
      <c r="E69" s="7"/>
    </row>
    <row r="70" spans="1:5" x14ac:dyDescent="0.35">
      <c r="A70" s="7">
        <v>43954</v>
      </c>
      <c r="B70" s="8">
        <v>346</v>
      </c>
      <c r="C70">
        <v>16566</v>
      </c>
      <c r="E70" s="7"/>
    </row>
    <row r="71" spans="1:5" x14ac:dyDescent="0.35">
      <c r="A71" s="7">
        <v>43955</v>
      </c>
      <c r="B71" s="8">
        <v>417</v>
      </c>
      <c r="C71">
        <v>16983</v>
      </c>
      <c r="E71" s="7"/>
    </row>
    <row r="72" spans="1:5" x14ac:dyDescent="0.35">
      <c r="A72" s="7">
        <v>43956</v>
      </c>
      <c r="B72" s="8">
        <v>476</v>
      </c>
      <c r="C72">
        <v>17459</v>
      </c>
      <c r="E72" s="7"/>
    </row>
    <row r="73" spans="1:5" x14ac:dyDescent="0.35">
      <c r="A73" s="7">
        <v>43957</v>
      </c>
      <c r="B73" s="8">
        <v>572</v>
      </c>
      <c r="C73">
        <v>18031</v>
      </c>
      <c r="E73" s="7"/>
    </row>
    <row r="74" spans="1:5" x14ac:dyDescent="0.35">
      <c r="A74" s="7">
        <v>43958</v>
      </c>
      <c r="B74" s="8">
        <v>428</v>
      </c>
      <c r="C74">
        <v>18459</v>
      </c>
      <c r="E74" s="7"/>
    </row>
    <row r="75" spans="1:5" x14ac:dyDescent="0.35">
      <c r="A75" s="7">
        <v>43959</v>
      </c>
      <c r="B75" s="8">
        <v>433</v>
      </c>
      <c r="C75">
        <v>18892</v>
      </c>
      <c r="E75" s="7"/>
    </row>
    <row r="76" spans="1:5" x14ac:dyDescent="0.35">
      <c r="A76" s="7">
        <v>43960</v>
      </c>
      <c r="B76" s="8">
        <v>312</v>
      </c>
      <c r="C76">
        <v>19204</v>
      </c>
      <c r="E76" s="7"/>
    </row>
    <row r="77" spans="1:5" x14ac:dyDescent="0.35">
      <c r="A77" s="7">
        <v>43961</v>
      </c>
      <c r="B77">
        <v>304</v>
      </c>
      <c r="C77">
        <v>19508</v>
      </c>
    </row>
    <row r="78" spans="1:5" x14ac:dyDescent="0.35">
      <c r="A78" s="7">
        <v>43962</v>
      </c>
      <c r="B78">
        <v>364</v>
      </c>
      <c r="C78">
        <v>19872</v>
      </c>
    </row>
    <row r="79" spans="1:5" x14ac:dyDescent="0.35">
      <c r="A79" s="7">
        <v>43963</v>
      </c>
      <c r="B79">
        <v>436</v>
      </c>
      <c r="C79">
        <v>20308</v>
      </c>
    </row>
    <row r="80" spans="1:5" x14ac:dyDescent="0.35">
      <c r="A80" s="7">
        <v>43964</v>
      </c>
      <c r="B80">
        <v>394</v>
      </c>
      <c r="C80">
        <v>20702</v>
      </c>
    </row>
    <row r="81" spans="1:3" x14ac:dyDescent="0.35">
      <c r="A81" s="7">
        <v>43965</v>
      </c>
      <c r="B81">
        <v>362</v>
      </c>
      <c r="C81">
        <v>21064</v>
      </c>
    </row>
    <row r="82" spans="1:3" x14ac:dyDescent="0.35">
      <c r="A82" s="7">
        <v>43966</v>
      </c>
      <c r="B82">
        <v>358</v>
      </c>
      <c r="C82">
        <v>21422</v>
      </c>
    </row>
    <row r="83" spans="1:3" x14ac:dyDescent="0.35">
      <c r="A83" s="7">
        <v>43967</v>
      </c>
      <c r="B83">
        <v>271</v>
      </c>
      <c r="C83">
        <v>21693</v>
      </c>
    </row>
    <row r="84" spans="1:3" x14ac:dyDescent="0.35">
      <c r="A84" s="7">
        <v>43968</v>
      </c>
      <c r="B84">
        <v>345</v>
      </c>
      <c r="C84">
        <v>22038</v>
      </c>
    </row>
    <row r="85" spans="1:3" x14ac:dyDescent="0.35">
      <c r="A85" s="7">
        <v>43969</v>
      </c>
      <c r="B85">
        <v>331</v>
      </c>
      <c r="C85">
        <v>22369</v>
      </c>
    </row>
    <row r="86" spans="1:3" x14ac:dyDescent="0.35">
      <c r="A86" s="7">
        <v>43970</v>
      </c>
      <c r="B86">
        <v>316</v>
      </c>
      <c r="C86">
        <v>22685</v>
      </c>
    </row>
    <row r="87" spans="1:3" x14ac:dyDescent="0.35">
      <c r="A87" s="7">
        <v>43971</v>
      </c>
      <c r="B87">
        <v>409</v>
      </c>
      <c r="C87">
        <v>23094</v>
      </c>
    </row>
    <row r="88" spans="1:3" x14ac:dyDescent="0.35">
      <c r="A88" s="7">
        <v>43972</v>
      </c>
      <c r="B88">
        <v>387</v>
      </c>
      <c r="C88">
        <v>23481</v>
      </c>
    </row>
    <row r="89" spans="1:3" x14ac:dyDescent="0.35">
      <c r="A89" s="7">
        <v>43973</v>
      </c>
      <c r="B89">
        <v>254</v>
      </c>
      <c r="C89">
        <v>23735</v>
      </c>
    </row>
    <row r="90" spans="1:3" x14ac:dyDescent="0.35">
      <c r="A90" s="7">
        <v>43974</v>
      </c>
      <c r="B90">
        <v>225</v>
      </c>
      <c r="C90">
        <v>23960</v>
      </c>
    </row>
    <row r="91" spans="1:3" x14ac:dyDescent="0.35">
      <c r="A91" s="7">
        <v>43975</v>
      </c>
      <c r="B91">
        <v>220</v>
      </c>
      <c r="C91">
        <v>24180</v>
      </c>
    </row>
    <row r="92" spans="1:3" x14ac:dyDescent="0.35">
      <c r="A92" s="7">
        <v>43976</v>
      </c>
      <c r="B92">
        <v>205</v>
      </c>
      <c r="C92">
        <v>24385</v>
      </c>
    </row>
    <row r="93" spans="1:3" x14ac:dyDescent="0.35">
      <c r="A93" s="7">
        <v>43977</v>
      </c>
      <c r="B93">
        <v>240</v>
      </c>
      <c r="C93">
        <v>24625</v>
      </c>
    </row>
    <row r="94" spans="1:3" x14ac:dyDescent="0.35">
      <c r="A94" s="7">
        <v>43978</v>
      </c>
      <c r="B94">
        <v>254</v>
      </c>
      <c r="C94">
        <v>24879</v>
      </c>
    </row>
    <row r="95" spans="1:3" x14ac:dyDescent="0.35">
      <c r="A95" s="7">
        <v>43979</v>
      </c>
      <c r="B95">
        <v>194</v>
      </c>
      <c r="C95">
        <v>25073</v>
      </c>
    </row>
    <row r="96" spans="1:3" x14ac:dyDescent="0.35">
      <c r="A96" s="7">
        <v>43980</v>
      </c>
      <c r="B96">
        <v>154</v>
      </c>
      <c r="C96">
        <v>25227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workbookViewId="0">
      <pane xSplit="1" topLeftCell="AX1" activePane="topRight" state="frozen"/>
      <selection pane="topRight" activeCell="BJ2" sqref="BJ2:BJ35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186</v>
      </c>
      <c r="H1" s="10" t="s">
        <v>208</v>
      </c>
      <c r="I1" s="10" t="s">
        <v>215</v>
      </c>
      <c r="J1" s="10" t="s">
        <v>227</v>
      </c>
      <c r="K1" s="10" t="s">
        <v>229</v>
      </c>
      <c r="L1" s="10" t="s">
        <v>238</v>
      </c>
      <c r="M1" s="10" t="s">
        <v>243</v>
      </c>
      <c r="N1" s="10" t="s">
        <v>262</v>
      </c>
      <c r="O1" s="10" t="s">
        <v>263</v>
      </c>
      <c r="P1" s="10" t="s">
        <v>264</v>
      </c>
      <c r="Q1" s="10" t="s">
        <v>265</v>
      </c>
      <c r="R1" s="10" t="s">
        <v>266</v>
      </c>
      <c r="S1" s="10" t="s">
        <v>267</v>
      </c>
      <c r="T1" s="10" t="s">
        <v>268</v>
      </c>
      <c r="U1" s="10" t="s">
        <v>269</v>
      </c>
      <c r="V1" s="10" t="s">
        <v>270</v>
      </c>
      <c r="W1" s="10" t="s">
        <v>271</v>
      </c>
      <c r="X1" s="10" t="s">
        <v>272</v>
      </c>
      <c r="Y1" s="10" t="s">
        <v>273</v>
      </c>
      <c r="Z1" s="10" t="s">
        <v>274</v>
      </c>
      <c r="AA1" s="10" t="s">
        <v>275</v>
      </c>
      <c r="AB1" s="10" t="s">
        <v>279</v>
      </c>
      <c r="AC1" s="10" t="s">
        <v>282</v>
      </c>
      <c r="AD1" s="10" t="s">
        <v>283</v>
      </c>
      <c r="AE1" s="10" t="s">
        <v>284</v>
      </c>
      <c r="AF1" s="10" t="s">
        <v>285</v>
      </c>
      <c r="AG1" s="10" t="s">
        <v>286</v>
      </c>
      <c r="AH1" s="10" t="s">
        <v>287</v>
      </c>
      <c r="AI1" s="10" t="s">
        <v>288</v>
      </c>
      <c r="AJ1" s="10" t="s">
        <v>289</v>
      </c>
      <c r="AK1" s="10" t="s">
        <v>291</v>
      </c>
      <c r="AL1" s="10" t="s">
        <v>292</v>
      </c>
      <c r="AM1" s="10" t="s">
        <v>293</v>
      </c>
      <c r="AN1" s="10" t="s">
        <v>294</v>
      </c>
      <c r="AO1" s="10" t="s">
        <v>295</v>
      </c>
      <c r="AP1" s="10" t="s">
        <v>296</v>
      </c>
      <c r="AQ1" s="10" t="s">
        <v>297</v>
      </c>
      <c r="AR1" s="10" t="s">
        <v>299</v>
      </c>
      <c r="AS1" s="10" t="s">
        <v>300</v>
      </c>
      <c r="AT1" s="10" t="s">
        <v>301</v>
      </c>
      <c r="AU1" s="10" t="s">
        <v>302</v>
      </c>
      <c r="AV1" s="10" t="s">
        <v>303</v>
      </c>
      <c r="AW1" s="10" t="s">
        <v>305</v>
      </c>
      <c r="AX1" s="10" t="s">
        <v>306</v>
      </c>
      <c r="AY1" s="10" t="s">
        <v>308</v>
      </c>
      <c r="AZ1" s="10" t="s">
        <v>309</v>
      </c>
      <c r="BA1" s="10" t="s">
        <v>310</v>
      </c>
      <c r="BB1" s="10" t="s">
        <v>311</v>
      </c>
      <c r="BC1" s="10" t="s">
        <v>312</v>
      </c>
      <c r="BD1" s="10" t="s">
        <v>313</v>
      </c>
      <c r="BE1" s="10" t="s">
        <v>314</v>
      </c>
      <c r="BF1" s="10" t="s">
        <v>315</v>
      </c>
      <c r="BG1" s="10" t="s">
        <v>317</v>
      </c>
      <c r="BH1" s="10" t="s">
        <v>324</v>
      </c>
      <c r="BI1" s="10" t="s">
        <v>325</v>
      </c>
      <c r="BJ1" s="10" t="s">
        <v>414</v>
      </c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186</v>
      </c>
      <c r="H38" s="10" t="s">
        <v>208</v>
      </c>
      <c r="I38" s="10" t="s">
        <v>215</v>
      </c>
      <c r="J38" s="10" t="s">
        <v>227</v>
      </c>
      <c r="K38" s="10" t="s">
        <v>229</v>
      </c>
      <c r="L38" s="10" t="s">
        <v>238</v>
      </c>
      <c r="M38" s="10" t="s">
        <v>243</v>
      </c>
      <c r="N38" s="10" t="s">
        <v>249</v>
      </c>
      <c r="O38" s="10" t="s">
        <v>261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186</v>
      </c>
      <c r="H47" s="10" t="s">
        <v>208</v>
      </c>
      <c r="I47" s="10" t="s">
        <v>215</v>
      </c>
      <c r="J47" s="10" t="s">
        <v>227</v>
      </c>
      <c r="K47" s="10" t="s">
        <v>229</v>
      </c>
      <c r="L47" s="10" t="s">
        <v>238</v>
      </c>
      <c r="M47" s="10" t="s">
        <v>243</v>
      </c>
      <c r="N47" s="10" t="s">
        <v>249</v>
      </c>
      <c r="O47" s="10" t="s">
        <v>261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181</v>
      </c>
      <c r="H48" s="13" t="s">
        <v>209</v>
      </c>
      <c r="I48" s="13" t="s">
        <v>216</v>
      </c>
      <c r="J48" s="13" t="s">
        <v>221</v>
      </c>
      <c r="K48" s="13" t="s">
        <v>230</v>
      </c>
      <c r="L48" s="13" t="s">
        <v>236</v>
      </c>
      <c r="M48" s="13" t="s">
        <v>244</v>
      </c>
      <c r="N48" s="13" t="s">
        <v>250</v>
      </c>
      <c r="O48" s="13" t="s">
        <v>256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182</v>
      </c>
      <c r="H49" s="15" t="s">
        <v>210</v>
      </c>
      <c r="I49" s="15" t="s">
        <v>217</v>
      </c>
      <c r="J49" s="15" t="s">
        <v>222</v>
      </c>
      <c r="K49" s="15" t="s">
        <v>231</v>
      </c>
      <c r="L49" s="15" t="s">
        <v>237</v>
      </c>
      <c r="M49" s="15" t="s">
        <v>245</v>
      </c>
      <c r="N49" s="15" t="s">
        <v>251</v>
      </c>
      <c r="O49" s="15" t="s">
        <v>257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183</v>
      </c>
      <c r="H50" s="13" t="s">
        <v>211</v>
      </c>
      <c r="I50" s="13" t="s">
        <v>218</v>
      </c>
      <c r="J50" s="13" t="s">
        <v>223</v>
      </c>
      <c r="K50" s="13" t="s">
        <v>232</v>
      </c>
      <c r="L50" s="13">
        <v>167.4</v>
      </c>
      <c r="M50" s="13" t="s">
        <v>246</v>
      </c>
      <c r="N50" s="13" t="s">
        <v>252</v>
      </c>
      <c r="O50" s="13" t="s">
        <v>258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184</v>
      </c>
      <c r="H51" s="15" t="s">
        <v>212</v>
      </c>
      <c r="I51" s="15" t="s">
        <v>219</v>
      </c>
      <c r="J51" s="15" t="s">
        <v>224</v>
      </c>
      <c r="K51" s="15" t="s">
        <v>233</v>
      </c>
      <c r="L51" s="15" t="s">
        <v>239</v>
      </c>
      <c r="M51" s="15" t="s">
        <v>247</v>
      </c>
      <c r="N51" s="15" t="s">
        <v>253</v>
      </c>
      <c r="O51" s="15" t="s">
        <v>259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185</v>
      </c>
      <c r="H52" s="13" t="s">
        <v>213</v>
      </c>
      <c r="I52" s="13" t="s">
        <v>220</v>
      </c>
      <c r="J52" s="13" t="s">
        <v>225</v>
      </c>
      <c r="K52" s="13" t="s">
        <v>234</v>
      </c>
      <c r="L52" s="13" t="s">
        <v>240</v>
      </c>
      <c r="M52" s="13" t="s">
        <v>248</v>
      </c>
      <c r="N52" s="13" t="s">
        <v>254</v>
      </c>
      <c r="O52" s="13" t="s">
        <v>260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226</v>
      </c>
      <c r="L53" s="15" t="s">
        <v>226</v>
      </c>
      <c r="M53" s="15" t="s">
        <v>226</v>
      </c>
      <c r="N53" s="15" t="s">
        <v>226</v>
      </c>
      <c r="O53" s="15" t="s">
        <v>226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180</v>
      </c>
      <c r="H54" s="13" t="s">
        <v>207</v>
      </c>
      <c r="I54" s="13" t="s">
        <v>214</v>
      </c>
      <c r="J54" s="13"/>
      <c r="K54" s="13" t="s">
        <v>235</v>
      </c>
      <c r="L54" s="13" t="s">
        <v>242</v>
      </c>
      <c r="M54" s="13" t="s">
        <v>226</v>
      </c>
      <c r="N54" s="13" t="s">
        <v>255</v>
      </c>
      <c r="O54" s="13" t="s">
        <v>226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241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290</v>
      </c>
      <c r="BA73" s="25" t="s">
        <v>290</v>
      </c>
      <c r="BB73" s="25" t="s">
        <v>290</v>
      </c>
      <c r="BC73" s="25" t="s">
        <v>290</v>
      </c>
      <c r="BD73" s="25" t="s">
        <v>290</v>
      </c>
      <c r="BE73" s="25" t="s">
        <v>290</v>
      </c>
      <c r="BF73" s="25" t="s">
        <v>290</v>
      </c>
      <c r="BG73" s="25" t="s">
        <v>290</v>
      </c>
      <c r="BH73" s="25" t="s">
        <v>290</v>
      </c>
      <c r="BI73" s="11" t="s">
        <v>290</v>
      </c>
      <c r="BJ73" s="11" t="s">
        <v>307</v>
      </c>
    </row>
    <row r="74" spans="1:216" ht="15" thickBot="1" x14ac:dyDescent="0.4">
      <c r="A74" s="14" t="s">
        <v>40</v>
      </c>
      <c r="AI74" s="25" t="s">
        <v>290</v>
      </c>
      <c r="AJ74" s="25" t="s">
        <v>290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290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290</v>
      </c>
      <c r="AY79" s="25" t="s">
        <v>290</v>
      </c>
      <c r="AZ79" s="25" t="s">
        <v>290</v>
      </c>
      <c r="BA79" s="25" t="s">
        <v>290</v>
      </c>
      <c r="BB79" s="25" t="s">
        <v>290</v>
      </c>
      <c r="BC79" s="25" t="s">
        <v>290</v>
      </c>
      <c r="BD79" s="25" t="s">
        <v>290</v>
      </c>
      <c r="BE79" s="25" t="s">
        <v>290</v>
      </c>
      <c r="BF79" s="25" t="s">
        <v>290</v>
      </c>
      <c r="BG79" s="25" t="s">
        <v>290</v>
      </c>
      <c r="BH79" s="25" t="s">
        <v>290</v>
      </c>
      <c r="BI79" s="11" t="s">
        <v>290</v>
      </c>
      <c r="BJ79" s="11" t="s">
        <v>307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</row>
    <row r="81" spans="1:62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</row>
    <row r="82" spans="1:62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</row>
    <row r="83" spans="1:62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</row>
    <row r="84" spans="1:62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</row>
    <row r="85" spans="1:62" ht="15" thickBot="1" x14ac:dyDescent="0.4">
      <c r="A85" s="12" t="s">
        <v>51</v>
      </c>
      <c r="AI85" s="11">
        <v>0</v>
      </c>
      <c r="AJ85" s="25" t="s">
        <v>290</v>
      </c>
      <c r="AK85" s="25" t="s">
        <v>290</v>
      </c>
      <c r="AL85" s="25" t="s">
        <v>290</v>
      </c>
      <c r="AM85" s="25" t="s">
        <v>290</v>
      </c>
      <c r="AN85" s="25" t="s">
        <v>290</v>
      </c>
      <c r="AO85" s="25" t="s">
        <v>290</v>
      </c>
      <c r="AP85" s="25" t="s">
        <v>290</v>
      </c>
      <c r="AQ85" s="25" t="s">
        <v>290</v>
      </c>
      <c r="AR85" s="25" t="s">
        <v>290</v>
      </c>
      <c r="AS85" s="25" t="s">
        <v>290</v>
      </c>
      <c r="AT85" s="25" t="s">
        <v>290</v>
      </c>
      <c r="AU85" s="11" t="s">
        <v>101</v>
      </c>
      <c r="AV85" s="25" t="s">
        <v>290</v>
      </c>
      <c r="AW85" s="25" t="s">
        <v>290</v>
      </c>
      <c r="AX85" s="25" t="s">
        <v>290</v>
      </c>
      <c r="AY85" s="25" t="s">
        <v>290</v>
      </c>
      <c r="AZ85" s="25" t="s">
        <v>290</v>
      </c>
      <c r="BA85" s="25" t="s">
        <v>290</v>
      </c>
      <c r="BB85" s="25" t="s">
        <v>290</v>
      </c>
      <c r="BC85" s="25" t="s">
        <v>290</v>
      </c>
      <c r="BD85" s="25" t="s">
        <v>290</v>
      </c>
      <c r="BE85" s="25" t="s">
        <v>290</v>
      </c>
      <c r="BF85" s="25" t="s">
        <v>290</v>
      </c>
      <c r="BG85" s="25" t="s">
        <v>290</v>
      </c>
      <c r="BH85" s="25" t="s">
        <v>290</v>
      </c>
      <c r="BI85" s="11" t="s">
        <v>290</v>
      </c>
      <c r="BJ85" s="11" t="s">
        <v>307</v>
      </c>
    </row>
    <row r="86" spans="1:62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</row>
    <row r="87" spans="1:62" ht="15" thickBot="1" x14ac:dyDescent="0.4">
      <c r="A87" s="12" t="s">
        <v>53</v>
      </c>
      <c r="AI87" s="25" t="s">
        <v>290</v>
      </c>
      <c r="AJ87" s="25" t="s">
        <v>290</v>
      </c>
      <c r="AK87" s="25" t="s">
        <v>290</v>
      </c>
      <c r="AL87" s="25" t="s">
        <v>290</v>
      </c>
      <c r="AM87" s="25" t="s">
        <v>290</v>
      </c>
      <c r="AN87" s="25" t="s">
        <v>290</v>
      </c>
      <c r="AO87" s="25" t="s">
        <v>290</v>
      </c>
      <c r="AP87" s="25" t="s">
        <v>290</v>
      </c>
      <c r="AQ87" s="25" t="s">
        <v>290</v>
      </c>
      <c r="AR87" s="25" t="s">
        <v>290</v>
      </c>
      <c r="AS87" s="25" t="s">
        <v>290</v>
      </c>
      <c r="AT87" s="25" t="s">
        <v>290</v>
      </c>
      <c r="AU87" s="11" t="s">
        <v>101</v>
      </c>
      <c r="AV87" s="25" t="s">
        <v>290</v>
      </c>
      <c r="AW87" s="25" t="s">
        <v>290</v>
      </c>
      <c r="AX87" s="25" t="s">
        <v>290</v>
      </c>
      <c r="AY87" s="25" t="s">
        <v>290</v>
      </c>
      <c r="AZ87" s="25" t="s">
        <v>290</v>
      </c>
      <c r="BA87" s="25" t="s">
        <v>290</v>
      </c>
      <c r="BB87" s="25" t="s">
        <v>290</v>
      </c>
      <c r="BC87" s="25" t="s">
        <v>290</v>
      </c>
      <c r="BD87" s="25" t="s">
        <v>290</v>
      </c>
      <c r="BE87" s="25" t="s">
        <v>290</v>
      </c>
      <c r="BF87" s="25" t="s">
        <v>290</v>
      </c>
      <c r="BG87" s="25" t="s">
        <v>290</v>
      </c>
      <c r="BH87" s="25" t="s">
        <v>290</v>
      </c>
      <c r="BI87" s="11" t="s">
        <v>290</v>
      </c>
      <c r="BJ87" s="11" t="s">
        <v>307</v>
      </c>
    </row>
    <row r="88" spans="1:62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</row>
    <row r="89" spans="1:62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</row>
    <row r="90" spans="1:62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</row>
    <row r="91" spans="1:62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</row>
    <row r="92" spans="1:62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</row>
    <row r="93" spans="1:62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</row>
    <row r="94" spans="1:62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</row>
    <row r="95" spans="1:62" ht="15" thickBot="1" x14ac:dyDescent="0.4">
      <c r="A95" s="12" t="s">
        <v>61</v>
      </c>
      <c r="AI95" s="25" t="s">
        <v>290</v>
      </c>
      <c r="AJ95" s="25" t="s">
        <v>290</v>
      </c>
      <c r="AK95" s="25" t="s">
        <v>290</v>
      </c>
      <c r="AL95" s="25" t="s">
        <v>290</v>
      </c>
      <c r="AM95" s="25" t="s">
        <v>290</v>
      </c>
      <c r="AN95" s="25" t="s">
        <v>290</v>
      </c>
      <c r="AO95" s="25" t="s">
        <v>290</v>
      </c>
      <c r="AP95" s="25" t="s">
        <v>290</v>
      </c>
      <c r="AQ95" s="25" t="s">
        <v>290</v>
      </c>
      <c r="AR95" s="25" t="s">
        <v>290</v>
      </c>
      <c r="AS95" s="25" t="s">
        <v>290</v>
      </c>
      <c r="AT95" s="25" t="s">
        <v>290</v>
      </c>
      <c r="AU95" s="11" t="s">
        <v>101</v>
      </c>
      <c r="AV95" s="25" t="s">
        <v>290</v>
      </c>
      <c r="AW95" s="25" t="s">
        <v>290</v>
      </c>
      <c r="AX95" s="25" t="s">
        <v>290</v>
      </c>
      <c r="AY95" s="25" t="s">
        <v>290</v>
      </c>
      <c r="AZ95" s="25" t="s">
        <v>290</v>
      </c>
      <c r="BA95" s="25" t="s">
        <v>290</v>
      </c>
      <c r="BB95" s="25" t="s">
        <v>290</v>
      </c>
      <c r="BC95" s="25" t="s">
        <v>290</v>
      </c>
      <c r="BD95" s="25" t="s">
        <v>290</v>
      </c>
      <c r="BE95" s="25" t="s">
        <v>290</v>
      </c>
      <c r="BF95" s="25" t="s">
        <v>290</v>
      </c>
      <c r="BG95" s="25" t="s">
        <v>290</v>
      </c>
      <c r="BH95" s="25" t="s">
        <v>290</v>
      </c>
      <c r="BI95" s="11" t="s">
        <v>290</v>
      </c>
      <c r="BJ95" s="11" t="s">
        <v>307</v>
      </c>
    </row>
    <row r="96" spans="1:62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</row>
    <row r="113" spans="1:62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</row>
    <row r="114" spans="1:62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</row>
    <row r="115" spans="1:62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</row>
    <row r="116" spans="1:62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</row>
    <row r="117" spans="1:62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</row>
    <row r="118" spans="1:62" x14ac:dyDescent="0.35">
      <c r="A118" s="11" t="s">
        <v>298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38"/>
  <sheetViews>
    <sheetView topLeftCell="A22" workbookViewId="0">
      <selection activeCell="E4" sqref="E4:E38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380</v>
      </c>
      <c r="B1" t="s">
        <v>320</v>
      </c>
      <c r="C1" t="s">
        <v>321</v>
      </c>
      <c r="D1" t="s">
        <v>381</v>
      </c>
      <c r="E1" t="s">
        <v>322</v>
      </c>
      <c r="F1" t="s">
        <v>323</v>
      </c>
    </row>
    <row r="2" spans="1:6" x14ac:dyDescent="0.35">
      <c r="D2">
        <v>100000</v>
      </c>
      <c r="F2">
        <v>100000</v>
      </c>
    </row>
    <row r="3" spans="1:6" x14ac:dyDescent="0.35">
      <c r="D3" t="s">
        <v>318</v>
      </c>
      <c r="F3" t="s">
        <v>318</v>
      </c>
    </row>
    <row r="4" spans="1:6" x14ac:dyDescent="0.35">
      <c r="A4" t="s">
        <v>382</v>
      </c>
      <c r="B4">
        <v>2121</v>
      </c>
      <c r="C4" t="s">
        <v>326</v>
      </c>
      <c r="D4" t="s">
        <v>383</v>
      </c>
      <c r="E4">
        <v>287</v>
      </c>
      <c r="F4" t="s">
        <v>327</v>
      </c>
    </row>
    <row r="5" spans="1:6" x14ac:dyDescent="0.35">
      <c r="A5" t="s">
        <v>2</v>
      </c>
      <c r="B5">
        <v>626</v>
      </c>
      <c r="C5" t="s">
        <v>328</v>
      </c>
      <c r="D5" t="s">
        <v>384</v>
      </c>
      <c r="E5">
        <v>44</v>
      </c>
      <c r="F5" t="s">
        <v>329</v>
      </c>
    </row>
    <row r="6" spans="1:6" x14ac:dyDescent="0.35">
      <c r="A6" t="s">
        <v>102</v>
      </c>
      <c r="B6">
        <v>28</v>
      </c>
      <c r="C6" t="s">
        <v>330</v>
      </c>
      <c r="D6" t="s">
        <v>385</v>
      </c>
      <c r="E6" t="s">
        <v>307</v>
      </c>
      <c r="F6" t="s">
        <v>304</v>
      </c>
    </row>
    <row r="7" spans="1:6" x14ac:dyDescent="0.35">
      <c r="A7" t="s">
        <v>103</v>
      </c>
      <c r="B7">
        <v>57</v>
      </c>
      <c r="C7" t="s">
        <v>331</v>
      </c>
      <c r="D7" t="s">
        <v>332</v>
      </c>
      <c r="E7">
        <v>7</v>
      </c>
      <c r="F7" t="s">
        <v>304</v>
      </c>
    </row>
    <row r="8" spans="1:6" x14ac:dyDescent="0.35">
      <c r="A8" t="s">
        <v>5</v>
      </c>
      <c r="B8">
        <v>2013</v>
      </c>
      <c r="C8" t="s">
        <v>333</v>
      </c>
      <c r="D8" t="s">
        <v>386</v>
      </c>
      <c r="E8">
        <v>213</v>
      </c>
      <c r="F8" t="s">
        <v>118</v>
      </c>
    </row>
    <row r="9" spans="1:6" x14ac:dyDescent="0.35">
      <c r="A9" t="s">
        <v>104</v>
      </c>
      <c r="B9" s="2">
        <v>489</v>
      </c>
      <c r="C9" t="s">
        <v>334</v>
      </c>
      <c r="D9" t="s">
        <v>387</v>
      </c>
      <c r="E9">
        <v>30</v>
      </c>
      <c r="F9" t="s">
        <v>388</v>
      </c>
    </row>
    <row r="10" spans="1:6" x14ac:dyDescent="0.35">
      <c r="A10" t="s">
        <v>105</v>
      </c>
      <c r="B10">
        <v>393</v>
      </c>
      <c r="C10" t="s">
        <v>335</v>
      </c>
      <c r="D10" t="s">
        <v>336</v>
      </c>
      <c r="E10">
        <v>73</v>
      </c>
      <c r="F10" t="s">
        <v>337</v>
      </c>
    </row>
    <row r="11" spans="1:6" x14ac:dyDescent="0.35">
      <c r="A11" t="s">
        <v>115</v>
      </c>
      <c r="B11">
        <v>174</v>
      </c>
      <c r="C11" t="s">
        <v>338</v>
      </c>
      <c r="D11" t="s">
        <v>339</v>
      </c>
      <c r="E11">
        <v>33</v>
      </c>
      <c r="F11" t="s">
        <v>389</v>
      </c>
    </row>
    <row r="12" spans="1:6" x14ac:dyDescent="0.35">
      <c r="A12" t="s">
        <v>114</v>
      </c>
      <c r="B12">
        <v>52</v>
      </c>
      <c r="C12" t="s">
        <v>331</v>
      </c>
      <c r="D12" t="s">
        <v>340</v>
      </c>
      <c r="E12" t="s">
        <v>307</v>
      </c>
      <c r="F12" t="s">
        <v>304</v>
      </c>
    </row>
    <row r="13" spans="1:6" x14ac:dyDescent="0.35">
      <c r="A13" t="s">
        <v>113</v>
      </c>
      <c r="B13">
        <v>101</v>
      </c>
      <c r="C13" t="s">
        <v>341</v>
      </c>
      <c r="D13" t="s">
        <v>342</v>
      </c>
      <c r="E13">
        <v>13</v>
      </c>
      <c r="F13" t="s">
        <v>390</v>
      </c>
    </row>
    <row r="14" spans="1:6" x14ac:dyDescent="0.35">
      <c r="A14" t="s">
        <v>11</v>
      </c>
      <c r="B14">
        <v>546</v>
      </c>
      <c r="C14" t="s">
        <v>343</v>
      </c>
      <c r="D14" t="s">
        <v>391</v>
      </c>
      <c r="E14">
        <v>64</v>
      </c>
      <c r="F14" t="s">
        <v>344</v>
      </c>
    </row>
    <row r="15" spans="1:6" x14ac:dyDescent="0.35">
      <c r="A15" t="s">
        <v>12</v>
      </c>
      <c r="B15">
        <v>1083</v>
      </c>
      <c r="C15" t="s">
        <v>345</v>
      </c>
      <c r="D15" t="s">
        <v>392</v>
      </c>
      <c r="E15">
        <v>144</v>
      </c>
      <c r="F15" t="s">
        <v>346</v>
      </c>
    </row>
    <row r="16" spans="1:6" x14ac:dyDescent="0.35">
      <c r="A16" t="s">
        <v>13</v>
      </c>
      <c r="B16">
        <v>185</v>
      </c>
      <c r="C16" t="s">
        <v>347</v>
      </c>
      <c r="D16" t="s">
        <v>393</v>
      </c>
      <c r="E16">
        <v>28</v>
      </c>
      <c r="F16" t="s">
        <v>394</v>
      </c>
    </row>
    <row r="17" spans="1:6" x14ac:dyDescent="0.35">
      <c r="A17" t="s">
        <v>14</v>
      </c>
      <c r="B17">
        <v>2103</v>
      </c>
      <c r="C17" t="s">
        <v>348</v>
      </c>
      <c r="D17" t="s">
        <v>395</v>
      </c>
      <c r="E17">
        <v>323</v>
      </c>
      <c r="F17" t="s">
        <v>349</v>
      </c>
    </row>
    <row r="18" spans="1:6" x14ac:dyDescent="0.35">
      <c r="A18" t="s">
        <v>112</v>
      </c>
      <c r="B18">
        <v>37</v>
      </c>
      <c r="C18" t="s">
        <v>331</v>
      </c>
      <c r="D18" t="s">
        <v>350</v>
      </c>
      <c r="E18" t="s">
        <v>307</v>
      </c>
      <c r="F18" t="s">
        <v>304</v>
      </c>
    </row>
    <row r="19" spans="1:6" ht="21" customHeight="1" x14ac:dyDescent="0.35">
      <c r="A19" t="s">
        <v>16</v>
      </c>
      <c r="B19">
        <v>2340</v>
      </c>
      <c r="C19" t="s">
        <v>351</v>
      </c>
      <c r="D19" t="s">
        <v>396</v>
      </c>
      <c r="E19">
        <v>186</v>
      </c>
      <c r="F19" t="s">
        <v>352</v>
      </c>
    </row>
    <row r="20" spans="1:6" x14ac:dyDescent="0.35">
      <c r="A20" t="s">
        <v>111</v>
      </c>
      <c r="B20">
        <v>18</v>
      </c>
      <c r="C20" t="s">
        <v>330</v>
      </c>
      <c r="D20" t="s">
        <v>397</v>
      </c>
      <c r="E20" t="s">
        <v>307</v>
      </c>
      <c r="F20" t="s">
        <v>304</v>
      </c>
    </row>
    <row r="21" spans="1:6" x14ac:dyDescent="0.35">
      <c r="A21" t="s">
        <v>110</v>
      </c>
      <c r="B21">
        <v>249</v>
      </c>
      <c r="C21" t="s">
        <v>319</v>
      </c>
      <c r="D21" t="s">
        <v>398</v>
      </c>
      <c r="E21">
        <v>62</v>
      </c>
      <c r="F21" t="s">
        <v>353</v>
      </c>
    </row>
    <row r="22" spans="1:6" x14ac:dyDescent="0.35">
      <c r="A22" t="s">
        <v>19</v>
      </c>
      <c r="B22">
        <v>248</v>
      </c>
      <c r="C22" t="s">
        <v>319</v>
      </c>
      <c r="D22" t="s">
        <v>399</v>
      </c>
      <c r="E22">
        <v>9</v>
      </c>
      <c r="F22" t="s">
        <v>304</v>
      </c>
    </row>
    <row r="23" spans="1:6" x14ac:dyDescent="0.35">
      <c r="A23" t="s">
        <v>20</v>
      </c>
      <c r="B23">
        <v>504</v>
      </c>
      <c r="C23" t="s">
        <v>354</v>
      </c>
      <c r="D23" t="s">
        <v>355</v>
      </c>
      <c r="E23">
        <v>26</v>
      </c>
      <c r="F23" t="s">
        <v>400</v>
      </c>
    </row>
    <row r="24" spans="1:6" x14ac:dyDescent="0.35">
      <c r="A24" t="s">
        <v>21</v>
      </c>
      <c r="B24">
        <v>830</v>
      </c>
      <c r="C24" t="s">
        <v>316</v>
      </c>
      <c r="D24" t="s">
        <v>356</v>
      </c>
      <c r="E24">
        <v>108</v>
      </c>
      <c r="F24" t="s">
        <v>357</v>
      </c>
    </row>
    <row r="25" spans="1:6" x14ac:dyDescent="0.35">
      <c r="A25" t="s">
        <v>109</v>
      </c>
      <c r="B25">
        <v>208</v>
      </c>
      <c r="C25" t="s">
        <v>358</v>
      </c>
      <c r="D25" t="s">
        <v>359</v>
      </c>
      <c r="E25">
        <v>29</v>
      </c>
      <c r="F25" t="s">
        <v>401</v>
      </c>
    </row>
    <row r="26" spans="1:6" x14ac:dyDescent="0.35">
      <c r="A26" t="s">
        <v>23</v>
      </c>
      <c r="B26">
        <v>1990</v>
      </c>
      <c r="C26" t="s">
        <v>360</v>
      </c>
      <c r="D26" t="s">
        <v>402</v>
      </c>
      <c r="E26">
        <v>185</v>
      </c>
      <c r="F26" t="s">
        <v>361</v>
      </c>
    </row>
    <row r="27" spans="1:6" x14ac:dyDescent="0.35">
      <c r="A27" t="s">
        <v>403</v>
      </c>
      <c r="B27">
        <v>1440</v>
      </c>
      <c r="C27" t="s">
        <v>362</v>
      </c>
      <c r="D27" t="s">
        <v>404</v>
      </c>
      <c r="E27">
        <v>191</v>
      </c>
      <c r="F27" t="s">
        <v>363</v>
      </c>
    </row>
    <row r="28" spans="1:6" ht="21" customHeight="1" x14ac:dyDescent="0.35">
      <c r="A28" t="s">
        <v>108</v>
      </c>
      <c r="B28">
        <v>17</v>
      </c>
      <c r="C28" t="s">
        <v>330</v>
      </c>
      <c r="D28" t="s">
        <v>405</v>
      </c>
      <c r="E28" t="s">
        <v>307</v>
      </c>
      <c r="F28" t="s">
        <v>304</v>
      </c>
    </row>
    <row r="29" spans="1:6" x14ac:dyDescent="0.35">
      <c r="A29" t="s">
        <v>26</v>
      </c>
      <c r="B29">
        <v>983</v>
      </c>
      <c r="C29" t="s">
        <v>364</v>
      </c>
      <c r="D29" t="s">
        <v>365</v>
      </c>
      <c r="E29">
        <v>98</v>
      </c>
      <c r="F29" t="s">
        <v>366</v>
      </c>
    </row>
    <row r="30" spans="1:6" x14ac:dyDescent="0.35">
      <c r="A30" t="s">
        <v>27</v>
      </c>
      <c r="B30">
        <v>1030</v>
      </c>
      <c r="C30" t="s">
        <v>367</v>
      </c>
      <c r="D30" t="s">
        <v>406</v>
      </c>
      <c r="E30">
        <v>49</v>
      </c>
      <c r="F30" t="s">
        <v>368</v>
      </c>
    </row>
    <row r="31" spans="1:6" x14ac:dyDescent="0.35">
      <c r="A31" t="s">
        <v>107</v>
      </c>
      <c r="B31" t="s">
        <v>307</v>
      </c>
      <c r="C31" t="s">
        <v>369</v>
      </c>
      <c r="D31" t="s">
        <v>304</v>
      </c>
      <c r="E31">
        <v>0</v>
      </c>
      <c r="F31" t="s">
        <v>226</v>
      </c>
    </row>
    <row r="32" spans="1:6" x14ac:dyDescent="0.35">
      <c r="A32" t="s">
        <v>29</v>
      </c>
      <c r="B32">
        <v>852</v>
      </c>
      <c r="C32" t="s">
        <v>370</v>
      </c>
      <c r="D32" t="s">
        <v>407</v>
      </c>
      <c r="E32">
        <v>152</v>
      </c>
      <c r="F32" t="s">
        <v>371</v>
      </c>
    </row>
    <row r="33" spans="1:6" x14ac:dyDescent="0.35">
      <c r="A33" t="s">
        <v>30</v>
      </c>
      <c r="B33">
        <v>890</v>
      </c>
      <c r="C33" t="s">
        <v>372</v>
      </c>
      <c r="D33" t="s">
        <v>408</v>
      </c>
      <c r="E33">
        <v>123</v>
      </c>
      <c r="F33" t="s">
        <v>373</v>
      </c>
    </row>
    <row r="34" spans="1:6" x14ac:dyDescent="0.35">
      <c r="A34" t="s">
        <v>31</v>
      </c>
      <c r="B34">
        <v>716</v>
      </c>
      <c r="C34" t="s">
        <v>374</v>
      </c>
      <c r="D34" t="s">
        <v>375</v>
      </c>
      <c r="E34">
        <v>59</v>
      </c>
      <c r="F34" t="s">
        <v>376</v>
      </c>
    </row>
    <row r="35" spans="1:6" x14ac:dyDescent="0.35">
      <c r="A35" t="s">
        <v>32</v>
      </c>
      <c r="B35">
        <v>1882</v>
      </c>
      <c r="C35" t="s">
        <v>377</v>
      </c>
      <c r="D35" t="s">
        <v>409</v>
      </c>
      <c r="E35">
        <v>117</v>
      </c>
      <c r="F35" t="s">
        <v>378</v>
      </c>
    </row>
    <row r="36" spans="1:6" x14ac:dyDescent="0.35">
      <c r="A36" t="s">
        <v>106</v>
      </c>
      <c r="B36">
        <v>169</v>
      </c>
      <c r="C36" t="s">
        <v>338</v>
      </c>
      <c r="D36" t="s">
        <v>379</v>
      </c>
      <c r="E36">
        <v>19</v>
      </c>
      <c r="F36" t="s">
        <v>410</v>
      </c>
    </row>
    <row r="37" spans="1:6" x14ac:dyDescent="0.35">
      <c r="A37" t="s">
        <v>411</v>
      </c>
      <c r="B37">
        <v>852</v>
      </c>
      <c r="C37" t="s">
        <v>226</v>
      </c>
      <c r="D37" t="s">
        <v>226</v>
      </c>
      <c r="E37">
        <v>59</v>
      </c>
      <c r="F37" t="s">
        <v>226</v>
      </c>
    </row>
    <row r="38" spans="1:6" x14ac:dyDescent="0.35">
      <c r="A38" t="s">
        <v>412</v>
      </c>
      <c r="B38">
        <v>25227</v>
      </c>
      <c r="C38" t="s">
        <v>226</v>
      </c>
      <c r="D38" t="s">
        <v>413</v>
      </c>
      <c r="E38">
        <v>2740</v>
      </c>
      <c r="F38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2020-05-30T22:52:43Z</dcterms:modified>
</cp:coreProperties>
</file>