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A1DFE295-1854-492E-9791-DBEA89258BBA}" xr6:coauthVersionLast="45" xr6:coauthVersionMax="45" xr10:uidLastSave="{00000000-0000-0000-0000-000000000000}"/>
  <bookViews>
    <workbookView xWindow="7980" yWindow="7460" windowWidth="31170" windowHeight="11480" tabRatio="58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2" l="1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P55" i="8"/>
  <c r="AK55" i="8" s="1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F55" i="8" a="1"/>
  <c r="F55" i="8" s="1"/>
  <c r="AR55" i="8" l="1"/>
  <c r="AM55" i="8"/>
  <c r="AP55" i="8"/>
  <c r="AL55" i="8"/>
  <c r="AN55" i="8"/>
  <c r="AJ55" i="8"/>
  <c r="AQ55" i="8"/>
  <c r="AS55" i="8"/>
  <c r="AO55" i="8"/>
  <c r="E55" i="8"/>
  <c r="J67" i="9"/>
  <c r="F67" i="9"/>
  <c r="C67" i="9"/>
  <c r="J66" i="9" l="1"/>
  <c r="F66" i="9"/>
  <c r="C66" i="9"/>
  <c r="P54" i="8"/>
  <c r="Q54" i="8"/>
  <c r="AJ54" i="8" s="1"/>
  <c r="R54" i="8"/>
  <c r="AK54" i="8" s="1"/>
  <c r="S54" i="8"/>
  <c r="AL54" i="8" s="1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M54" i="8"/>
  <c r="AQ54" i="8"/>
  <c r="F54" i="8" a="1"/>
  <c r="F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P54" i="8" l="1"/>
  <c r="AS54" i="8"/>
  <c r="AO54" i="8"/>
  <c r="AR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E53" i="8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G55" i="5"/>
  <c r="B54" i="8"/>
  <c r="G54" i="5"/>
  <c r="B53" i="8"/>
  <c r="G53" i="5"/>
  <c r="B52" i="8"/>
  <c r="C52" i="8" s="1"/>
  <c r="C54" i="8" l="1"/>
  <c r="G56" i="5"/>
  <c r="B55" i="8"/>
  <c r="C55" i="8" s="1"/>
  <c r="C5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<sst xmlns="http://schemas.openxmlformats.org/spreadsheetml/2006/main" count="1802" uniqueCount="335">
  <si>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</si>
  <si>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</si>
  <si>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</si>
  <si>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</si>
  <si>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</si>
  <si>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</si>
  <si>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</si>
  <si>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</si>
  <si>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</si>
  <si>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</si>
  <si>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</si>
  <si>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</si>
  <si>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</si>
  <si>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</si>
  <si>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</si>
  <si>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</si>
  <si>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</si>
  <si>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</si>
  <si>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</si>
  <si>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</si>
  <si>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</si>
  <si>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</si>
  <si>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</si>
  <si>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</si>
  <si>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</si>
  <si>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</si>
  <si>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</si>
  <si>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</si>
  <si>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</si>
  <si>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</si>
  <si>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</si>
  <si>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</si>
  <si>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</si>
  <si>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</si>
  <si>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</si>
  <si>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</si>
  <si>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</si>
  <si>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</si>
  <si>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</si>
  <si>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</si>
  <si>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</si>
  <si>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</si>
  <si>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</si>
  <si>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</si>
  <si>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</si>
  <si>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</si>
  <si>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</si>
  <si>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</si>
  <si>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</si>
  <si>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</si>
  <si>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</si>
  <si>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</si>
  <si>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</si>
  <si>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</si>
  <si>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</si>
  <si>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</si>
  <si>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</si>
  <si>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</si>
  <si>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</si>
  <si>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</si>
  <si>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</si>
  <si>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</si>
  <si>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</si>
  <si>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</si>
  <si>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</si>
  <si>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</si>
  <si>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</si>
  <si>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</si>
  <si>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</si>
  <si>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</si>
  <si>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</si>
  <si>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</si>
  <si>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</si>
  <si>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</si>
  <si>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</si>
  <si>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</si>
  <si>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</si>
  <si>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</si>
  <si>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</si>
  <si>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</si>
  <si>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</si>
  <si>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</si>
  <si>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</si>
  <si>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</si>
  <si>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</si>
  <si>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</si>
  <si>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</si>
  <si>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</si>
  <si>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</si>
  <si>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</si>
  <si>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</si>
  <si>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</si>
  <si>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</si>
  <si>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</si>
  <si>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</si>
  <si>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</si>
  <si>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</si>
  <si>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</si>
  <si>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</si>
  <si>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</si>
  <si>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</si>
  <si>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</si>
  <si>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</si>
  <si>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</si>
  <si>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</si>
  <si>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</si>
  <si>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</si>
  <si>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</si>
  <si>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</si>
  <si>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</si>
  <si>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</si>
  <si>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</si>
  <si>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</si>
  <si>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</si>
  <si>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</si>
  <si>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</si>
  <si>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</si>
  <si>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</si>
  <si>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</si>
  <si>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</si>
  <si>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</si>
  <si>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</si>
  <si>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</si>
  <si>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</si>
  <si>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</si>
  <si>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</si>
  <si>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</si>
  <si>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</si>
  <si>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</si>
  <si>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</si>
  <si>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</si>
  <si>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</si>
  <si>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</si>
  <si>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</si>
  <si>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</si>
  <si>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</si>
  <si>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</si>
  <si>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</si>
  <si>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</si>
  <si>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</si>
  <si>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</si>
  <si>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</si>
  <si>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</si>
  <si>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</si>
  <si>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</si>
  <si>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</si>
  <si>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</si>
  <si>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</si>
  <si>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</si>
  <si>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</si>
  <si>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</si>
  <si>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</si>
  <si>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</si>
  <si>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</si>
  <si>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</si>
  <si>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</si>
  <si>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</si>
  <si>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</si>
  <si>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</si>
  <si>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</si>
  <si>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</si>
  <si>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</si>
  <si>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</si>
  <si>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</si>
  <si>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</si>
  <si>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</si>
  <si>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</si>
  <si>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</si>
  <si>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</si>
  <si>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</si>
  <si>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</si>
  <si>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</si>
  <si>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</si>
  <si>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</si>
  <si>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</si>
  <si>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</si>
  <si>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</si>
  <si>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</si>
  <si>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</si>
  <si>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</si>
  <si>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</si>
  <si>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</si>
  <si>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</si>
  <si>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</si>
  <si>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</si>
  <si>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</si>
  <si>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</si>
  <si>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</si>
  <si>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</si>
  <si>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</si>
  <si>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</si>
  <si>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</si>
  <si>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</si>
  <si>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</si>
  <si>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</si>
  <si>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</si>
  <si>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</si>
  <si>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</si>
  <si>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</si>
  <si>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</si>
  <si>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</si>
  <si>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</si>
  <si>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</si>
  <si>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</si>
  <si>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</si>
  <si>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</si>
  <si>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</si>
  <si>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</si>
  <si>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</si>
  <si>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</si>
  <si>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</si>
  <si>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</si>
  <si>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</si>
  <si>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</si>
  <si>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</si>
  <si>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</si>
  <si>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</si>
  <si>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</si>
  <si>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</si>
  <si>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</si>
  <si>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</si>
  <si>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</si>
  <si>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</si>
  <si>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</si>
  <si>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</si>
  <si>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</si>
  <si>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</si>
  <si>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</si>
  <si>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</si>
  <si>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</si>
  <si>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</si>
  <si>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</si>
  <si>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</si>
  <si>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</si>
  <si>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</si>
  <si>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</si>
  <si>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</si>
  <si>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</si>
  <si>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</si>
  <si>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</si>
  <si>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</si>
  <si>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</si>
  <si>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</si>
  <si>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</si>
  <si>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</si>
  <si>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</si>
  <si>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</si>
  <si>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</si>
  <si>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</si>
  <si>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</si>
  <si>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</si>
  <si>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</si>
  <si>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</si>
  <si>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</si>
  <si>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</si>
  <si>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</si>
  <si>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</si>
  <si>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</si>
  <si>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</si>
  <si>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</si>
  <si>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</si>
  <si>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</si>
  <si>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</si>
  <si>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</si>
  <si>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</si>
  <si>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</si>
  <si>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</si>
  <si>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</si>
  <si>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</si>
  <si>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</si>
  <si>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</si>
  <si>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</si>
  <si>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</si>
  <si>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</si>
  <si>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</si>
  <si>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</si>
  <si>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</si>
  <si>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</si>
  <si>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</si>
  <si>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</si>
  <si>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</si>
  <si>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</si>
  <si>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</si>
  <si>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</si>
  <si>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</si>
  <si>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</si>
  <si>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</si>
  <si>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</si>
  <si>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</si>
  <si>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</si>
  <si>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</si>
  <si>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</si>
  <si>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</si>
  <si>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1 365</t>
  </si>
  <si>
    <t>2 MAI, 18h20</t>
  </si>
  <si>
    <t>9,6</t>
  </si>
  <si>
    <t>3 MAI, 18h04</t>
  </si>
  <si>
    <t>&lt; 5</t>
  </si>
  <si>
    <t>4 MAI, 18h04</t>
  </si>
  <si>
    <t>10,6</t>
  </si>
  <si>
    <t>5 MAI, 18h04</t>
  </si>
  <si>
    <t>2,9</t>
  </si>
  <si>
    <t>13,9</t>
  </si>
  <si>
    <t>1 666</t>
  </si>
  <si>
    <t>6 MAI, 18h04</t>
  </si>
  <si>
    <t>12,2</t>
  </si>
  <si>
    <t>* 4,3</t>
  </si>
  <si>
    <t>8,8</t>
  </si>
  <si>
    <t>27,6</t>
  </si>
  <si>
    <t> 892,4</t>
  </si>
  <si>
    <t>7 MAI, 18h04</t>
  </si>
  <si>
    <t>100 000</t>
  </si>
  <si>
    <t>NOMBRE DE CAS CONFIRMÉS¹</t>
  </si>
  <si>
    <t>RÉPARTITION DES CAS (%)</t>
  </si>
  <si>
    <t>TAUX POUR</t>
  </si>
  <si>
    <t>PERSONNES</t>
  </si>
  <si>
    <t>NOMBRE DE DÉCÈS</t>
  </si>
  <si>
    <t>TAUX DE MORTALITÉ POUR</t>
  </si>
  <si>
    <t>1,0</t>
  </si>
  <si>
    <t> 157,8</t>
  </si>
  <si>
    <t> 133,4</t>
  </si>
  <si>
    <t> 265,5</t>
  </si>
  <si>
    <t> 603,2</t>
  </si>
  <si>
    <t> 680,3</t>
  </si>
  <si>
    <t>914,3</t>
  </si>
  <si>
    <t>12,8</t>
  </si>
  <si>
    <t>912,5</t>
  </si>
  <si>
    <t>* 12,1</t>
  </si>
  <si>
    <t> 749</t>
  </si>
  <si>
    <t> 56,8</t>
  </si>
  <si>
    <t> 1 219,1</t>
  </si>
  <si>
    <t> 196,3</t>
  </si>
  <si>
    <t>5 015,8</t>
  </si>
  <si>
    <t> 1 259,9</t>
  </si>
  <si>
    <t> 83,6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</si>
</sst>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O35"/>
  <sheetViews>
    <sheetView topLeftCell="R10" zoomScale="77" zoomScaleNormal="77" workbookViewId="0">
      <selection activeCell="AN1" sqref="AN1:AO1"/>
    </sheetView>
  </sheetViews>
  <sheetFormatPr defaultRowHeight="14.5" x14ac:dyDescent="0.35"/>
  <cols>
    <col min="1" max="1" width="42.453125" customWidth="1"/>
    <col min="2" max="17" width="10.08984375" bestFit="1" customWidth="1"/>
    <col min="18" max="41" width="10.7265625" bestFit="1" customWidth="1"/>
  </cols>
  <sheetData>
    <row r="1" spans="1:4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</row>
    <row r="2" spans="1:41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</row>
    <row r="3" spans="1:41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</row>
    <row r="4" spans="1:41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</row>
    <row r="5" spans="1:41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</row>
    <row r="6" spans="1:41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</row>
    <row r="7" spans="1:41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</row>
    <row r="8" spans="1:41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</row>
    <row r="9" spans="1:41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</row>
    <row r="10" spans="1:41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</row>
    <row r="11" spans="1:41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</row>
    <row r="12" spans="1:41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</row>
    <row r="13" spans="1:41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</row>
    <row r="14" spans="1:41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</row>
    <row r="15" spans="1:41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</row>
    <row r="16" spans="1:41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</row>
    <row r="17" spans="1:41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</row>
    <row r="18" spans="1:41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</row>
    <row r="19" spans="1:41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</row>
    <row r="20" spans="1:41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</row>
    <row r="21" spans="1:41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</row>
    <row r="22" spans="1:41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</row>
    <row r="23" spans="1:41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</row>
    <row r="24" spans="1:41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</row>
    <row r="25" spans="1:41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</row>
    <row r="26" spans="1:41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</row>
    <row r="27" spans="1:41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</row>
    <row r="28" spans="1:41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</row>
    <row r="29" spans="1:41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</row>
    <row r="30" spans="1:41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</row>
    <row r="31" spans="1:41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</row>
    <row r="32" spans="1:41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</row>
    <row r="33" spans="1:41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</row>
    <row r="34" spans="1:41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</row>
    <row r="35" spans="1:41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O34"/>
  <sheetViews>
    <sheetView tabSelected="1" zoomScale="90" zoomScaleNormal="90" workbookViewId="0">
      <pane xSplit="1" topLeftCell="AA1" activePane="topRight" state="frozen"/>
      <selection pane="topRight" activeCell="AP1" sqref="AP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1" width="10.1796875" bestFit="1" customWidth="1"/>
  </cols>
  <sheetData>
    <row r="1" spans="1:4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</row>
    <row r="2" spans="1:4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</row>
    <row r="3" spans="1:4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</row>
    <row r="4" spans="1:41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</row>
    <row r="5" spans="1:41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</row>
    <row r="6" spans="1:4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</row>
    <row r="7" spans="1:41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</row>
    <row r="8" spans="1:41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</row>
    <row r="9" spans="1:41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</row>
    <row r="10" spans="1:41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</row>
    <row r="11" spans="1:41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</row>
    <row r="12" spans="1:4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</row>
    <row r="13" spans="1:4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</row>
    <row r="14" spans="1:4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</row>
    <row r="15" spans="1:4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</row>
    <row r="16" spans="1:41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</row>
    <row r="17" spans="1:4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</row>
    <row r="18" spans="1:41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</row>
    <row r="19" spans="1:41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</row>
    <row r="20" spans="1:4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</row>
    <row r="21" spans="1:4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</row>
    <row r="22" spans="1:4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</row>
    <row r="23" spans="1:41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</row>
    <row r="24" spans="1:4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</row>
    <row r="25" spans="1:4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</row>
    <row r="26" spans="1:41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</row>
    <row r="27" spans="1:4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</row>
    <row r="28" spans="1:4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</row>
    <row r="29" spans="1:41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</row>
    <row r="30" spans="1:4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</row>
    <row r="31" spans="1:4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</row>
    <row r="32" spans="1:4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</row>
    <row r="33" spans="1:4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</row>
    <row r="34" spans="1:41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5"/>
  <sheetViews>
    <sheetView zoomScale="75" zoomScaleNormal="75" workbookViewId="0">
      <pane ySplit="1" topLeftCell="A35" activePane="bottomLeft" state="frozen"/>
      <selection pane="bottomLeft" activeCell="L55" sqref="L5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2558</v>
      </c>
      <c r="C19" s="17">
        <f t="shared" si="0"/>
        <v>312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2954</v>
      </c>
      <c r="C20" s="17">
        <f t="shared" si="0"/>
        <v>396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3304</v>
      </c>
      <c r="C21" s="17">
        <f t="shared" si="0"/>
        <v>350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3645</v>
      </c>
      <c r="C22" s="17">
        <f t="shared" si="0"/>
        <v>341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3906</v>
      </c>
      <c r="C23" s="17">
        <f t="shared" si="0"/>
        <v>261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4368</v>
      </c>
      <c r="C24" s="17">
        <f t="shared" si="0"/>
        <v>462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4790</v>
      </c>
      <c r="C25" s="17">
        <f t="shared" si="0"/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5168</v>
      </c>
      <c r="C26" s="17">
        <f t="shared" si="0"/>
        <v>378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5520</v>
      </c>
      <c r="C27" s="17">
        <f t="shared" si="0"/>
        <v>352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5827</v>
      </c>
      <c r="C28" s="17">
        <f t="shared" si="0"/>
        <v>307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6089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6424</v>
      </c>
      <c r="C30" s="17">
        <f t="shared" si="0"/>
        <v>335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6963</v>
      </c>
      <c r="C31" s="17">
        <f t="shared" si="0"/>
        <v>539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7438</v>
      </c>
      <c r="C32" s="17">
        <f t="shared" si="0"/>
        <v>475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8068</v>
      </c>
      <c r="C33" s="17">
        <f t="shared" si="0"/>
        <v>630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8562</v>
      </c>
      <c r="C34" s="17">
        <f t="shared" si="0"/>
        <v>494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9138</v>
      </c>
      <c r="C35" s="17">
        <f t="shared" si="0"/>
        <v>576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9460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9889</v>
      </c>
      <c r="C37" s="17">
        <f t="shared" si="0"/>
        <v>429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10388</v>
      </c>
      <c r="C38" s="17">
        <f t="shared" si="0"/>
        <v>499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10865</v>
      </c>
      <c r="C39" s="17">
        <f t="shared" si="0"/>
        <v>477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11418</v>
      </c>
      <c r="C40" s="17">
        <f t="shared" si="0"/>
        <v>553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11967</v>
      </c>
      <c r="C41" s="17">
        <f t="shared" si="0"/>
        <v>549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12479</v>
      </c>
      <c r="C42" s="17">
        <f t="shared" si="0"/>
        <v>512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12803</v>
      </c>
      <c r="C43" s="17">
        <f t="shared" si="0"/>
        <v>324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13117</v>
      </c>
      <c r="C44" s="17">
        <f>B44-B43</f>
        <v>314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13601</v>
      </c>
      <c r="C45" s="17">
        <f>B45-B44</f>
        <v>484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14078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14607</v>
      </c>
      <c r="C47" s="17">
        <f t="shared" si="438"/>
        <v>529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15209</v>
      </c>
      <c r="C48" s="17">
        <f t="shared" ref="C48" si="439">B48-B47</f>
        <v>602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15831</v>
      </c>
      <c r="C49" s="17">
        <f t="shared" ref="C49" si="461">B49-B48</f>
        <v>622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16317</v>
      </c>
      <c r="C50" s="17">
        <f t="shared" ref="C50" si="483">B50-B49</f>
        <v>486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16673</v>
      </c>
      <c r="C51" s="17">
        <f t="shared" ref="C51" si="505">B51-B50</f>
        <v>356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17088</v>
      </c>
      <c r="C52" s="17">
        <f t="shared" ref="C52" si="527">B52-B51</f>
        <v>415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17604</v>
      </c>
      <c r="C53" s="17">
        <f t="shared" ref="C53" si="549">B53-B52</f>
        <v>516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18138</v>
      </c>
      <c r="C54" s="17">
        <f t="shared" ref="C54:C55" si="571">B54-B53</f>
        <v>534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18435</v>
      </c>
      <c r="C55" s="17">
        <f t="shared" si="571"/>
        <v>297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7"/>
  <sheetViews>
    <sheetView workbookViewId="0">
      <pane ySplit="1" topLeftCell="A59" activePane="bottomLeft" state="frozen"/>
      <selection pane="bottomLeft" activeCell="A67" sqref="A6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7" si="1">E4-E3</f>
        <v>0</v>
      </c>
      <c r="G4">
        <v>0</v>
      </c>
      <c r="H4">
        <v>0</v>
      </c>
      <c r="I4">
        <v>260</v>
      </c>
      <c r="J4">
        <f t="shared" ref="J4:J6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>B66-B65</f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>B67-B66</f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6"/>
  <sheetViews>
    <sheetView zoomScale="85" zoomScaleNormal="85" workbookViewId="0">
      <pane ySplit="1" topLeftCell="A30" activePane="bottomLeft" state="frozen"/>
      <selection pane="bottomLeft" activeCell="B55" sqref="B5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312</v>
      </c>
      <c r="C20">
        <f t="shared" si="0"/>
        <v>2558</v>
      </c>
      <c r="E20" s="19">
        <v>43922</v>
      </c>
      <c r="F20">
        <v>2642</v>
      </c>
      <c r="G20">
        <f t="shared" si="1"/>
        <v>-84</v>
      </c>
    </row>
    <row r="21" spans="1:7" x14ac:dyDescent="0.35">
      <c r="A21" s="19">
        <v>43923</v>
      </c>
      <c r="B21">
        <v>396</v>
      </c>
      <c r="C21">
        <f t="shared" si="0"/>
        <v>2954</v>
      </c>
      <c r="E21" s="19">
        <v>43923</v>
      </c>
      <c r="F21">
        <v>2837</v>
      </c>
      <c r="G21">
        <f t="shared" ref="G21:G26" si="2">C21-F21</f>
        <v>117</v>
      </c>
    </row>
    <row r="22" spans="1:7" x14ac:dyDescent="0.35">
      <c r="A22" s="19">
        <v>43924</v>
      </c>
      <c r="B22">
        <v>350</v>
      </c>
      <c r="C22">
        <f t="shared" si="0"/>
        <v>3304</v>
      </c>
      <c r="E22" s="19">
        <v>43924</v>
      </c>
      <c r="F22">
        <v>3261</v>
      </c>
      <c r="G22">
        <f t="shared" si="2"/>
        <v>43</v>
      </c>
    </row>
    <row r="23" spans="1:7" x14ac:dyDescent="0.35">
      <c r="A23" s="19">
        <v>43925</v>
      </c>
      <c r="B23">
        <v>341</v>
      </c>
      <c r="C23">
        <f t="shared" si="0"/>
        <v>3645</v>
      </c>
      <c r="E23" s="19">
        <v>43925</v>
      </c>
      <c r="F23">
        <v>3713</v>
      </c>
      <c r="G23">
        <f t="shared" si="2"/>
        <v>-68</v>
      </c>
    </row>
    <row r="24" spans="1:7" x14ac:dyDescent="0.35">
      <c r="A24" s="19">
        <v>43926</v>
      </c>
      <c r="B24">
        <v>261</v>
      </c>
      <c r="C24">
        <f t="shared" si="0"/>
        <v>3906</v>
      </c>
      <c r="E24" s="19">
        <v>43926</v>
      </c>
      <c r="F24">
        <v>3977</v>
      </c>
      <c r="G24">
        <f t="shared" si="2"/>
        <v>-71</v>
      </c>
    </row>
    <row r="25" spans="1:7" x14ac:dyDescent="0.35">
      <c r="A25" s="19">
        <v>43927</v>
      </c>
      <c r="B25">
        <v>462</v>
      </c>
      <c r="C25">
        <f t="shared" si="0"/>
        <v>4368</v>
      </c>
      <c r="E25" s="19">
        <v>43927</v>
      </c>
      <c r="F25">
        <v>4407</v>
      </c>
      <c r="G25">
        <f t="shared" si="2"/>
        <v>-39</v>
      </c>
    </row>
    <row r="26" spans="1:7" x14ac:dyDescent="0.35">
      <c r="A26" s="19">
        <v>43928</v>
      </c>
      <c r="B26">
        <v>422</v>
      </c>
      <c r="C26">
        <f t="shared" si="0"/>
        <v>4790</v>
      </c>
      <c r="E26" s="19">
        <v>43928</v>
      </c>
      <c r="F26">
        <v>4775</v>
      </c>
      <c r="G26">
        <f t="shared" si="2"/>
        <v>15</v>
      </c>
    </row>
    <row r="27" spans="1:7" x14ac:dyDescent="0.35">
      <c r="A27" s="19">
        <v>43929</v>
      </c>
      <c r="B27">
        <v>378</v>
      </c>
      <c r="C27">
        <f t="shared" si="0"/>
        <v>5168</v>
      </c>
      <c r="E27" s="19">
        <v>43929</v>
      </c>
      <c r="F27">
        <v>5262</v>
      </c>
      <c r="G27">
        <f t="shared" ref="G27" si="3">C27-F27</f>
        <v>-94</v>
      </c>
    </row>
    <row r="28" spans="1:7" x14ac:dyDescent="0.35">
      <c r="A28" s="19">
        <v>43930</v>
      </c>
      <c r="B28">
        <v>352</v>
      </c>
      <c r="C28">
        <f t="shared" ref="C28:C37" si="4">C27+B28</f>
        <v>5520</v>
      </c>
      <c r="E28" s="19">
        <v>43930</v>
      </c>
      <c r="F28">
        <v>5617</v>
      </c>
      <c r="G28">
        <f t="shared" ref="G28:G33" si="5">C28-F28</f>
        <v>-97</v>
      </c>
    </row>
    <row r="29" spans="1:7" x14ac:dyDescent="0.35">
      <c r="A29" s="19">
        <v>43931</v>
      </c>
      <c r="B29">
        <v>307</v>
      </c>
      <c r="C29">
        <f t="shared" si="4"/>
        <v>5827</v>
      </c>
      <c r="E29" s="19">
        <v>43931</v>
      </c>
      <c r="F29">
        <v>5861</v>
      </c>
      <c r="G29">
        <f t="shared" si="5"/>
        <v>-34</v>
      </c>
    </row>
    <row r="30" spans="1:7" x14ac:dyDescent="0.35">
      <c r="A30" s="19">
        <v>43932</v>
      </c>
      <c r="B30">
        <v>262</v>
      </c>
      <c r="C30">
        <f t="shared" si="4"/>
        <v>6089</v>
      </c>
      <c r="E30" s="19">
        <v>43932</v>
      </c>
      <c r="F30">
        <v>6088</v>
      </c>
      <c r="G30">
        <f t="shared" si="5"/>
        <v>1</v>
      </c>
    </row>
    <row r="31" spans="1:7" x14ac:dyDescent="0.35">
      <c r="A31" s="19">
        <v>43933</v>
      </c>
      <c r="B31">
        <v>335</v>
      </c>
      <c r="C31">
        <f t="shared" si="4"/>
        <v>6424</v>
      </c>
      <c r="E31" s="19">
        <v>43933</v>
      </c>
      <c r="F31">
        <v>6393</v>
      </c>
      <c r="G31">
        <f t="shared" si="5"/>
        <v>31</v>
      </c>
    </row>
    <row r="32" spans="1:7" x14ac:dyDescent="0.35">
      <c r="A32" s="19">
        <v>43934</v>
      </c>
      <c r="B32">
        <v>539</v>
      </c>
      <c r="C32">
        <f t="shared" si="4"/>
        <v>6963</v>
      </c>
      <c r="E32" s="19">
        <v>43934</v>
      </c>
      <c r="F32">
        <v>6628</v>
      </c>
      <c r="G32">
        <f t="shared" si="5"/>
        <v>335</v>
      </c>
    </row>
    <row r="33" spans="1:7" x14ac:dyDescent="0.35">
      <c r="A33" s="19">
        <v>43935</v>
      </c>
      <c r="B33">
        <v>475</v>
      </c>
      <c r="C33">
        <f t="shared" si="4"/>
        <v>7438</v>
      </c>
      <c r="E33" s="19">
        <v>43935</v>
      </c>
      <c r="F33">
        <v>6830</v>
      </c>
      <c r="G33">
        <f t="shared" si="5"/>
        <v>608</v>
      </c>
    </row>
    <row r="34" spans="1:7" x14ac:dyDescent="0.35">
      <c r="A34" s="19">
        <v>43936</v>
      </c>
      <c r="B34">
        <v>630</v>
      </c>
      <c r="C34">
        <f t="shared" si="4"/>
        <v>8068</v>
      </c>
      <c r="E34" s="19">
        <v>43936</v>
      </c>
      <c r="F34">
        <v>7281</v>
      </c>
      <c r="G34">
        <f t="shared" ref="G34:G36" si="6">C34-F34</f>
        <v>787</v>
      </c>
    </row>
    <row r="35" spans="1:7" x14ac:dyDescent="0.35">
      <c r="A35" s="19">
        <v>43937</v>
      </c>
      <c r="B35">
        <v>494</v>
      </c>
      <c r="C35">
        <f t="shared" si="4"/>
        <v>8562</v>
      </c>
      <c r="E35" s="19">
        <v>43937</v>
      </c>
      <c r="F35">
        <v>7760</v>
      </c>
      <c r="G35">
        <f t="shared" si="6"/>
        <v>802</v>
      </c>
    </row>
    <row r="36" spans="1:7" x14ac:dyDescent="0.35">
      <c r="A36" s="19">
        <v>43938</v>
      </c>
      <c r="B36">
        <v>576</v>
      </c>
      <c r="C36">
        <f t="shared" si="4"/>
        <v>9138</v>
      </c>
      <c r="E36" s="19">
        <v>43938</v>
      </c>
      <c r="F36">
        <v>8052</v>
      </c>
      <c r="G36">
        <f t="shared" si="6"/>
        <v>1086</v>
      </c>
    </row>
    <row r="37" spans="1:7" x14ac:dyDescent="0.35">
      <c r="A37" s="19">
        <v>43939</v>
      </c>
      <c r="B37" s="23">
        <v>322</v>
      </c>
      <c r="C37">
        <f t="shared" si="4"/>
        <v>9460</v>
      </c>
      <c r="E37" s="19">
        <v>43939</v>
      </c>
      <c r="F37">
        <v>8457</v>
      </c>
      <c r="G37">
        <f t="shared" ref="G37" si="7">C37-F37</f>
        <v>1003</v>
      </c>
    </row>
    <row r="38" spans="1:7" x14ac:dyDescent="0.35">
      <c r="A38" s="19">
        <v>43940</v>
      </c>
      <c r="B38" s="23">
        <v>429</v>
      </c>
      <c r="C38">
        <f t="shared" ref="C38:C39" si="8">C37+B38</f>
        <v>9889</v>
      </c>
      <c r="E38" s="19">
        <v>43940</v>
      </c>
      <c r="F38">
        <v>8964</v>
      </c>
      <c r="G38">
        <f t="shared" ref="G38" si="9">C38-F38</f>
        <v>925</v>
      </c>
    </row>
    <row r="39" spans="1:7" x14ac:dyDescent="0.35">
      <c r="A39" s="19">
        <v>43941</v>
      </c>
      <c r="B39">
        <v>499</v>
      </c>
      <c r="C39">
        <f t="shared" si="8"/>
        <v>10388</v>
      </c>
      <c r="E39" s="19">
        <v>43941</v>
      </c>
      <c r="F39">
        <v>9348</v>
      </c>
      <c r="G39">
        <f t="shared" ref="G39" si="10">C39-F39</f>
        <v>1040</v>
      </c>
    </row>
    <row r="40" spans="1:7" x14ac:dyDescent="0.35">
      <c r="A40" s="19">
        <v>43942</v>
      </c>
      <c r="B40">
        <v>477</v>
      </c>
      <c r="C40">
        <f t="shared" ref="C40" si="11">C39+B40</f>
        <v>10865</v>
      </c>
      <c r="E40" s="19">
        <v>43942</v>
      </c>
      <c r="F40">
        <v>9856</v>
      </c>
      <c r="G40">
        <f t="shared" ref="G40" si="12">C40-F40</f>
        <v>1009</v>
      </c>
    </row>
    <row r="41" spans="1:7" x14ac:dyDescent="0.35">
      <c r="A41" s="19">
        <v>43943</v>
      </c>
      <c r="B41">
        <v>553</v>
      </c>
      <c r="C41">
        <f t="shared" ref="C41:C52" si="13">C40+B41</f>
        <v>11418</v>
      </c>
      <c r="E41" s="19">
        <v>43943</v>
      </c>
      <c r="F41">
        <v>10375</v>
      </c>
      <c r="G41">
        <f t="shared" ref="G41" si="14">C41-F41</f>
        <v>1043</v>
      </c>
    </row>
    <row r="42" spans="1:7" x14ac:dyDescent="0.35">
      <c r="A42" s="19">
        <v>43944</v>
      </c>
      <c r="B42" s="23">
        <v>549</v>
      </c>
      <c r="C42">
        <f t="shared" si="13"/>
        <v>11967</v>
      </c>
      <c r="E42" s="19">
        <v>43944</v>
      </c>
      <c r="F42">
        <v>10897</v>
      </c>
      <c r="G42">
        <f t="shared" ref="G42:G44" si="15">C42-F42</f>
        <v>1070</v>
      </c>
    </row>
    <row r="43" spans="1:7" x14ac:dyDescent="0.35">
      <c r="A43" s="19">
        <v>43945</v>
      </c>
      <c r="B43" s="23">
        <v>512</v>
      </c>
      <c r="C43">
        <f t="shared" si="13"/>
        <v>12479</v>
      </c>
      <c r="E43" s="19">
        <v>43945</v>
      </c>
      <c r="F43">
        <v>11161</v>
      </c>
      <c r="G43">
        <f t="shared" si="15"/>
        <v>1318</v>
      </c>
    </row>
    <row r="44" spans="1:7" x14ac:dyDescent="0.35">
      <c r="A44" s="19">
        <v>43946</v>
      </c>
      <c r="B44" s="23">
        <v>324</v>
      </c>
      <c r="C44">
        <f t="shared" si="13"/>
        <v>12803</v>
      </c>
      <c r="E44" s="19">
        <v>43946</v>
      </c>
      <c r="F44">
        <v>11621</v>
      </c>
      <c r="G44">
        <f t="shared" si="15"/>
        <v>1182</v>
      </c>
    </row>
    <row r="45" spans="1:7" x14ac:dyDescent="0.35">
      <c r="A45" s="19">
        <v>43947</v>
      </c>
      <c r="B45" s="23">
        <v>314</v>
      </c>
      <c r="C45">
        <f t="shared" si="13"/>
        <v>13117</v>
      </c>
      <c r="E45" s="19">
        <v>43947</v>
      </c>
      <c r="F45">
        <v>12034</v>
      </c>
      <c r="G45">
        <f>C45-F45</f>
        <v>1083</v>
      </c>
    </row>
    <row r="46" spans="1:7" x14ac:dyDescent="0.35">
      <c r="A46" s="19">
        <v>43948</v>
      </c>
      <c r="B46" s="23">
        <v>484</v>
      </c>
      <c r="C46">
        <f t="shared" si="13"/>
        <v>13601</v>
      </c>
      <c r="E46" s="19">
        <v>43948</v>
      </c>
      <c r="F46">
        <v>12487</v>
      </c>
      <c r="G46">
        <f>C46-F46</f>
        <v>1114</v>
      </c>
    </row>
    <row r="47" spans="1:7" x14ac:dyDescent="0.35">
      <c r="A47" s="19">
        <v>43949</v>
      </c>
      <c r="B47" s="23">
        <v>477</v>
      </c>
      <c r="C47">
        <f t="shared" si="13"/>
        <v>14078</v>
      </c>
      <c r="E47" s="19">
        <v>43949</v>
      </c>
      <c r="F47">
        <v>12811</v>
      </c>
      <c r="G47">
        <f t="shared" ref="G47:G52" si="16">C47-F47</f>
        <v>1267</v>
      </c>
    </row>
    <row r="48" spans="1:7" x14ac:dyDescent="0.35">
      <c r="A48" s="19">
        <v>43950</v>
      </c>
      <c r="B48" s="23">
        <v>529</v>
      </c>
      <c r="C48">
        <f t="shared" si="13"/>
        <v>14607</v>
      </c>
      <c r="E48" s="19">
        <v>43950</v>
      </c>
      <c r="F48">
        <v>13324</v>
      </c>
      <c r="G48">
        <f t="shared" si="16"/>
        <v>1283</v>
      </c>
    </row>
    <row r="49" spans="1:7" x14ac:dyDescent="0.35">
      <c r="A49" s="19">
        <v>43951</v>
      </c>
      <c r="B49" s="23">
        <v>602</v>
      </c>
      <c r="C49">
        <f t="shared" si="13"/>
        <v>15209</v>
      </c>
      <c r="E49" s="19">
        <v>43951</v>
      </c>
      <c r="F49">
        <v>13979</v>
      </c>
      <c r="G49">
        <f t="shared" si="16"/>
        <v>1230</v>
      </c>
    </row>
    <row r="50" spans="1:7" x14ac:dyDescent="0.35">
      <c r="A50" s="19">
        <v>43952</v>
      </c>
      <c r="B50" s="23">
        <v>622</v>
      </c>
      <c r="C50">
        <f t="shared" si="13"/>
        <v>15831</v>
      </c>
      <c r="E50" s="19">
        <v>43952</v>
      </c>
      <c r="F50">
        <v>14599</v>
      </c>
      <c r="G50">
        <f t="shared" si="16"/>
        <v>1232</v>
      </c>
    </row>
    <row r="51" spans="1:7" x14ac:dyDescent="0.35">
      <c r="A51" s="19">
        <v>43953</v>
      </c>
      <c r="B51" s="23">
        <v>486</v>
      </c>
      <c r="C51">
        <f t="shared" si="13"/>
        <v>16317</v>
      </c>
      <c r="E51" s="19">
        <v>43953</v>
      </c>
      <c r="F51">
        <v>16251</v>
      </c>
      <c r="G51">
        <f t="shared" si="16"/>
        <v>66</v>
      </c>
    </row>
    <row r="52" spans="1:7" x14ac:dyDescent="0.35">
      <c r="A52" s="19">
        <v>43954</v>
      </c>
      <c r="B52" s="23">
        <v>356</v>
      </c>
      <c r="C52">
        <f t="shared" si="13"/>
        <v>16673</v>
      </c>
      <c r="E52" s="19">
        <v>43954</v>
      </c>
      <c r="F52">
        <v>16606</v>
      </c>
      <c r="G52">
        <f t="shared" si="16"/>
        <v>67</v>
      </c>
    </row>
    <row r="53" spans="1:7" x14ac:dyDescent="0.35">
      <c r="A53" s="19">
        <v>43955</v>
      </c>
      <c r="B53" s="23">
        <v>415</v>
      </c>
      <c r="C53">
        <f t="shared" ref="C53" si="17">C52+B53</f>
        <v>17088</v>
      </c>
      <c r="E53" s="19">
        <v>43955</v>
      </c>
      <c r="F53">
        <v>16991</v>
      </c>
      <c r="G53">
        <f t="shared" ref="G53" si="18">C53-F53</f>
        <v>97</v>
      </c>
    </row>
    <row r="54" spans="1:7" x14ac:dyDescent="0.35">
      <c r="A54" s="19">
        <v>43956</v>
      </c>
      <c r="B54" s="23">
        <v>516</v>
      </c>
      <c r="C54">
        <f t="shared" ref="C54:C56" si="19">C53+B54</f>
        <v>17604</v>
      </c>
      <c r="E54" s="19">
        <v>43956</v>
      </c>
      <c r="F54">
        <v>17442</v>
      </c>
      <c r="G54">
        <f t="shared" ref="G54" si="20">C54-F54</f>
        <v>162</v>
      </c>
    </row>
    <row r="55" spans="1:7" x14ac:dyDescent="0.35">
      <c r="A55" s="19">
        <v>43957</v>
      </c>
      <c r="B55" s="23">
        <v>534</v>
      </c>
      <c r="C55">
        <f t="shared" si="19"/>
        <v>18138</v>
      </c>
      <c r="E55" s="19">
        <v>43957</v>
      </c>
      <c r="F55">
        <v>17918</v>
      </c>
      <c r="G55">
        <f t="shared" ref="G55:G56" si="21">C55-F55</f>
        <v>220</v>
      </c>
    </row>
    <row r="56" spans="1:7" x14ac:dyDescent="0.35">
      <c r="A56" s="19">
        <v>43958</v>
      </c>
      <c r="B56" s="24">
        <v>297</v>
      </c>
      <c r="C56">
        <f t="shared" si="19"/>
        <v>18435</v>
      </c>
      <c r="E56" s="19">
        <v>43958</v>
      </c>
      <c r="F56">
        <v>18435</v>
      </c>
      <c r="G56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workbookViewId="0">
      <pane xSplit="1" topLeftCell="Z1" activePane="topRight" state="frozen"/>
      <selection pane="topRight" activeCell="AN35" sqref="AN2:AN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294</v>
      </c>
      <c r="AJ1" s="5" t="s">
        <v>296</v>
      </c>
      <c r="AK1" s="5" t="s">
        <v>298</v>
      </c>
      <c r="AL1" s="5" t="s">
        <v>300</v>
      </c>
      <c r="AM1" s="5" t="s">
        <v>304</v>
      </c>
      <c r="AN1" s="5" t="s">
        <v>310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  <c r="AM72">
        <v>195</v>
      </c>
      <c r="AN72">
        <v>201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  <c r="AM73">
        <v>17</v>
      </c>
      <c r="AN73">
        <v>18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216" ht="15" thickBot="1" x14ac:dyDescent="0.4">
      <c r="A75" s="8" t="s">
        <v>40</v>
      </c>
      <c r="AI75" s="24" t="s">
        <v>297</v>
      </c>
      <c r="AJ75" s="24" t="s">
        <v>297</v>
      </c>
      <c r="AK75" s="24">
        <v>2</v>
      </c>
      <c r="AL75">
        <v>5</v>
      </c>
      <c r="AM75">
        <v>5</v>
      </c>
      <c r="AN75">
        <v>6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  <c r="AM76">
        <v>147</v>
      </c>
      <c r="AN76">
        <v>154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  <c r="AM77">
        <v>17</v>
      </c>
      <c r="AN77">
        <v>19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  <c r="AM78">
        <v>19</v>
      </c>
      <c r="AN78">
        <v>19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  <c r="AM79">
        <v>27</v>
      </c>
      <c r="AN79">
        <v>27</v>
      </c>
    </row>
    <row r="80" spans="1:216" ht="15" thickBot="1" x14ac:dyDescent="0.4">
      <c r="A80" s="6" t="s">
        <v>45</v>
      </c>
      <c r="AI80">
        <v>0</v>
      </c>
      <c r="AJ80" s="24" t="s">
        <v>297</v>
      </c>
      <c r="AK80">
        <v>0</v>
      </c>
      <c r="AL80">
        <v>0</v>
      </c>
      <c r="AM80">
        <v>0</v>
      </c>
      <c r="AN80">
        <v>0</v>
      </c>
    </row>
    <row r="81" spans="1:40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  <c r="AM81">
        <v>8</v>
      </c>
      <c r="AN81">
        <v>8</v>
      </c>
    </row>
    <row r="82" spans="1:40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  <c r="AM82">
        <v>41</v>
      </c>
      <c r="AN82">
        <v>42</v>
      </c>
    </row>
    <row r="83" spans="1:40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  <c r="AM83">
        <v>112</v>
      </c>
      <c r="AN83">
        <v>114</v>
      </c>
    </row>
    <row r="84" spans="1:40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  <c r="AM84">
        <v>17</v>
      </c>
      <c r="AN84">
        <v>17</v>
      </c>
    </row>
    <row r="85" spans="1:40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  <c r="AM85">
        <v>166</v>
      </c>
      <c r="AN85">
        <v>178</v>
      </c>
    </row>
    <row r="86" spans="1:40" ht="15" thickBot="1" x14ac:dyDescent="0.4">
      <c r="A86" s="6" t="s">
        <v>51</v>
      </c>
      <c r="AI86">
        <v>0</v>
      </c>
      <c r="AJ86" s="24" t="s">
        <v>297</v>
      </c>
      <c r="AK86" s="24" t="s">
        <v>297</v>
      </c>
      <c r="AL86" s="24" t="s">
        <v>297</v>
      </c>
      <c r="AM86" s="24" t="s">
        <v>297</v>
      </c>
      <c r="AN86" s="24" t="s">
        <v>297</v>
      </c>
    </row>
    <row r="87" spans="1:40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  <c r="AM87">
        <v>102</v>
      </c>
      <c r="AN87">
        <v>107</v>
      </c>
    </row>
    <row r="88" spans="1:40" ht="15" thickBot="1" x14ac:dyDescent="0.4">
      <c r="A88" s="6" t="s">
        <v>53</v>
      </c>
      <c r="AI88" s="24" t="s">
        <v>297</v>
      </c>
      <c r="AJ88" s="24" t="s">
        <v>297</v>
      </c>
      <c r="AK88" s="24" t="s">
        <v>297</v>
      </c>
      <c r="AL88" s="24" t="s">
        <v>297</v>
      </c>
      <c r="AM88" s="24" t="s">
        <v>297</v>
      </c>
      <c r="AN88" s="24" t="s">
        <v>297</v>
      </c>
    </row>
    <row r="89" spans="1:40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  <c r="AM89">
        <v>55</v>
      </c>
      <c r="AN89">
        <v>56</v>
      </c>
    </row>
    <row r="90" spans="1:40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  <c r="AM90">
        <v>8</v>
      </c>
      <c r="AN90">
        <v>8</v>
      </c>
    </row>
    <row r="91" spans="1:40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  <c r="AM91">
        <v>21</v>
      </c>
      <c r="AN91">
        <v>21</v>
      </c>
    </row>
    <row r="92" spans="1:40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  <c r="AM92">
        <v>56</v>
      </c>
      <c r="AN92">
        <v>57</v>
      </c>
    </row>
    <row r="93" spans="1:40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  <c r="AM93">
        <v>16</v>
      </c>
      <c r="AN93">
        <v>19</v>
      </c>
    </row>
    <row r="94" spans="1:40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  <c r="AM94">
        <v>64</v>
      </c>
      <c r="AN94">
        <v>66</v>
      </c>
    </row>
    <row r="95" spans="1:40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  <c r="AM95">
        <v>96</v>
      </c>
      <c r="AN95">
        <v>100</v>
      </c>
    </row>
    <row r="96" spans="1:40" ht="15" thickBot="1" x14ac:dyDescent="0.4">
      <c r="A96" s="6" t="s">
        <v>61</v>
      </c>
      <c r="AI96" s="24" t="s">
        <v>297</v>
      </c>
      <c r="AJ96" s="24" t="s">
        <v>297</v>
      </c>
      <c r="AK96" s="24" t="s">
        <v>297</v>
      </c>
      <c r="AL96" s="24" t="s">
        <v>297</v>
      </c>
      <c r="AM96" s="24" t="s">
        <v>297</v>
      </c>
      <c r="AN96" s="24" t="s">
        <v>297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  <c r="AM97">
        <v>60</v>
      </c>
      <c r="AN97">
        <v>65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  <c r="AM98">
        <v>32</v>
      </c>
      <c r="AN98">
        <v>32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  <c r="AM100">
        <v>129</v>
      </c>
      <c r="AN100">
        <v>132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  <c r="AM101">
        <v>93</v>
      </c>
      <c r="AN101">
        <v>96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  <c r="AM102">
        <v>31</v>
      </c>
      <c r="AN102">
        <v>31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  <c r="AM103">
        <v>74</v>
      </c>
      <c r="AN103">
        <v>75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  <c r="AM104">
        <v>14</v>
      </c>
      <c r="AN104">
        <v>15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  <c r="AM105">
        <v>39</v>
      </c>
      <c r="AN105">
        <v>39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  <c r="AM106">
        <v>1666</v>
      </c>
      <c r="AN106">
        <v>1727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  <c r="AM112" s="24">
        <v>3</v>
      </c>
      <c r="AN112" s="24">
        <v>3</v>
      </c>
    </row>
    <row r="113" spans="1:40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  <c r="AM113">
        <v>12</v>
      </c>
      <c r="AN113">
        <v>12</v>
      </c>
    </row>
    <row r="114" spans="1:40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  <c r="AM114">
        <v>29</v>
      </c>
      <c r="AN114">
        <v>31</v>
      </c>
    </row>
    <row r="115" spans="1:40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  <c r="AM115">
        <v>119</v>
      </c>
      <c r="AN115">
        <v>123</v>
      </c>
    </row>
    <row r="116" spans="1:40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  <c r="AM116">
        <v>274</v>
      </c>
      <c r="AN116">
        <v>284</v>
      </c>
    </row>
    <row r="117" spans="1:40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  <c r="AM117">
        <v>1228</v>
      </c>
      <c r="AN117">
        <v>1273</v>
      </c>
    </row>
    <row r="118" spans="1:40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  <c r="AM118" s="24">
        <v>1</v>
      </c>
      <c r="AN118" s="24">
        <v>1</v>
      </c>
    </row>
    <row r="119" spans="1:40" x14ac:dyDescent="0.35">
      <c r="A119" t="s">
        <v>97</v>
      </c>
      <c r="AI119" t="s">
        <v>293</v>
      </c>
      <c r="AJ119">
        <v>1410</v>
      </c>
      <c r="AK119">
        <v>1488</v>
      </c>
      <c r="AL119">
        <v>1562</v>
      </c>
      <c r="AM119" t="s">
        <v>303</v>
      </c>
      <c r="AN119">
        <v>1727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sheetData>
    <row r="1" spans="1:6" ht="21" customHeight="1" x14ac:dyDescent="0.35">
      <c r="A1" t="s">
        <v>85</v>
      </c>
      <c r="B1" t="s">
        <v>312</v>
      </c>
      <c r="C1" t="s">
        <v>313</v>
      </c>
      <c r="D1" t="s">
        <v>314</v>
      </c>
      <c r="E1" t="s">
        <v>316</v>
      </c>
      <c r="F1" t="s">
        <v>317</v>
      </c>
    </row>
    <row r="2" spans="1:6" x14ac:dyDescent="0.35">
      <c r="D2" t="s">
        <v>311</v>
      </c>
      <c r="F2" t="s">
        <v>311</v>
      </c>
    </row>
    <row r="3" spans="1:6" x14ac:dyDescent="0.35">
      <c r="D3" t="s">
        <v>315</v>
      </c>
      <c r="F3" t="s">
        <v>315</v>
      </c>
    </row>
    <row r="4" spans="1:6" x14ac:dyDescent="0.35">
      <c r="A4" t="s">
        <v>86</v>
      </c>
      <c r="B4">
        <v>175</v>
      </c>
      <c r="C4" t="s">
        <v>318</v>
      </c>
      <c r="D4" t="s">
        <v>319</v>
      </c>
      <c r="E4">
        <v>0</v>
      </c>
      <c r="F4">
        <v>0</v>
      </c>
    </row>
    <row r="5" spans="1:6" x14ac:dyDescent="0.35">
      <c r="A5" t="s">
        <v>87</v>
      </c>
      <c r="B5">
        <v>144</v>
      </c>
      <c r="C5" t="s">
        <v>291</v>
      </c>
      <c r="D5" t="s">
        <v>320</v>
      </c>
      <c r="E5">
        <v>0</v>
      </c>
      <c r="F5">
        <v>0</v>
      </c>
    </row>
    <row r="6" spans="1:6" x14ac:dyDescent="0.35">
      <c r="A6" t="s">
        <v>88</v>
      </c>
      <c r="B6">
        <v>528</v>
      </c>
      <c r="C6" t="s">
        <v>301</v>
      </c>
      <c r="D6" t="s">
        <v>321</v>
      </c>
      <c r="E6">
        <v>0</v>
      </c>
      <c r="F6">
        <v>0</v>
      </c>
    </row>
    <row r="7" spans="1:6" x14ac:dyDescent="0.35">
      <c r="A7" t="s">
        <v>89</v>
      </c>
      <c r="B7">
        <v>1943</v>
      </c>
      <c r="C7" t="s">
        <v>299</v>
      </c>
      <c r="D7" t="s">
        <v>322</v>
      </c>
      <c r="E7">
        <v>0</v>
      </c>
      <c r="F7">
        <v>0</v>
      </c>
    </row>
    <row r="8" spans="1:6" x14ac:dyDescent="0.35">
      <c r="A8" t="s">
        <v>90</v>
      </c>
      <c r="B8">
        <v>2235</v>
      </c>
      <c r="C8" t="s">
        <v>305</v>
      </c>
      <c r="D8" t="s">
        <v>323</v>
      </c>
      <c r="E8" t="s">
        <v>297</v>
      </c>
      <c r="F8" t="s">
        <v>290</v>
      </c>
    </row>
    <row r="9" spans="1:6" x14ac:dyDescent="0.35">
      <c r="A9" t="s">
        <v>91</v>
      </c>
      <c r="B9" s="2">
        <v>2545</v>
      </c>
      <c r="C9" t="s">
        <v>302</v>
      </c>
      <c r="D9" t="s">
        <v>324</v>
      </c>
      <c r="E9">
        <v>12</v>
      </c>
      <c r="F9" t="s">
        <v>306</v>
      </c>
    </row>
    <row r="10" spans="1:6" x14ac:dyDescent="0.35">
      <c r="A10" t="s">
        <v>92</v>
      </c>
      <c r="B10">
        <v>2342</v>
      </c>
      <c r="C10" t="s">
        <v>325</v>
      </c>
      <c r="D10" t="s">
        <v>326</v>
      </c>
      <c r="E10">
        <v>31</v>
      </c>
      <c r="F10" t="s">
        <v>327</v>
      </c>
    </row>
    <row r="11" spans="1:6" x14ac:dyDescent="0.35">
      <c r="A11" t="s">
        <v>93</v>
      </c>
      <c r="B11">
        <v>1622</v>
      </c>
      <c r="C11" t="s">
        <v>307</v>
      </c>
      <c r="D11" t="s">
        <v>328</v>
      </c>
      <c r="E11">
        <v>123</v>
      </c>
      <c r="F11" t="s">
        <v>329</v>
      </c>
    </row>
    <row r="12" spans="1:6" x14ac:dyDescent="0.35">
      <c r="A12" t="s">
        <v>94</v>
      </c>
      <c r="B12">
        <v>1764</v>
      </c>
      <c r="C12" t="s">
        <v>295</v>
      </c>
      <c r="D12" t="s">
        <v>330</v>
      </c>
      <c r="E12">
        <v>284</v>
      </c>
      <c r="F12" t="s">
        <v>331</v>
      </c>
    </row>
    <row r="13" spans="1:6" x14ac:dyDescent="0.35">
      <c r="A13" t="s">
        <v>95</v>
      </c>
      <c r="B13">
        <v>5068</v>
      </c>
      <c r="C13" t="s">
        <v>308</v>
      </c>
      <c r="D13" t="s">
        <v>332</v>
      </c>
      <c r="E13">
        <v>1273</v>
      </c>
      <c r="F13" t="s">
        <v>333</v>
      </c>
    </row>
    <row r="14" spans="1:6" x14ac:dyDescent="0.35">
      <c r="A14" t="s">
        <v>96</v>
      </c>
      <c r="B14">
        <v>69</v>
      </c>
      <c r="C14" t="s">
        <v>229</v>
      </c>
      <c r="D14" t="s">
        <v>229</v>
      </c>
      <c r="E14" t="s">
        <v>297</v>
      </c>
      <c r="F14" t="s">
        <v>229</v>
      </c>
    </row>
    <row r="15" spans="1:6" x14ac:dyDescent="0.35">
      <c r="A15" t="s">
        <v>97</v>
      </c>
      <c r="B15">
        <v>18435</v>
      </c>
      <c r="C15" t="s">
        <v>229</v>
      </c>
      <c r="D15" t="s">
        <v>309</v>
      </c>
      <c r="E15">
        <v>1727</v>
      </c>
      <c r="F15" t="s">
        <v>334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2020-05-08T19:42:58Z</dcterms:modified>
</cp:coreProperties>
</file>