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23EEB439-74DA-4EF7-940B-7B8168DB5E95}" xr6:coauthVersionLast="45" xr6:coauthVersionMax="45" xr10:uidLastSave="{00000000-0000-0000-0000-000000000000}"/>
  <bookViews>
    <workbookView xWindow="12840" yWindow="5930" windowWidth="17440" windowHeight="12650" tabRatio="733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86" i="8" l="1"/>
  <c r="Q86" i="8"/>
  <c r="AJ86" i="8" s="1"/>
  <c r="R86" i="8"/>
  <c r="S86" i="8"/>
  <c r="AN86" i="8" s="1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M86" i="8"/>
  <c r="AQ86" i="8"/>
  <c r="F86" i="8" a="1"/>
  <c r="F86" i="8" s="1"/>
  <c r="B104" i="5"/>
  <c r="C86" i="8" s="1"/>
  <c r="E86" i="8"/>
  <c r="B86" i="8"/>
  <c r="AL86" i="8" l="1"/>
  <c r="AP86" i="8"/>
  <c r="AO86" i="8"/>
  <c r="AS86" i="8"/>
  <c r="AK86" i="8"/>
  <c r="AR86" i="8"/>
  <c r="P84" i="8"/>
  <c r="Q84" i="8"/>
  <c r="R84" i="8"/>
  <c r="AJ84" i="8" s="1"/>
  <c r="S84" i="8"/>
  <c r="AL84" i="8" s="1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M84" i="8"/>
  <c r="AQ84" i="8"/>
  <c r="P85" i="8"/>
  <c r="AL85" i="8" s="1"/>
  <c r="Q85" i="8"/>
  <c r="AJ85" i="8" s="1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K85" i="8"/>
  <c r="AO85" i="8"/>
  <c r="AS85" i="8"/>
  <c r="F85" i="8" a="1"/>
  <c r="F85" i="8" s="1"/>
  <c r="F84" i="8" a="1"/>
  <c r="F84" i="8" s="1"/>
  <c r="B85" i="8"/>
  <c r="C85" i="8"/>
  <c r="E85" i="8"/>
  <c r="B84" i="8"/>
  <c r="C84" i="8"/>
  <c r="E84" i="8"/>
  <c r="AR85" i="8" l="1"/>
  <c r="AN85" i="8"/>
  <c r="AP84" i="8"/>
  <c r="AQ85" i="8"/>
  <c r="AM85" i="8"/>
  <c r="AS84" i="8"/>
  <c r="AO84" i="8"/>
  <c r="AK84" i="8"/>
  <c r="AP85" i="8"/>
  <c r="AR84" i="8"/>
  <c r="AN84" i="8"/>
  <c r="J95" i="9"/>
  <c r="F95" i="9"/>
  <c r="C95" i="9"/>
  <c r="P83" i="8"/>
  <c r="AK83" i="8" s="1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M83" i="8"/>
  <c r="AN83" i="8"/>
  <c r="AQ83" i="8"/>
  <c r="AR83" i="8"/>
  <c r="F83" i="8" a="1"/>
  <c r="F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P83" i="8" l="1"/>
  <c r="AL83" i="8"/>
  <c r="AS83" i="8"/>
  <c r="AO83" i="8"/>
  <c r="J94" i="9"/>
  <c r="F94" i="9"/>
  <c r="C94" i="9"/>
  <c r="P82" i="8"/>
  <c r="Q82" i="8"/>
  <c r="R82" i="8"/>
  <c r="S82" i="8"/>
  <c r="AJ82" i="8" s="1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M82" i="8"/>
  <c r="AN82" i="8"/>
  <c r="AQ82" i="8"/>
  <c r="AR82" i="8"/>
  <c r="F82" i="8" a="1"/>
  <c r="F82" i="8" s="1"/>
  <c r="E82" i="8"/>
  <c r="AP82" i="8" l="1"/>
  <c r="AL82" i="8"/>
  <c r="AS82" i="8"/>
  <c r="AO82" i="8"/>
  <c r="AK82" i="8"/>
  <c r="J93" i="9"/>
  <c r="F93" i="9"/>
  <c r="C93" i="9"/>
  <c r="P81" i="8"/>
  <c r="Q81" i="8"/>
  <c r="R81" i="8"/>
  <c r="AJ81" i="8" s="1"/>
  <c r="S81" i="8"/>
  <c r="AP81" i="8" s="1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M81" i="8"/>
  <c r="AQ81" i="8"/>
  <c r="F81" i="8" a="1"/>
  <c r="F81" i="8" s="1"/>
  <c r="E81" i="8"/>
  <c r="AL81" i="8" l="1"/>
  <c r="AS81" i="8"/>
  <c r="AO81" i="8"/>
  <c r="AK81" i="8"/>
  <c r="AR81" i="8"/>
  <c r="AN81" i="8"/>
  <c r="P80" i="8"/>
  <c r="Q80" i="8"/>
  <c r="AJ80" i="8" s="1"/>
  <c r="R80" i="8"/>
  <c r="S80" i="8"/>
  <c r="AL80" i="8" s="1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M80" i="8"/>
  <c r="AQ80" i="8"/>
  <c r="F80" i="8" a="1"/>
  <c r="F80" i="8" s="1"/>
  <c r="E80" i="8"/>
  <c r="J92" i="9"/>
  <c r="F92" i="9"/>
  <c r="C92" i="9"/>
  <c r="AP80" i="8" l="1"/>
  <c r="AS80" i="8"/>
  <c r="AO80" i="8"/>
  <c r="AK80" i="8"/>
  <c r="AR80" i="8"/>
  <c r="AN80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F79" i="8" a="1"/>
  <c r="F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P78" i="8" l="1"/>
  <c r="Q78" i="8"/>
  <c r="R78" i="8"/>
  <c r="S78" i="8"/>
  <c r="AJ78" i="8" s="1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M78" i="8"/>
  <c r="AQ78" i="8"/>
  <c r="F78" i="8" a="1"/>
  <c r="F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P78" i="8" l="1"/>
  <c r="AL78" i="8"/>
  <c r="AS78" i="8"/>
  <c r="AO78" i="8"/>
  <c r="AK78" i="8"/>
  <c r="AR78" i="8"/>
  <c r="AN78" i="8"/>
  <c r="P77" i="8"/>
  <c r="Q77" i="8"/>
  <c r="R77" i="8"/>
  <c r="S77" i="8"/>
  <c r="AJ77" i="8" s="1"/>
  <c r="T77" i="8"/>
  <c r="U77" i="8"/>
  <c r="V77" i="8"/>
  <c r="W77" i="8"/>
  <c r="AK77" i="8" s="1"/>
  <c r="X77" i="8"/>
  <c r="Y77" i="8"/>
  <c r="Z77" i="8"/>
  <c r="AA77" i="8"/>
  <c r="AB77" i="8"/>
  <c r="AC77" i="8"/>
  <c r="AD77" i="8"/>
  <c r="AE77" i="8"/>
  <c r="AF77" i="8"/>
  <c r="AG77" i="8"/>
  <c r="AH77" i="8"/>
  <c r="AI77" i="8"/>
  <c r="AM77" i="8"/>
  <c r="AO77" i="8"/>
  <c r="AQ77" i="8"/>
  <c r="AS77" i="8"/>
  <c r="F77" i="8" a="1"/>
  <c r="F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P77" i="8" l="1"/>
  <c r="AL77" i="8"/>
  <c r="AR77" i="8"/>
  <c r="AN77" i="8"/>
  <c r="C88" i="9" l="1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P76" i="8"/>
  <c r="Q76" i="8"/>
  <c r="R76" i="8"/>
  <c r="S76" i="8"/>
  <c r="AJ76" i="8" s="1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M76" i="8"/>
  <c r="AQ76" i="8"/>
  <c r="F76" i="8" a="1"/>
  <c r="F76" i="8" s="1"/>
  <c r="E76" i="8"/>
  <c r="AP76" i="8" l="1"/>
  <c r="AS76" i="8"/>
  <c r="AO76" i="8"/>
  <c r="AK76" i="8"/>
  <c r="AL76" i="8"/>
  <c r="AR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<sst xmlns="http://schemas.openxmlformats.org/spreadsheetml/2006/main" count="2126" uniqueCount="369">
  <si>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</si>
  <si>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</si>
  <si>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</si>
  <si>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</si>
  <si>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</si>
  <si>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</si>
  <si>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</si>
  <si>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</si>
  <si>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</si>
  <si>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</si>
  <si>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</si>
  <si>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</si>
  <si>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</si>
  <si>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</si>
  <si>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</si>
  <si>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</si>
  <si>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</si>
  <si>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</si>
  <si>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</si>
  <si>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</si>
  <si>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</si>
  <si>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</si>
  <si>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</si>
  <si>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</si>
  <si>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</si>
  <si>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</si>
  <si>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</si>
  <si>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</si>
  <si>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</si>
  <si>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</si>
  <si>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</si>
  <si>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</si>
  <si>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</si>
  <si>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</si>
  <si>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</si>
  <si>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</si>
  <si>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</si>
  <si>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</si>
  <si>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</si>
  <si>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</si>
  <si>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</si>
  <si>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</si>
  <si>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</si>
  <si>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</si>
  <si>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</si>
  <si>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</si>
  <si>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</si>
  <si>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</si>
  <si>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</si>
  <si>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</si>
  <si>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</si>
  <si>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</si>
  <si>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</si>
  <si>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</si>
  <si>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</si>
  <si>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</si>
  <si>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</si>
  <si>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</si>
  <si>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</si>
  <si>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</si>
  <si>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</si>
  <si>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</si>
  <si>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</si>
  <si>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</si>
  <si>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</si>
  <si>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</si>
  <si>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</si>
  <si>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</si>
  <si>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</si>
  <si>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</si>
  <si>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</si>
  <si>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</si>
  <si>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</si>
  <si>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</si>
  <si>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</si>
  <si>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</si>
  <si>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</si>
  <si>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</si>
  <si>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</si>
  <si>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</si>
  <si>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</si>
  <si>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</si>
  <si>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</si>
  <si>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</si>
  <si>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</si>
  <si>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</si>
  <si>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</si>
  <si>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</si>
  <si>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</si>
  <si>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</si>
  <si>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</si>
  <si>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</si>
  <si>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</si>
  <si>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</si>
  <si>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</si>
  <si>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</si>
  <si>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</si>
  <si>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</si>
  <si>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</si>
  <si>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</si>
  <si>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</si>
  <si>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</si>
  <si>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</si>
  <si>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</si>
  <si>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</si>
  <si>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</si>
  <si>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</si>
  <si>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</si>
  <si>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</si>
  <si>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</si>
  <si>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</si>
  <si>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</si>
  <si>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</si>
  <si>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</si>
  <si>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</si>
  <si>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</si>
  <si>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</si>
  <si>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</si>
  <si>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</si>
  <si>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</si>
  <si>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</si>
  <si>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</si>
  <si>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</si>
  <si>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</si>
  <si>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</si>
  <si>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</si>
  <si>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</si>
  <si>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</si>
  <si>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</si>
  <si>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</si>
  <si>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</si>
  <si>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</si>
  <si>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</si>
  <si>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</si>
  <si>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</si>
  <si>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</si>
  <si>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</si>
  <si>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</si>
  <si>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</si>
  <si>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</si>
  <si>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</si>
  <si>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</si>
  <si>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</si>
  <si>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</si>
  <si>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</si>
  <si>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</si>
  <si>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</si>
  <si>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</si>
  <si>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</si>
  <si>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</si>
  <si>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</si>
  <si>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</si>
  <si>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</si>
  <si>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</si>
  <si>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</si>
  <si>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</si>
  <si>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</si>
  <si>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</si>
  <si>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</si>
  <si>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</si>
  <si>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</si>
  <si>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</si>
  <si>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</si>
  <si>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</si>
  <si>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</si>
  <si>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</si>
  <si>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</si>
  <si>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</si>
  <si>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</si>
  <si>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</si>
  <si>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</si>
  <si>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</si>
  <si>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</si>
  <si>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</si>
  <si>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</si>
  <si>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</si>
  <si>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</si>
  <si>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</si>
  <si>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</si>
  <si>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</si>
  <si>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</si>
  <si>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</si>
  <si>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</si>
  <si>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</si>
  <si>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</si>
  <si>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</si>
  <si>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</si>
  <si>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</si>
  <si>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</si>
  <si>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</si>
  <si>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</si>
  <si>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</si>
  <si>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</si>
  <si>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</si>
  <si>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</si>
  <si>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</si>
  <si>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</si>
  <si>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</si>
  <si>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</si>
  <si>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</si>
  <si>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</si>
  <si>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</si>
  <si>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</si>
  <si>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</si>
  <si>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</si>
  <si>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</si>
  <si>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</si>
  <si>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</si>
  <si>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</si>
  <si>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</si>
  <si>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</si>
  <si>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</si>
  <si>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</si>
  <si>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</si>
  <si>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</si>
  <si>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</si>
  <si>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</si>
  <si>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</si>
  <si>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</si>
  <si>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</si>
  <si>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</si>
  <si>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</si>
  <si>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</si>
  <si>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</si>
  <si>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</si>
  <si>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</si>
  <si>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</si>
  <si>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</si>
  <si>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</si>
  <si>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</si>
  <si>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</si>
  <si>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</si>
  <si>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</si>
  <si>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</si>
  <si>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</si>
  <si>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</si>
  <si>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</si>
  <si>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</si>
  <si>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</si>
  <si>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</si>
  <si>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</si>
  <si>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</si>
  <si>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</si>
  <si>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</si>
  <si>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</si>
  <si>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</si>
  <si>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</si>
  <si>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</si>
  <si>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</si>
  <si>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</si>
  <si>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</si>
  <si>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</si>
  <si>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</si>
  <si>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</si>
  <si>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</si>
  <si>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</si>
  <si>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</si>
  <si>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</si>
  <si>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</si>
  <si>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</si>
  <si>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</si>
  <si>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</si>
  <si>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</si>
  <si>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</si>
  <si>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</si>
  <si>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</si>
  <si>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</si>
  <si>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</si>
  <si>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</si>
  <si>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</si>
  <si>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</si>
  <si>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</si>
  <si>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</si>
  <si>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</si>
  <si>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</si>
  <si>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</si>
  <si>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</si>
  <si>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</si>
  <si>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</si>
  <si>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</si>
  <si>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</si>
  <si>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</si>
  <si>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</si>
  <si>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</si>
  <si>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</si>
  <si>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</si>
  <si>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</si>
  <si>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</si>
  <si>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</si>
  <si>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</si>
  <si>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</si>
  <si>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</si>
  <si>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</si>
  <si>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</si>
  <si>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</si>
  <si>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</si>
  <si>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</si>
  <si>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</si>
  <si>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</si>
  <si>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</si>
  <si>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</si>
  <si>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</si>
  <si>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</si>
  <si>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</si>
  <si>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</si>
  <si>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</si>
  <si>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</si>
  <si>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</si>
  <si>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</si>
  <si>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</si>
  <si>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</si>
  <si>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</si>
  <si>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</si>
  <si>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</si>
  <si>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</si>
  <si>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</si>
  <si>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</si>
  <si>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</si>
  <si>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</si>
  <si>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1,1</t>
  </si>
  <si>
    <t>13,9</t>
  </si>
  <si>
    <t>12,7</t>
  </si>
  <si>
    <t>0-4ans</t>
  </si>
  <si>
    <t>5-9ans</t>
  </si>
  <si>
    <t>10-19ans</t>
  </si>
  <si>
    <t>20-29ans</t>
  </si>
  <si>
    <t>30-39ans</t>
  </si>
  <si>
    <t>40-49ans</t>
  </si>
  <si>
    <t>*4,7</t>
  </si>
  <si>
    <t>50-59ans</t>
  </si>
  <si>
    <t>60-69ans</t>
  </si>
  <si>
    <t>70-79ans</t>
  </si>
  <si>
    <t>80anset+</t>
  </si>
  <si>
    <t>31 MAI, 18h06</t>
  </si>
  <si>
    <t>1 JUIN, 18h05</t>
  </si>
  <si>
    <t>9,0</t>
  </si>
  <si>
    <t>2 JUIN, 18h06</t>
  </si>
  <si>
    <t>3 JUIN, 18h06</t>
  </si>
  <si>
    <t>3,6</t>
  </si>
  <si>
    <t>8,7</t>
  </si>
  <si>
    <t>90,0</t>
  </si>
  <si>
    <t>4 JUIN, 18h06</t>
  </si>
  <si>
    <t>5 JUIN, 18h06</t>
  </si>
  <si>
    <t>11,6</t>
  </si>
  <si>
    <t>12,6</t>
  </si>
  <si>
    <t>372,5</t>
  </si>
  <si>
    <t>148,5</t>
  </si>
  <si>
    <t>6 JUIN, 18h06</t>
  </si>
  <si>
    <t>PERSONNES</t>
  </si>
  <si>
    <t>270,6</t>
  </si>
  <si>
    <t>255,6</t>
  </si>
  <si>
    <t>478,2</t>
  </si>
  <si>
    <t>942,2</t>
  </si>
  <si>
    <t>25,6</t>
  </si>
  <si>
    <t>GROUPED'ÂGE</t>
  </si>
  <si>
    <t>NOMBREDECASCONFIRMÉS¹</t>
  </si>
  <si>
    <t>RÉPARTITIONDESCAS(%)</t>
  </si>
  <si>
    <t>TAUXPOUR</t>
  </si>
  <si>
    <t>NOMBREDEDÉCÈS</t>
  </si>
  <si>
    <t>TAUXDEMORTALITÉPOUR</t>
  </si>
  <si>
    <t>1016,3</t>
  </si>
  <si>
    <t>1306,0</t>
  </si>
  <si>
    <t>1290,8</t>
  </si>
  <si>
    <t>1056,0</t>
  </si>
  <si>
    <t>1626,8</t>
  </si>
  <si>
    <t>6646,8</t>
  </si>
  <si>
    <t>2234,7</t>
  </si>
  <si>
    <t>1272,6</t>
  </si>
  <si>
    <t>7 JUIN,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</si>
</sst>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86"/>
  <sheetViews>
    <sheetView tabSelected="1" zoomScale="75" zoomScaleNormal="75" workbookViewId="0">
      <pane ySplit="1" topLeftCell="A68" activePane="bottomLeft" state="frozen"/>
      <selection pane="bottomLeft" activeCell="E90" sqref="E90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311</v>
      </c>
      <c r="C9" s="5">
        <f>mtl_newcases!B27</f>
        <v>89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445</v>
      </c>
      <c r="C10" s="5">
        <f>mtl_newcases!B28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144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772</v>
      </c>
      <c r="C12" s="5">
        <f>mtl_newcases!B30</f>
        <v>183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958</v>
      </c>
      <c r="C13" s="5">
        <f>mtl_newcases!B31</f>
        <v>186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1204</v>
      </c>
      <c r="C14" s="5">
        <f>mtl_newcases!B32</f>
        <v>246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1402</v>
      </c>
      <c r="C15" s="5">
        <f>mtl_newcases!B33</f>
        <v>198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1663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1934</v>
      </c>
      <c r="C17" s="5">
        <f>mtl_newcases!B35</f>
        <v>271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2259</v>
      </c>
      <c r="C18" s="5">
        <f>mtl_newcases!B36</f>
        <v>325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2571</v>
      </c>
      <c r="C19" s="5">
        <f>mtl_newcases!B37</f>
        <v>312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2979</v>
      </c>
      <c r="C20" s="5">
        <f>mtl_newcases!B38</f>
        <v>408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3329</v>
      </c>
      <c r="C21" s="5">
        <f>mtl_newcases!B39</f>
        <v>350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342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4389</v>
      </c>
      <c r="C24" s="5">
        <f>mtl_newcases!B42</f>
        <v>457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4812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5189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5541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5848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6110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6441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6984</v>
      </c>
      <c r="C31" s="5">
        <f>mtl_newcases!B49</f>
        <v>543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7454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8075</v>
      </c>
      <c r="C33" s="5">
        <f>mtl_newcases!B51</f>
        <v>621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8573</v>
      </c>
      <c r="C34" s="5">
        <f>mtl_newcases!B52</f>
        <v>498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9148</v>
      </c>
      <c r="C35" s="5">
        <f>mtl_newcases!B53</f>
        <v>575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9478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9912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10397</v>
      </c>
      <c r="C38" s="5">
        <f>mtl_newcases!B56</f>
        <v>485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10859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11397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11924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12423</v>
      </c>
      <c r="C42" s="5">
        <f>mtl_newcases!B60</f>
        <v>499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12734</v>
      </c>
      <c r="C43" s="5">
        <f>mtl_newcases!B61</f>
        <v>311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13016</v>
      </c>
      <c r="C44" s="5">
        <f>mtl_newcases!B62</f>
        <v>282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13478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13955</v>
      </c>
      <c r="C46" s="5">
        <f>mtl_newcases!B64</f>
        <v>477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14472</v>
      </c>
      <c r="C47" s="5">
        <f>mtl_newcases!B65</f>
        <v>517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15068</v>
      </c>
      <c r="C48" s="5">
        <f>mtl_newcases!B66</f>
        <v>596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15688</v>
      </c>
      <c r="C49" s="5">
        <f>mtl_newcases!B67</f>
        <v>620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16210</v>
      </c>
      <c r="C50" s="5">
        <f>mtl_newcases!B68</f>
        <v>522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16554</v>
      </c>
      <c r="C51" s="5">
        <f>mtl_newcases!B69</f>
        <v>344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16972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17447</v>
      </c>
      <c r="C53" s="5">
        <f>mtl_newcases!B71</f>
        <v>475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18017</v>
      </c>
      <c r="C54" s="5">
        <f>mtl_newcases!B72</f>
        <v>570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18445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18878</v>
      </c>
      <c r="C56" s="5">
        <f>mtl_newcases!B74</f>
        <v>433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19188</v>
      </c>
      <c r="C57" s="5">
        <f>mtl_newcases!B75</f>
        <v>310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19490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19856</v>
      </c>
      <c r="C59" s="5">
        <f>mtl_newcases!B77</f>
        <v>366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20284</v>
      </c>
      <c r="C60" s="5">
        <f>mtl_newcases!B78</f>
        <v>428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20677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21032</v>
      </c>
      <c r="C62" s="5">
        <f>mtl_newcases!B80</f>
        <v>355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21384</v>
      </c>
      <c r="C63" s="5">
        <f>mtl_newcases!B81</f>
        <v>352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21654</v>
      </c>
      <c r="C64" s="5">
        <f>mtl_newcases!B82</f>
        <v>270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21996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22325</v>
      </c>
      <c r="C66" s="5">
        <f>mtl_newcases!B84</f>
        <v>329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22642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23049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23432</v>
      </c>
      <c r="C69" s="5">
        <f>mtl_newcases!B87</f>
        <v>383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23685</v>
      </c>
      <c r="C70" s="5">
        <f>mtl_newcases!B88</f>
        <v>253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23905</v>
      </c>
      <c r="C71" s="5">
        <f>mtl_newcases!B89</f>
        <v>220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24122</v>
      </c>
      <c r="C72" s="5">
        <f>mtl_newcases!B90</f>
        <v>217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24328</v>
      </c>
      <c r="C73" s="5">
        <f>mtl_newcases!B91</f>
        <v>206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24568</v>
      </c>
      <c r="C74" s="5">
        <f>mtl_newcases!B92</f>
        <v>240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24819</v>
      </c>
      <c r="C75" s="5">
        <f>mtl_newcases!B93</f>
        <v>251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25007</v>
      </c>
      <c r="C76" s="5">
        <f>mtl_newcases!B94</f>
        <v>188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25204</v>
      </c>
      <c r="C77" s="5">
        <f>mtl_newcases!B95</f>
        <v>197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25416</v>
      </c>
      <c r="C78" s="5">
        <f>mtl_newcases!B96</f>
        <v>212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25552</v>
      </c>
      <c r="C79" s="5">
        <f>mtl_newcases!B97</f>
        <v>136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25701</v>
      </c>
      <c r="C80" s="5">
        <f>mtl_newcases!B98</f>
        <v>149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25802</v>
      </c>
      <c r="C81" s="5">
        <f>mtl_newcases!B99</f>
        <v>101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25921</v>
      </c>
      <c r="C82" s="5">
        <f>mtl_newcases!B100</f>
        <v>119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26043</v>
      </c>
      <c r="C83" s="5">
        <f>mtl_newcases!B101</f>
        <v>122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26141</v>
      </c>
      <c r="C84" s="5">
        <f>mtl_newcases!B102</f>
        <v>98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26205</v>
      </c>
      <c r="C85" s="5">
        <f>mtl_newcases!B103</f>
        <v>64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26288</v>
      </c>
      <c r="C86" s="5">
        <f>mtl_newcases!B104</f>
        <v>83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0" activePane="bottomLeft" state="frozen"/>
      <selection pane="bottomLeft" activeCell="I96" sqref="I96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04"/>
  <sheetViews>
    <sheetView zoomScale="85" zoomScaleNormal="85" workbookViewId="0">
      <pane ySplit="1" topLeftCell="A80" activePane="bottomLeft" state="frozen"/>
      <selection pane="bottomLeft" activeCell="B105" sqref="B105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0</v>
      </c>
      <c r="C14">
        <v>5</v>
      </c>
    </row>
    <row r="15" spans="1:3" x14ac:dyDescent="0.35">
      <c r="A15" s="7">
        <v>43900</v>
      </c>
      <c r="B15">
        <v>3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89</v>
      </c>
      <c r="C27">
        <v>311</v>
      </c>
      <c r="E27" s="7"/>
    </row>
    <row r="28" spans="1:5" x14ac:dyDescent="0.35">
      <c r="A28" s="7">
        <v>43913</v>
      </c>
      <c r="B28">
        <v>134</v>
      </c>
      <c r="C28">
        <v>445</v>
      </c>
      <c r="E28" s="7"/>
    </row>
    <row r="29" spans="1:5" x14ac:dyDescent="0.35">
      <c r="A29" s="7">
        <v>43914</v>
      </c>
      <c r="B29">
        <v>144</v>
      </c>
      <c r="C29">
        <v>589</v>
      </c>
      <c r="E29" s="7"/>
    </row>
    <row r="30" spans="1:5" x14ac:dyDescent="0.35">
      <c r="A30" s="7">
        <v>43915</v>
      </c>
      <c r="B30">
        <v>183</v>
      </c>
      <c r="C30">
        <v>772</v>
      </c>
      <c r="E30" s="7"/>
    </row>
    <row r="31" spans="1:5" x14ac:dyDescent="0.35">
      <c r="A31" s="7">
        <v>43916</v>
      </c>
      <c r="B31">
        <v>186</v>
      </c>
      <c r="C31">
        <v>958</v>
      </c>
      <c r="E31" s="7"/>
    </row>
    <row r="32" spans="1:5" x14ac:dyDescent="0.35">
      <c r="A32" s="7">
        <v>43917</v>
      </c>
      <c r="B32">
        <v>246</v>
      </c>
      <c r="C32">
        <v>1204</v>
      </c>
      <c r="E32" s="7"/>
    </row>
    <row r="33" spans="1:5" x14ac:dyDescent="0.35">
      <c r="A33" s="7">
        <v>43918</v>
      </c>
      <c r="B33">
        <v>198</v>
      </c>
      <c r="C33">
        <v>1402</v>
      </c>
      <c r="E33" s="7"/>
    </row>
    <row r="34" spans="1:5" x14ac:dyDescent="0.35">
      <c r="A34" s="7">
        <v>43919</v>
      </c>
      <c r="B34">
        <v>261</v>
      </c>
      <c r="C34">
        <v>1663</v>
      </c>
      <c r="E34" s="7"/>
    </row>
    <row r="35" spans="1:5" x14ac:dyDescent="0.35">
      <c r="A35" s="7">
        <v>43920</v>
      </c>
      <c r="B35">
        <v>271</v>
      </c>
      <c r="C35">
        <v>1934</v>
      </c>
      <c r="E35" s="7"/>
    </row>
    <row r="36" spans="1:5" x14ac:dyDescent="0.35">
      <c r="A36" s="7">
        <v>43921</v>
      </c>
      <c r="B36" s="8">
        <v>325</v>
      </c>
      <c r="C36">
        <v>2259</v>
      </c>
      <c r="E36" s="7"/>
    </row>
    <row r="37" spans="1:5" x14ac:dyDescent="0.35">
      <c r="A37" s="7">
        <v>43922</v>
      </c>
      <c r="B37" s="8">
        <v>312</v>
      </c>
      <c r="C37">
        <v>2571</v>
      </c>
      <c r="E37" s="7"/>
    </row>
    <row r="38" spans="1:5" x14ac:dyDescent="0.35">
      <c r="A38" s="7">
        <v>43923</v>
      </c>
      <c r="B38">
        <v>408</v>
      </c>
      <c r="C38">
        <v>2979</v>
      </c>
      <c r="E38" s="7"/>
    </row>
    <row r="39" spans="1:5" x14ac:dyDescent="0.35">
      <c r="A39" s="7">
        <v>43924</v>
      </c>
      <c r="B39">
        <v>350</v>
      </c>
      <c r="C39">
        <v>3329</v>
      </c>
      <c r="E39" s="7"/>
    </row>
    <row r="40" spans="1:5" x14ac:dyDescent="0.35">
      <c r="A40" s="7">
        <v>43925</v>
      </c>
      <c r="B40">
        <v>342</v>
      </c>
      <c r="C40">
        <v>3671</v>
      </c>
      <c r="E40" s="7"/>
    </row>
    <row r="41" spans="1:5" x14ac:dyDescent="0.35">
      <c r="A41" s="7">
        <v>43926</v>
      </c>
      <c r="B41" s="8">
        <v>261</v>
      </c>
      <c r="C41">
        <v>3932</v>
      </c>
      <c r="E41" s="7"/>
    </row>
    <row r="42" spans="1:5" x14ac:dyDescent="0.35">
      <c r="A42" s="7">
        <v>43927</v>
      </c>
      <c r="B42" s="8">
        <v>457</v>
      </c>
      <c r="C42">
        <v>4389</v>
      </c>
      <c r="E42" s="7"/>
    </row>
    <row r="43" spans="1:5" x14ac:dyDescent="0.35">
      <c r="A43" s="7">
        <v>43928</v>
      </c>
      <c r="B43" s="8">
        <v>423</v>
      </c>
      <c r="C43">
        <v>4812</v>
      </c>
      <c r="E43" s="7"/>
    </row>
    <row r="44" spans="1:5" x14ac:dyDescent="0.35">
      <c r="A44" s="7">
        <v>43929</v>
      </c>
      <c r="B44" s="8">
        <v>377</v>
      </c>
      <c r="C44">
        <v>5189</v>
      </c>
      <c r="E44" s="7"/>
    </row>
    <row r="45" spans="1:5" x14ac:dyDescent="0.35">
      <c r="A45" s="7">
        <v>43930</v>
      </c>
      <c r="B45" s="8">
        <v>352</v>
      </c>
      <c r="C45">
        <v>5541</v>
      </c>
      <c r="E45" s="7"/>
    </row>
    <row r="46" spans="1:5" x14ac:dyDescent="0.35">
      <c r="A46" s="7">
        <v>43931</v>
      </c>
      <c r="B46" s="8">
        <v>307</v>
      </c>
      <c r="C46">
        <v>5848</v>
      </c>
      <c r="E46" s="7"/>
    </row>
    <row r="47" spans="1:5" x14ac:dyDescent="0.35">
      <c r="A47" s="7">
        <v>43932</v>
      </c>
      <c r="B47" s="8">
        <v>262</v>
      </c>
      <c r="C47">
        <v>6110</v>
      </c>
      <c r="E47" s="7"/>
    </row>
    <row r="48" spans="1:5" x14ac:dyDescent="0.35">
      <c r="A48" s="7">
        <v>43933</v>
      </c>
      <c r="B48" s="8">
        <v>331</v>
      </c>
      <c r="C48">
        <v>6441</v>
      </c>
      <c r="E48" s="7"/>
    </row>
    <row r="49" spans="1:6" x14ac:dyDescent="0.35">
      <c r="A49" s="7">
        <v>43934</v>
      </c>
      <c r="B49" s="8">
        <v>543</v>
      </c>
      <c r="C49">
        <v>6984</v>
      </c>
      <c r="E49" s="7"/>
    </row>
    <row r="50" spans="1:6" x14ac:dyDescent="0.35">
      <c r="A50" s="7">
        <v>43935</v>
      </c>
      <c r="B50" s="8">
        <v>470</v>
      </c>
      <c r="C50">
        <v>7454</v>
      </c>
      <c r="E50" s="7"/>
    </row>
    <row r="51" spans="1:6" x14ac:dyDescent="0.35">
      <c r="A51" s="7">
        <v>43936</v>
      </c>
      <c r="B51" s="8">
        <v>621</v>
      </c>
      <c r="C51">
        <v>8075</v>
      </c>
      <c r="E51" s="7"/>
    </row>
    <row r="52" spans="1:6" x14ac:dyDescent="0.35">
      <c r="A52" s="7">
        <v>43937</v>
      </c>
      <c r="B52" s="8">
        <v>498</v>
      </c>
      <c r="C52">
        <v>8573</v>
      </c>
      <c r="E52" s="7"/>
    </row>
    <row r="53" spans="1:6" x14ac:dyDescent="0.35">
      <c r="A53" s="7">
        <v>43938</v>
      </c>
      <c r="B53" s="8">
        <v>575</v>
      </c>
      <c r="C53">
        <v>9148</v>
      </c>
      <c r="E53" s="7"/>
    </row>
    <row r="54" spans="1:6" x14ac:dyDescent="0.35">
      <c r="A54" s="7">
        <v>43939</v>
      </c>
      <c r="B54" s="8">
        <v>330</v>
      </c>
      <c r="C54">
        <v>9478</v>
      </c>
      <c r="E54" s="7"/>
    </row>
    <row r="55" spans="1:6" x14ac:dyDescent="0.35">
      <c r="A55" s="7">
        <v>43940</v>
      </c>
      <c r="B55" s="8">
        <v>434</v>
      </c>
      <c r="C55">
        <v>9912</v>
      </c>
      <c r="E55" s="7"/>
    </row>
    <row r="56" spans="1:6" x14ac:dyDescent="0.35">
      <c r="A56" s="7">
        <v>43941</v>
      </c>
      <c r="B56" s="8">
        <v>485</v>
      </c>
      <c r="C56">
        <v>10397</v>
      </c>
      <c r="E56" s="7"/>
    </row>
    <row r="57" spans="1:6" x14ac:dyDescent="0.35">
      <c r="A57" s="7">
        <v>43942</v>
      </c>
      <c r="B57" s="8">
        <v>462</v>
      </c>
      <c r="C57">
        <v>10859</v>
      </c>
      <c r="E57" s="7"/>
    </row>
    <row r="58" spans="1:6" x14ac:dyDescent="0.35">
      <c r="A58" s="7">
        <v>43943</v>
      </c>
      <c r="B58" s="8">
        <v>538</v>
      </c>
      <c r="C58">
        <v>11397</v>
      </c>
      <c r="E58" s="7"/>
    </row>
    <row r="59" spans="1:6" x14ac:dyDescent="0.35">
      <c r="A59" s="7">
        <v>43944</v>
      </c>
      <c r="B59" s="8">
        <v>527</v>
      </c>
      <c r="C59">
        <v>11924</v>
      </c>
      <c r="E59" s="7"/>
    </row>
    <row r="60" spans="1:6" x14ac:dyDescent="0.35">
      <c r="A60" s="7">
        <v>43945</v>
      </c>
      <c r="B60" s="8">
        <v>499</v>
      </c>
      <c r="C60">
        <v>12423</v>
      </c>
      <c r="E60" s="7"/>
    </row>
    <row r="61" spans="1:6" x14ac:dyDescent="0.35">
      <c r="A61" s="7">
        <v>43946</v>
      </c>
      <c r="B61" s="8">
        <v>311</v>
      </c>
      <c r="C61">
        <v>12734</v>
      </c>
      <c r="E61" s="7"/>
    </row>
    <row r="62" spans="1:6" x14ac:dyDescent="0.35">
      <c r="A62" s="7">
        <v>43947</v>
      </c>
      <c r="B62" s="8">
        <v>282</v>
      </c>
      <c r="C62">
        <v>13016</v>
      </c>
      <c r="E62" s="7"/>
    </row>
    <row r="63" spans="1:6" x14ac:dyDescent="0.35">
      <c r="A63" s="7">
        <v>43948</v>
      </c>
      <c r="B63" s="8">
        <v>462</v>
      </c>
      <c r="C63">
        <v>13478</v>
      </c>
      <c r="E63" s="7"/>
      <c r="F63" s="5"/>
    </row>
    <row r="64" spans="1:6" x14ac:dyDescent="0.35">
      <c r="A64" s="7">
        <v>43949</v>
      </c>
      <c r="B64" s="8">
        <v>477</v>
      </c>
      <c r="C64">
        <v>13955</v>
      </c>
      <c r="E64" s="7"/>
    </row>
    <row r="65" spans="1:5" x14ac:dyDescent="0.35">
      <c r="A65" s="7">
        <v>43950</v>
      </c>
      <c r="B65" s="8">
        <v>517</v>
      </c>
      <c r="C65">
        <v>14472</v>
      </c>
      <c r="E65" s="7"/>
    </row>
    <row r="66" spans="1:5" x14ac:dyDescent="0.35">
      <c r="A66" s="7">
        <v>43951</v>
      </c>
      <c r="B66" s="8">
        <v>596</v>
      </c>
      <c r="C66">
        <v>15068</v>
      </c>
      <c r="E66" s="7"/>
    </row>
    <row r="67" spans="1:5" x14ac:dyDescent="0.35">
      <c r="A67" s="7">
        <v>43952</v>
      </c>
      <c r="B67" s="8">
        <v>620</v>
      </c>
      <c r="C67">
        <v>15688</v>
      </c>
      <c r="E67" s="7"/>
    </row>
    <row r="68" spans="1:5" x14ac:dyDescent="0.35">
      <c r="A68" s="7">
        <v>43953</v>
      </c>
      <c r="B68" s="8">
        <v>522</v>
      </c>
      <c r="C68">
        <v>16210</v>
      </c>
      <c r="E68" s="7"/>
    </row>
    <row r="69" spans="1:5" x14ac:dyDescent="0.35">
      <c r="A69" s="7">
        <v>43954</v>
      </c>
      <c r="B69" s="8">
        <v>344</v>
      </c>
      <c r="C69">
        <v>16554</v>
      </c>
      <c r="E69" s="7"/>
    </row>
    <row r="70" spans="1:5" x14ac:dyDescent="0.35">
      <c r="A70" s="7">
        <v>43955</v>
      </c>
      <c r="B70" s="8">
        <v>418</v>
      </c>
      <c r="C70">
        <v>16972</v>
      </c>
      <c r="E70" s="7"/>
    </row>
    <row r="71" spans="1:5" x14ac:dyDescent="0.35">
      <c r="A71" s="7">
        <v>43956</v>
      </c>
      <c r="B71" s="8">
        <v>475</v>
      </c>
      <c r="C71">
        <v>17447</v>
      </c>
      <c r="E71" s="7"/>
    </row>
    <row r="72" spans="1:5" x14ac:dyDescent="0.35">
      <c r="A72" s="7">
        <v>43957</v>
      </c>
      <c r="B72" s="8">
        <v>570</v>
      </c>
      <c r="C72">
        <v>18017</v>
      </c>
      <c r="E72" s="7"/>
    </row>
    <row r="73" spans="1:5" x14ac:dyDescent="0.35">
      <c r="A73" s="7">
        <v>43958</v>
      </c>
      <c r="B73" s="8">
        <v>428</v>
      </c>
      <c r="C73">
        <v>18445</v>
      </c>
      <c r="E73" s="7"/>
    </row>
    <row r="74" spans="1:5" x14ac:dyDescent="0.35">
      <c r="A74" s="7">
        <v>43959</v>
      </c>
      <c r="B74" s="8">
        <v>433</v>
      </c>
      <c r="C74">
        <v>18878</v>
      </c>
      <c r="E74" s="7"/>
    </row>
    <row r="75" spans="1:5" x14ac:dyDescent="0.35">
      <c r="A75" s="7">
        <v>43960</v>
      </c>
      <c r="B75" s="8">
        <v>310</v>
      </c>
      <c r="C75">
        <v>19188</v>
      </c>
      <c r="E75" s="7"/>
    </row>
    <row r="76" spans="1:5" x14ac:dyDescent="0.35">
      <c r="A76" s="7">
        <v>43961</v>
      </c>
      <c r="B76">
        <v>302</v>
      </c>
      <c r="C76">
        <v>19490</v>
      </c>
      <c r="E76" s="7"/>
    </row>
    <row r="77" spans="1:5" x14ac:dyDescent="0.35">
      <c r="A77" s="7">
        <v>43962</v>
      </c>
      <c r="B77">
        <v>366</v>
      </c>
      <c r="C77">
        <v>19856</v>
      </c>
    </row>
    <row r="78" spans="1:5" x14ac:dyDescent="0.35">
      <c r="A78" s="7">
        <v>43963</v>
      </c>
      <c r="B78">
        <v>428</v>
      </c>
      <c r="C78">
        <v>20284</v>
      </c>
    </row>
    <row r="79" spans="1:5" x14ac:dyDescent="0.35">
      <c r="A79" s="7">
        <v>43964</v>
      </c>
      <c r="B79">
        <v>393</v>
      </c>
      <c r="C79">
        <v>20677</v>
      </c>
    </row>
    <row r="80" spans="1:5" x14ac:dyDescent="0.35">
      <c r="A80" s="7">
        <v>43965</v>
      </c>
      <c r="B80">
        <v>355</v>
      </c>
      <c r="C80">
        <v>21032</v>
      </c>
    </row>
    <row r="81" spans="1:3" x14ac:dyDescent="0.35">
      <c r="A81" s="7">
        <v>43966</v>
      </c>
      <c r="B81">
        <v>352</v>
      </c>
      <c r="C81">
        <v>21384</v>
      </c>
    </row>
    <row r="82" spans="1:3" x14ac:dyDescent="0.35">
      <c r="A82" s="7">
        <v>43967</v>
      </c>
      <c r="B82">
        <v>270</v>
      </c>
      <c r="C82">
        <v>21654</v>
      </c>
    </row>
    <row r="83" spans="1:3" x14ac:dyDescent="0.35">
      <c r="A83" s="7">
        <v>43968</v>
      </c>
      <c r="B83">
        <v>342</v>
      </c>
      <c r="C83">
        <v>21996</v>
      </c>
    </row>
    <row r="84" spans="1:3" x14ac:dyDescent="0.35">
      <c r="A84" s="7">
        <v>43969</v>
      </c>
      <c r="B84">
        <v>329</v>
      </c>
      <c r="C84">
        <v>22325</v>
      </c>
    </row>
    <row r="85" spans="1:3" x14ac:dyDescent="0.35">
      <c r="A85" s="7">
        <v>43970</v>
      </c>
      <c r="B85">
        <v>317</v>
      </c>
      <c r="C85">
        <v>22642</v>
      </c>
    </row>
    <row r="86" spans="1:3" x14ac:dyDescent="0.35">
      <c r="A86" s="7">
        <v>43971</v>
      </c>
      <c r="B86">
        <v>407</v>
      </c>
      <c r="C86">
        <v>23049</v>
      </c>
    </row>
    <row r="87" spans="1:3" x14ac:dyDescent="0.35">
      <c r="A87" s="7">
        <v>43972</v>
      </c>
      <c r="B87">
        <v>383</v>
      </c>
      <c r="C87">
        <v>23432</v>
      </c>
    </row>
    <row r="88" spans="1:3" x14ac:dyDescent="0.35">
      <c r="A88" s="7">
        <v>43973</v>
      </c>
      <c r="B88">
        <v>253</v>
      </c>
      <c r="C88">
        <v>23685</v>
      </c>
    </row>
    <row r="89" spans="1:3" x14ac:dyDescent="0.35">
      <c r="A89" s="7">
        <v>43974</v>
      </c>
      <c r="B89">
        <v>220</v>
      </c>
      <c r="C89">
        <v>23905</v>
      </c>
    </row>
    <row r="90" spans="1:3" x14ac:dyDescent="0.35">
      <c r="A90" s="7">
        <v>43975</v>
      </c>
      <c r="B90">
        <v>217</v>
      </c>
      <c r="C90">
        <v>24122</v>
      </c>
    </row>
    <row r="91" spans="1:3" x14ac:dyDescent="0.35">
      <c r="A91" s="7">
        <v>43976</v>
      </c>
      <c r="B91">
        <v>206</v>
      </c>
      <c r="C91">
        <v>24328</v>
      </c>
    </row>
    <row r="92" spans="1:3" x14ac:dyDescent="0.35">
      <c r="A92" s="7">
        <v>43977</v>
      </c>
      <c r="B92">
        <v>240</v>
      </c>
      <c r="C92">
        <v>24568</v>
      </c>
    </row>
    <row r="93" spans="1:3" x14ac:dyDescent="0.35">
      <c r="A93" s="7">
        <v>43978</v>
      </c>
      <c r="B93">
        <v>251</v>
      </c>
      <c r="C93">
        <v>24819</v>
      </c>
    </row>
    <row r="94" spans="1:3" x14ac:dyDescent="0.35">
      <c r="A94" s="7">
        <v>43979</v>
      </c>
      <c r="B94">
        <v>188</v>
      </c>
      <c r="C94">
        <v>25007</v>
      </c>
    </row>
    <row r="95" spans="1:3" x14ac:dyDescent="0.35">
      <c r="A95" s="7">
        <v>43980</v>
      </c>
      <c r="B95">
        <v>197</v>
      </c>
      <c r="C95">
        <v>25204</v>
      </c>
    </row>
    <row r="96" spans="1:3" x14ac:dyDescent="0.35">
      <c r="A96" s="7">
        <v>43981</v>
      </c>
      <c r="B96">
        <v>212</v>
      </c>
      <c r="C96">
        <v>25416</v>
      </c>
    </row>
    <row r="97" spans="1:3" x14ac:dyDescent="0.35">
      <c r="A97" s="7">
        <v>43982</v>
      </c>
      <c r="B97">
        <v>136</v>
      </c>
      <c r="C97">
        <v>25552</v>
      </c>
    </row>
    <row r="98" spans="1:3" x14ac:dyDescent="0.35">
      <c r="A98" s="7">
        <v>43983</v>
      </c>
      <c r="B98">
        <v>149</v>
      </c>
      <c r="C98">
        <v>25701</v>
      </c>
    </row>
    <row r="99" spans="1:3" x14ac:dyDescent="0.35">
      <c r="A99" s="7">
        <v>43984</v>
      </c>
      <c r="B99">
        <v>101</v>
      </c>
      <c r="C99">
        <v>25802</v>
      </c>
    </row>
    <row r="100" spans="1:3" x14ac:dyDescent="0.35">
      <c r="A100" s="7">
        <v>43985</v>
      </c>
      <c r="B100">
        <v>119</v>
      </c>
      <c r="C100">
        <v>25921</v>
      </c>
    </row>
    <row r="101" spans="1:3" x14ac:dyDescent="0.35">
      <c r="A101" s="7">
        <v>43986</v>
      </c>
      <c r="B101">
        <v>122</v>
      </c>
      <c r="C101">
        <v>26043</v>
      </c>
    </row>
    <row r="102" spans="1:3" x14ac:dyDescent="0.35">
      <c r="A102" s="7">
        <v>43987</v>
      </c>
      <c r="B102">
        <v>98</v>
      </c>
      <c r="C102">
        <v>26141</v>
      </c>
    </row>
    <row r="103" spans="1:3" x14ac:dyDescent="0.35">
      <c r="A103" s="7">
        <v>43988</v>
      </c>
      <c r="B103">
        <v>64</v>
      </c>
      <c r="C103">
        <v>26205</v>
      </c>
    </row>
    <row r="104" spans="1:3" x14ac:dyDescent="0.35">
      <c r="A104" s="7">
        <v>43989</v>
      </c>
      <c r="B104">
        <f>C104-C103</f>
        <v>83</v>
      </c>
      <c r="C104">
        <v>26288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92" workbookViewId="0">
      <pane xSplit="1" topLeftCell="BG1" activePane="topRight" state="frozen"/>
      <selection pane="topRight" activeCell="BS119" sqref="BS119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333</v>
      </c>
      <c r="BM1" s="10" t="s">
        <v>334</v>
      </c>
      <c r="BN1" s="10" t="s">
        <v>336</v>
      </c>
      <c r="BO1" s="10" t="s">
        <v>337</v>
      </c>
      <c r="BP1" s="10" t="s">
        <v>341</v>
      </c>
      <c r="BQ1" s="10" t="s">
        <v>342</v>
      </c>
      <c r="BR1" s="10" t="s">
        <v>347</v>
      </c>
      <c r="BS1" s="10" t="s">
        <v>368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15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15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15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15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15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15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15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15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15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15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15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15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15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15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15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15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15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15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15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15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15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15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15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15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15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15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15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15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15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15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15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15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15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15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15" hidden="1" thickBot="1" x14ac:dyDescent="0.4"/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</row>
    <row r="113" spans="1:71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</row>
    <row r="114" spans="1:71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</row>
    <row r="115" spans="1:71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</row>
    <row r="116" spans="1:71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</row>
    <row r="117" spans="1:71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</row>
    <row r="118" spans="1:71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4" sqref="E4:E15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354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</row>
    <row r="2" spans="1:6" x14ac:dyDescent="0.35">
      <c r="D2">
        <v>100000</v>
      </c>
      <c r="F2">
        <v>100000</v>
      </c>
    </row>
    <row r="3" spans="1:6" x14ac:dyDescent="0.35">
      <c r="D3" t="s">
        <v>348</v>
      </c>
      <c r="F3" t="s">
        <v>348</v>
      </c>
    </row>
    <row r="4" spans="1:6" x14ac:dyDescent="0.35">
      <c r="A4" t="s">
        <v>322</v>
      </c>
      <c r="B4">
        <v>300</v>
      </c>
      <c r="C4" t="s">
        <v>319</v>
      </c>
      <c r="D4" t="s">
        <v>349</v>
      </c>
      <c r="E4">
        <v>0</v>
      </c>
      <c r="F4" t="s">
        <v>224</v>
      </c>
    </row>
    <row r="5" spans="1:6" x14ac:dyDescent="0.35">
      <c r="A5" t="s">
        <v>323</v>
      </c>
      <c r="B5">
        <v>276</v>
      </c>
      <c r="C5" t="s">
        <v>319</v>
      </c>
      <c r="D5" t="s">
        <v>350</v>
      </c>
      <c r="E5">
        <v>0</v>
      </c>
      <c r="F5" t="s">
        <v>224</v>
      </c>
    </row>
    <row r="6" spans="1:6" x14ac:dyDescent="0.35">
      <c r="A6" t="s">
        <v>324</v>
      </c>
      <c r="B6">
        <v>951</v>
      </c>
      <c r="C6" t="s">
        <v>338</v>
      </c>
      <c r="D6" t="s">
        <v>351</v>
      </c>
      <c r="E6">
        <v>0</v>
      </c>
      <c r="F6" t="s">
        <v>224</v>
      </c>
    </row>
    <row r="7" spans="1:6" x14ac:dyDescent="0.35">
      <c r="A7" t="s">
        <v>325</v>
      </c>
      <c r="B7">
        <v>3035</v>
      </c>
      <c r="C7" t="s">
        <v>343</v>
      </c>
      <c r="D7" t="s">
        <v>352</v>
      </c>
      <c r="E7" t="s">
        <v>305</v>
      </c>
      <c r="F7" t="s">
        <v>302</v>
      </c>
    </row>
    <row r="8" spans="1:6" x14ac:dyDescent="0.35">
      <c r="A8" t="s">
        <v>326</v>
      </c>
      <c r="B8">
        <v>3339</v>
      </c>
      <c r="C8" t="s">
        <v>321</v>
      </c>
      <c r="D8" t="s">
        <v>360</v>
      </c>
      <c r="E8" t="s">
        <v>305</v>
      </c>
      <c r="F8" t="s">
        <v>302</v>
      </c>
    </row>
    <row r="9" spans="1:6" x14ac:dyDescent="0.35">
      <c r="A9" t="s">
        <v>327</v>
      </c>
      <c r="B9" s="2">
        <v>3635</v>
      </c>
      <c r="C9" t="s">
        <v>320</v>
      </c>
      <c r="D9" t="s">
        <v>361</v>
      </c>
      <c r="E9">
        <v>13</v>
      </c>
      <c r="F9" t="s">
        <v>328</v>
      </c>
    </row>
    <row r="10" spans="1:6" x14ac:dyDescent="0.35">
      <c r="A10" t="s">
        <v>329</v>
      </c>
      <c r="B10">
        <v>3313</v>
      </c>
      <c r="C10" t="s">
        <v>344</v>
      </c>
      <c r="D10" t="s">
        <v>362</v>
      </c>
      <c r="E10">
        <v>56</v>
      </c>
      <c r="F10" t="s">
        <v>244</v>
      </c>
    </row>
    <row r="11" spans="1:6" x14ac:dyDescent="0.35">
      <c r="A11" t="s">
        <v>330</v>
      </c>
      <c r="B11">
        <v>2287</v>
      </c>
      <c r="C11" t="s">
        <v>339</v>
      </c>
      <c r="D11" t="s">
        <v>363</v>
      </c>
      <c r="E11">
        <v>195</v>
      </c>
      <c r="F11" t="s">
        <v>340</v>
      </c>
    </row>
    <row r="12" spans="1:6" x14ac:dyDescent="0.35">
      <c r="A12" t="s">
        <v>331</v>
      </c>
      <c r="B12">
        <v>2354</v>
      </c>
      <c r="C12" t="s">
        <v>335</v>
      </c>
      <c r="D12" t="s">
        <v>364</v>
      </c>
      <c r="E12">
        <v>539</v>
      </c>
      <c r="F12" t="s">
        <v>345</v>
      </c>
    </row>
    <row r="13" spans="1:6" x14ac:dyDescent="0.35">
      <c r="A13" t="s">
        <v>332</v>
      </c>
      <c r="B13">
        <v>6716</v>
      </c>
      <c r="C13" t="s">
        <v>353</v>
      </c>
      <c r="D13" t="s">
        <v>365</v>
      </c>
      <c r="E13">
        <v>2258</v>
      </c>
      <c r="F13" t="s">
        <v>366</v>
      </c>
    </row>
    <row r="14" spans="1:6" x14ac:dyDescent="0.35">
      <c r="A14" t="s">
        <v>96</v>
      </c>
      <c r="B14">
        <v>82</v>
      </c>
      <c r="C14" t="s">
        <v>224</v>
      </c>
      <c r="D14" t="s">
        <v>224</v>
      </c>
      <c r="E14" t="s">
        <v>224</v>
      </c>
      <c r="F14" t="s">
        <v>224</v>
      </c>
    </row>
    <row r="15" spans="1:6" x14ac:dyDescent="0.35">
      <c r="A15" t="s">
        <v>97</v>
      </c>
      <c r="B15">
        <v>26288</v>
      </c>
      <c r="C15" t="s">
        <v>224</v>
      </c>
      <c r="D15" t="s">
        <v>367</v>
      </c>
      <c r="E15">
        <v>3068</v>
      </c>
      <c r="F15" t="s">
        <v>346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2020-06-08T20:52:25Z</dcterms:modified>
</cp:coreProperties>
</file>