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FA09E766-14D6-423F-92AA-9E3F9A2C342E}" xr6:coauthVersionLast="45" xr6:coauthVersionMax="45" xr10:uidLastSave="{00000000-0000-0000-0000-000000000000}"/>
  <bookViews>
    <workbookView xWindow="14330" yWindow="3110" windowWidth="24350" windowHeight="1689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5" i="8" l="1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B35" i="8"/>
  <c r="C35" i="8"/>
  <c r="C36" i="5"/>
  <c r="G36" i="5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G33" i="5"/>
  <c r="G35" i="5" l="1"/>
  <c r="B34" i="8"/>
  <c r="G34" i="5"/>
  <c r="B3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<sst xmlns="http://schemas.openxmlformats.org/spreadsheetml/2006/main" count="1230" uniqueCount="304">
  <si>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</si>
  <si>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</si>
  <si>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</si>
  <si>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</si>
  <si>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</si>
  <si>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</si>
  <si>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</si>
  <si>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</si>
  <si>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</si>
  <si>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</si>
  <si>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</si>
  <si>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</si>
  <si>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</si>
  <si>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</si>
  <si>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</si>
  <si>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</si>
  <si>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</si>
  <si>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</si>
  <si>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</si>
  <si>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</si>
  <si>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</si>
  <si>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</si>
  <si>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</si>
  <si>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</si>
  <si>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</si>
  <si>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</si>
  <si>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</si>
  <si>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</si>
  <si>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</si>
  <si>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</si>
  <si>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</si>
  <si>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</si>
  <si>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</si>
  <si>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</si>
  <si>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</si>
  <si>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</si>
  <si>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</si>
  <si>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</si>
  <si>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</si>
  <si>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</si>
  <si>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</si>
  <si>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</si>
  <si>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</si>
  <si>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</si>
  <si>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</si>
  <si>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</si>
  <si>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</si>
  <si>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</si>
  <si>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</si>
  <si>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</si>
  <si>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</si>
  <si>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</si>
  <si>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</si>
  <si>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</si>
  <si>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</si>
  <si>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</si>
  <si>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</si>
  <si>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</si>
  <si>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</si>
  <si>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</si>
  <si>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</si>
  <si>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</si>
  <si>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</si>
  <si>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</si>
  <si>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</si>
  <si>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</si>
  <si>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</si>
  <si>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</si>
  <si>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</si>
  <si>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</si>
  <si>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</si>
  <si>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</si>
  <si>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</si>
  <si>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</si>
  <si>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</si>
  <si>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</si>
  <si>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</si>
  <si>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</si>
  <si>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</si>
  <si>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</si>
  <si>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</si>
  <si>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</si>
  <si>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</si>
  <si>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</si>
  <si>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</si>
  <si>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</si>
  <si>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</si>
  <si>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</si>
  <si>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</si>
  <si>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</si>
  <si>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</si>
  <si>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</si>
  <si>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</si>
  <si>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</si>
  <si>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</si>
  <si>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</si>
  <si>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</si>
  <si>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</si>
  <si>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</si>
  <si>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</si>
  <si>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</si>
  <si>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</si>
  <si>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</si>
  <si>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</si>
  <si>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</si>
  <si>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</si>
  <si>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</si>
  <si>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</si>
  <si>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</si>
  <si>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</si>
  <si>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</si>
  <si>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</si>
  <si>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</si>
  <si>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</si>
  <si>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</si>
  <si>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</si>
  <si>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</si>
  <si>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</si>
  <si>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</si>
  <si>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</si>
  <si>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</si>
  <si>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</si>
  <si>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</si>
  <si>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</si>
  <si>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</si>
  <si>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</si>
  <si>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</si>
  <si>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</si>
  <si>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</si>
  <si>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</si>
  <si>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</si>
  <si>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</si>
  <si>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</si>
  <si>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</si>
  <si>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</si>
  <si>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</si>
  <si>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</si>
  <si>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</si>
  <si>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</si>
  <si>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</si>
  <si>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</si>
  <si>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</si>
  <si>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</si>
  <si>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</si>
  <si>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</si>
  <si>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</si>
  <si>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</si>
  <si>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</si>
  <si>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</si>
  <si>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</si>
  <si>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</si>
  <si>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</si>
  <si>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</si>
  <si>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</si>
  <si>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</si>
  <si>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</si>
  <si>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</si>
  <si>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</si>
  <si>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</si>
  <si>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</si>
  <si>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</si>
  <si>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</si>
  <si>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</si>
  <si>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</si>
  <si>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</si>
  <si>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</si>
  <si>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</si>
  <si>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</si>
  <si>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</si>
  <si>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</si>
  <si>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</si>
  <si>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</si>
  <si>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</si>
  <si>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</si>
  <si>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</si>
  <si>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</si>
  <si>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</si>
  <si>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</si>
  <si>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</si>
  <si>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</si>
  <si>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</si>
  <si>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</si>
  <si>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</si>
  <si>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</si>
  <si>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</si>
  <si>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</si>
  <si>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</si>
  <si>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</si>
  <si>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</si>
  <si>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</si>
  <si>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</si>
  <si>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</si>
  <si>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</si>
  <si>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</si>
  <si>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</si>
  <si>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</si>
  <si>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</si>
  <si>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</si>
  <si>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</si>
  <si>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</si>
  <si>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</si>
  <si>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</si>
  <si>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</si>
  <si>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</si>
  <si>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</si>
  <si>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</si>
  <si>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</si>
  <si>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</si>
  <si>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</si>
  <si>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</si>
  <si>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</si>
  <si>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</si>
  <si>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</si>
  <si>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</si>
  <si>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</si>
  <si>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</si>
  <si>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</si>
  <si>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</si>
  <si>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</si>
  <si>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</si>
  <si>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</si>
  <si>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</si>
  <si>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</si>
  <si>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</si>
  <si>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</si>
  <si>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</si>
  <si>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</si>
  <si>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</si>
  <si>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</si>
  <si>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</si>
  <si>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</si>
  <si>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</si>
  <si>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</si>
  <si>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</si>
  <si>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</si>
  <si>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</si>
  <si>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</si>
  <si>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</si>
  <si>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</si>
  <si>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</si>
  <si>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</si>
  <si>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</si>
  <si>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</si>
  <si>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</si>
  <si>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</si>
  <si>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</si>
  <si>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</si>
  <si>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</si>
  <si>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</si>
  <si>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</si>
  <si>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</si>
  <si>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</si>
  <si>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</si>
  <si>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</si>
  <si>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</si>
  <si>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</si>
  <si>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</si>
  <si>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</si>
  <si>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</si>
  <si>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</si>
  <si>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</si>
  <si>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</si>
  <si>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</si>
  <si>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</si>
  <si>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</si>
  <si>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</si>
  <si>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</si>
  <si>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</si>
  <si>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</si>
  <si>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</si>
  <si>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</si>
  <si>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</si>
  <si>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</si>
  <si>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</si>
  <si>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</si>
  <si>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</si>
  <si>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</si>
  <si>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* 32,4</t>
  </si>
  <si>
    <t>15,2</t>
  </si>
  <si>
    <t>14,8</t>
  </si>
  <si>
    <t>8 052</t>
  </si>
  <si>
    <t>389,8</t>
  </si>
  <si>
    <t>17 AVRIL, 17H15</t>
  </si>
  <si>
    <t>0,6 </t>
  </si>
  <si>
    <t>41,5</t>
  </si>
  <si>
    <t>0,4</t>
  </si>
  <si>
    <t>2,4</t>
  </si>
  <si>
    <t>97,5</t>
  </si>
  <si>
    <t>12,3</t>
  </si>
  <si>
    <t>305,8</t>
  </si>
  <si>
    <t>1 218</t>
  </si>
  <si>
    <t>370,7</t>
  </si>
  <si>
    <t>1 401</t>
  </si>
  <si>
    <t>17,4 </t>
  </si>
  <si>
    <t>503,3</t>
  </si>
  <si>
    <t>1 188</t>
  </si>
  <si>
    <t>462,9</t>
  </si>
  <si>
    <t>9,5 </t>
  </si>
  <si>
    <t>354,2</t>
  </si>
  <si>
    <t>8,0</t>
  </si>
  <si>
    <t>446,4</t>
  </si>
  <si>
    <t>1 552</t>
  </si>
  <si>
    <t>19,3</t>
  </si>
  <si>
    <t>1 536,0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</si>
</sst>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U35"/>
  <sheetViews>
    <sheetView topLeftCell="B1" zoomScale="77" zoomScaleNormal="77" workbookViewId="0">
      <selection activeCell="W17" sqref="W17"/>
    </sheetView>
  </sheetViews>
  <sheetFormatPr defaultRowHeight="14.5" x14ac:dyDescent="0.35"/>
  <cols>
    <col min="1" max="1" width="42.453125" customWidth="1"/>
    <col min="2" max="17" width="10.08984375" bestFit="1" customWidth="1"/>
    <col min="18" max="21" width="10.7265625" bestFit="1" customWidth="1"/>
  </cols>
  <sheetData>
    <row r="1" spans="1:2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</row>
    <row r="2" spans="1:21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</row>
    <row r="3" spans="1:21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</row>
    <row r="4" spans="1:21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</row>
    <row r="6" spans="1:21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</row>
    <row r="7" spans="1:21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</row>
    <row r="8" spans="1:21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</row>
    <row r="9" spans="1:21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</row>
    <row r="10" spans="1:21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</row>
    <row r="11" spans="1:21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</row>
    <row r="12" spans="1:21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</row>
    <row r="13" spans="1:21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</row>
    <row r="14" spans="1:21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</row>
    <row r="15" spans="1:21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</row>
    <row r="16" spans="1:21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</row>
    <row r="17" spans="1:21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</row>
    <row r="18" spans="1:21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</row>
    <row r="19" spans="1:21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</row>
    <row r="20" spans="1:21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</row>
    <row r="21" spans="1:21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</row>
    <row r="22" spans="1:21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</row>
    <row r="23" spans="1:21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</row>
    <row r="24" spans="1:21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</row>
    <row r="25" spans="1:21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</row>
    <row r="26" spans="1:21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</row>
    <row r="28" spans="1:21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</row>
    <row r="29" spans="1:21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</row>
    <row r="31" spans="1:21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</row>
    <row r="32" spans="1:21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</row>
    <row r="33" spans="1:21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</row>
    <row r="34" spans="1:21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</row>
    <row r="35" spans="1:21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U34"/>
  <sheetViews>
    <sheetView topLeftCell="B1" zoomScale="84" zoomScaleNormal="84" workbookViewId="0">
      <selection activeCell="T2" sqref="T2:U34"/>
    </sheetView>
  </sheetViews>
  <sheetFormatPr defaultRowHeight="14.5" x14ac:dyDescent="0.35"/>
  <cols>
    <col min="1" max="1" width="40.08984375" customWidth="1"/>
    <col min="2" max="16" width="10.08984375" bestFit="1" customWidth="1"/>
    <col min="17" max="21" width="10.90625" bestFit="1" customWidth="1"/>
  </cols>
  <sheetData>
    <row r="1" spans="1:2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</row>
    <row r="2" spans="1:2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</row>
    <row r="3" spans="1:2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</row>
    <row r="4" spans="1:21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</row>
    <row r="5" spans="1:21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</row>
    <row r="6" spans="1:2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</row>
    <row r="7" spans="1:21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</row>
    <row r="8" spans="1:21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</row>
    <row r="9" spans="1:21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</row>
    <row r="10" spans="1:21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</row>
    <row r="11" spans="1:21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</row>
    <row r="12" spans="1:2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</row>
    <row r="13" spans="1:2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</row>
    <row r="14" spans="1:2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</row>
    <row r="15" spans="1:2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</row>
    <row r="16" spans="1:21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</row>
    <row r="17" spans="1:2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</row>
    <row r="18" spans="1:21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</row>
    <row r="19" spans="1:21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</row>
    <row r="20" spans="1:2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</row>
    <row r="21" spans="1:2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</row>
    <row r="22" spans="1:2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</row>
    <row r="23" spans="1:21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</row>
    <row r="24" spans="1:2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</row>
    <row r="25" spans="1:2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</row>
    <row r="26" spans="1:21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</row>
    <row r="27" spans="1:2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</row>
    <row r="28" spans="1:2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</row>
    <row r="29" spans="1:21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</row>
    <row r="30" spans="1:2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</row>
    <row r="31" spans="1:2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</row>
    <row r="32" spans="1:2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</row>
    <row r="33" spans="1:2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</row>
    <row r="34" spans="1:21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5"/>
  <sheetViews>
    <sheetView topLeftCell="M1" zoomScale="75" zoomScaleNormal="75" workbookViewId="0">
      <selection activeCell="AK43" sqref="AK43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2518</v>
      </c>
      <c r="C18" s="17">
        <f>mtl_newcases!B19</f>
        <v>395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2827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3237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3597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3920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4182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4613</v>
      </c>
      <c r="C24" s="17">
        <f>mtl_newcases!B25</f>
        <v>431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5039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5386</v>
      </c>
      <c r="C26" s="17">
        <f>mtl_newcases!B27</f>
        <v>347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5704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5959</v>
      </c>
      <c r="C28" s="17">
        <f>mtl_newcases!B29</f>
        <v>255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6165</v>
      </c>
      <c r="C29" s="17">
        <f>mtl_newcases!B30</f>
        <v>206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6477</v>
      </c>
      <c r="C30" s="17">
        <f>mtl_newcases!B31</f>
        <v>312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7027</v>
      </c>
      <c r="C31" s="17">
        <f>mtl_newcases!B32</f>
        <v>550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7444</v>
      </c>
      <c r="C32" s="17">
        <f>mtl_newcases!B33</f>
        <v>417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7848</v>
      </c>
      <c r="C33" s="17">
        <f>mtl_newcases!B34</f>
        <v>404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8036</v>
      </c>
      <c r="C34" s="17">
        <f>mtl_newcases!B35</f>
        <v>188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8052</v>
      </c>
      <c r="C35" s="17">
        <f>mtl_newcases!B36</f>
        <v>16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7"/>
  <sheetViews>
    <sheetView tabSelected="1" workbookViewId="0">
      <pane ySplit="1" topLeftCell="A41" activePane="bottomLeft" state="frozen"/>
      <selection pane="bottomLeft" activeCell="B67" sqref="B67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6"/>
  <sheetViews>
    <sheetView workbookViewId="0">
      <selection activeCell="H38" sqref="H38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395</v>
      </c>
      <c r="C19">
        <f t="shared" si="0"/>
        <v>2518</v>
      </c>
      <c r="E19" s="19">
        <v>43921</v>
      </c>
      <c r="F19">
        <v>2097</v>
      </c>
      <c r="G19">
        <f t="shared" si="1"/>
        <v>421</v>
      </c>
    </row>
    <row r="20" spans="1:7" x14ac:dyDescent="0.35">
      <c r="A20" s="19">
        <v>43922</v>
      </c>
      <c r="B20">
        <v>309</v>
      </c>
      <c r="C20">
        <f t="shared" si="0"/>
        <v>2827</v>
      </c>
      <c r="E20" s="19">
        <v>43922</v>
      </c>
      <c r="F20">
        <v>2642</v>
      </c>
      <c r="G20">
        <f t="shared" si="1"/>
        <v>185</v>
      </c>
    </row>
    <row r="21" spans="1:7" x14ac:dyDescent="0.35">
      <c r="A21" s="19">
        <v>43923</v>
      </c>
      <c r="B21">
        <v>410</v>
      </c>
      <c r="C21">
        <f t="shared" si="0"/>
        <v>3237</v>
      </c>
      <c r="E21" s="19">
        <v>43923</v>
      </c>
      <c r="F21">
        <v>2837</v>
      </c>
      <c r="G21">
        <f t="shared" ref="G21:G26" si="2">C21-F21</f>
        <v>400</v>
      </c>
    </row>
    <row r="22" spans="1:7" x14ac:dyDescent="0.35">
      <c r="A22" s="19">
        <v>43924</v>
      </c>
      <c r="B22">
        <v>360</v>
      </c>
      <c r="C22">
        <f t="shared" si="0"/>
        <v>3597</v>
      </c>
      <c r="E22" s="19">
        <v>43924</v>
      </c>
      <c r="F22">
        <v>3261</v>
      </c>
      <c r="G22">
        <f t="shared" si="2"/>
        <v>336</v>
      </c>
    </row>
    <row r="23" spans="1:7" x14ac:dyDescent="0.35">
      <c r="A23" s="19">
        <v>43925</v>
      </c>
      <c r="B23">
        <v>323</v>
      </c>
      <c r="C23">
        <f t="shared" si="0"/>
        <v>3920</v>
      </c>
      <c r="E23" s="19">
        <v>43925</v>
      </c>
      <c r="F23">
        <v>3713</v>
      </c>
      <c r="G23">
        <f t="shared" si="2"/>
        <v>207</v>
      </c>
    </row>
    <row r="24" spans="1:7" x14ac:dyDescent="0.35">
      <c r="A24" s="19">
        <v>43926</v>
      </c>
      <c r="B24">
        <v>262</v>
      </c>
      <c r="C24">
        <f t="shared" si="0"/>
        <v>4182</v>
      </c>
      <c r="E24" s="19">
        <v>43926</v>
      </c>
      <c r="F24">
        <v>3977</v>
      </c>
      <c r="G24">
        <f t="shared" si="2"/>
        <v>205</v>
      </c>
    </row>
    <row r="25" spans="1:7" x14ac:dyDescent="0.35">
      <c r="A25" s="19">
        <v>43927</v>
      </c>
      <c r="B25">
        <v>431</v>
      </c>
      <c r="C25">
        <f t="shared" si="0"/>
        <v>4613</v>
      </c>
      <c r="E25" s="19">
        <v>43927</v>
      </c>
      <c r="F25">
        <v>4407</v>
      </c>
      <c r="G25">
        <f t="shared" si="2"/>
        <v>206</v>
      </c>
    </row>
    <row r="26" spans="1:7" x14ac:dyDescent="0.35">
      <c r="A26" s="19">
        <v>43928</v>
      </c>
      <c r="B26">
        <v>426</v>
      </c>
      <c r="C26">
        <f t="shared" si="0"/>
        <v>5039</v>
      </c>
      <c r="E26" s="19">
        <v>43928</v>
      </c>
      <c r="F26">
        <v>4775</v>
      </c>
      <c r="G26">
        <f t="shared" si="2"/>
        <v>264</v>
      </c>
    </row>
    <row r="27" spans="1:7" x14ac:dyDescent="0.35">
      <c r="A27" s="19">
        <v>43929</v>
      </c>
      <c r="B27">
        <v>347</v>
      </c>
      <c r="C27">
        <f t="shared" si="0"/>
        <v>5386</v>
      </c>
      <c r="E27" s="19">
        <v>43929</v>
      </c>
      <c r="F27">
        <v>5262</v>
      </c>
      <c r="G27">
        <f t="shared" ref="G27" si="3">C27-F27</f>
        <v>124</v>
      </c>
    </row>
    <row r="28" spans="1:7" x14ac:dyDescent="0.35">
      <c r="A28" s="19">
        <v>43930</v>
      </c>
      <c r="B28">
        <v>318</v>
      </c>
      <c r="C28">
        <f t="shared" ref="C28:C36" si="4">C27+B28</f>
        <v>5704</v>
      </c>
      <c r="E28" s="19">
        <v>43930</v>
      </c>
      <c r="F28">
        <v>5617</v>
      </c>
      <c r="G28">
        <f t="shared" ref="G28:G33" si="5">C28-F28</f>
        <v>87</v>
      </c>
    </row>
    <row r="29" spans="1:7" x14ac:dyDescent="0.35">
      <c r="A29" s="19">
        <v>43931</v>
      </c>
      <c r="B29">
        <v>255</v>
      </c>
      <c r="C29">
        <f t="shared" si="4"/>
        <v>5959</v>
      </c>
      <c r="E29" s="19">
        <v>43931</v>
      </c>
      <c r="F29">
        <v>5861</v>
      </c>
      <c r="G29">
        <f t="shared" si="5"/>
        <v>98</v>
      </c>
    </row>
    <row r="30" spans="1:7" x14ac:dyDescent="0.35">
      <c r="A30" s="19">
        <v>43932</v>
      </c>
      <c r="B30">
        <v>206</v>
      </c>
      <c r="C30">
        <f t="shared" si="4"/>
        <v>6165</v>
      </c>
      <c r="E30" s="19">
        <v>43932</v>
      </c>
      <c r="F30">
        <v>6088</v>
      </c>
      <c r="G30">
        <f t="shared" si="5"/>
        <v>77</v>
      </c>
    </row>
    <row r="31" spans="1:7" x14ac:dyDescent="0.35">
      <c r="A31" s="19">
        <v>43933</v>
      </c>
      <c r="B31">
        <v>312</v>
      </c>
      <c r="C31">
        <f t="shared" si="4"/>
        <v>6477</v>
      </c>
      <c r="E31" s="19">
        <v>43933</v>
      </c>
      <c r="F31">
        <v>6393</v>
      </c>
      <c r="G31">
        <f t="shared" si="5"/>
        <v>84</v>
      </c>
    </row>
    <row r="32" spans="1:7" x14ac:dyDescent="0.35">
      <c r="A32" s="19">
        <v>43934</v>
      </c>
      <c r="B32">
        <v>550</v>
      </c>
      <c r="C32">
        <f t="shared" si="4"/>
        <v>7027</v>
      </c>
      <c r="E32" s="19">
        <v>43934</v>
      </c>
      <c r="F32">
        <v>6628</v>
      </c>
      <c r="G32">
        <f t="shared" si="5"/>
        <v>399</v>
      </c>
    </row>
    <row r="33" spans="1:7" x14ac:dyDescent="0.35">
      <c r="A33" s="19">
        <v>43935</v>
      </c>
      <c r="B33">
        <v>417</v>
      </c>
      <c r="C33">
        <f t="shared" si="4"/>
        <v>7444</v>
      </c>
      <c r="E33" s="19">
        <v>43935</v>
      </c>
      <c r="F33">
        <v>6830</v>
      </c>
      <c r="G33">
        <f t="shared" si="5"/>
        <v>614</v>
      </c>
    </row>
    <row r="34" spans="1:7" x14ac:dyDescent="0.35">
      <c r="A34" s="19">
        <v>43936</v>
      </c>
      <c r="B34">
        <v>404</v>
      </c>
      <c r="C34">
        <f t="shared" si="4"/>
        <v>7848</v>
      </c>
      <c r="E34" s="19">
        <v>43936</v>
      </c>
      <c r="F34">
        <v>7281</v>
      </c>
      <c r="G34">
        <f t="shared" ref="G34:G36" si="6">C34-F34</f>
        <v>567</v>
      </c>
    </row>
    <row r="35" spans="1:7" x14ac:dyDescent="0.35">
      <c r="A35" s="19">
        <v>43937</v>
      </c>
      <c r="B35">
        <v>188</v>
      </c>
      <c r="C35">
        <f t="shared" si="4"/>
        <v>8036</v>
      </c>
      <c r="E35" s="19">
        <v>43937</v>
      </c>
      <c r="F35">
        <v>7760</v>
      </c>
      <c r="G35">
        <f t="shared" si="6"/>
        <v>276</v>
      </c>
    </row>
    <row r="36" spans="1:7" x14ac:dyDescent="0.35">
      <c r="A36" s="19">
        <v>43938</v>
      </c>
      <c r="B36">
        <v>16</v>
      </c>
      <c r="C36">
        <f t="shared" si="4"/>
        <v>8052</v>
      </c>
      <c r="E36" s="19">
        <v>43938</v>
      </c>
      <c r="F36">
        <v>8052</v>
      </c>
      <c r="G36">
        <f t="shared" si="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S1" activePane="topRight" state="frozen"/>
      <selection pane="topRight" activeCell="T35" sqref="T2:T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282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282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46</v>
      </c>
      <c r="C4" t="s">
        <v>283</v>
      </c>
      <c r="D4" t="s">
        <v>284</v>
      </c>
    </row>
    <row r="5" spans="1:4" x14ac:dyDescent="0.35">
      <c r="A5" t="s">
        <v>88</v>
      </c>
      <c r="B5">
        <v>35</v>
      </c>
      <c r="C5" t="s">
        <v>285</v>
      </c>
      <c r="D5" t="s">
        <v>277</v>
      </c>
    </row>
    <row r="6" spans="1:4" x14ac:dyDescent="0.35">
      <c r="A6" t="s">
        <v>89</v>
      </c>
      <c r="B6">
        <v>194</v>
      </c>
      <c r="C6" t="s">
        <v>286</v>
      </c>
      <c r="D6" t="s">
        <v>287</v>
      </c>
    </row>
    <row r="7" spans="1:4" x14ac:dyDescent="0.35">
      <c r="A7" t="s">
        <v>90</v>
      </c>
      <c r="B7">
        <v>985</v>
      </c>
      <c r="C7" t="s">
        <v>288</v>
      </c>
      <c r="D7" t="s">
        <v>289</v>
      </c>
    </row>
    <row r="8" spans="1:4" x14ac:dyDescent="0.35">
      <c r="A8" t="s">
        <v>91</v>
      </c>
      <c r="B8" t="s">
        <v>290</v>
      </c>
      <c r="C8" t="s">
        <v>278</v>
      </c>
      <c r="D8" t="s">
        <v>291</v>
      </c>
    </row>
    <row r="9" spans="1:4" x14ac:dyDescent="0.35">
      <c r="A9" t="s">
        <v>92</v>
      </c>
      <c r="B9" s="2" t="s">
        <v>292</v>
      </c>
      <c r="C9" t="s">
        <v>293</v>
      </c>
      <c r="D9" t="s">
        <v>294</v>
      </c>
    </row>
    <row r="10" spans="1:4" x14ac:dyDescent="0.35">
      <c r="A10" t="s">
        <v>93</v>
      </c>
      <c r="B10" t="s">
        <v>295</v>
      </c>
      <c r="C10" t="s">
        <v>279</v>
      </c>
      <c r="D10" t="s">
        <v>296</v>
      </c>
    </row>
    <row r="11" spans="1:4" x14ac:dyDescent="0.35">
      <c r="A11" t="s">
        <v>94</v>
      </c>
      <c r="B11">
        <v>767</v>
      </c>
      <c r="C11" t="s">
        <v>297</v>
      </c>
      <c r="D11" t="s">
        <v>298</v>
      </c>
    </row>
    <row r="12" spans="1:4" x14ac:dyDescent="0.35">
      <c r="A12" t="s">
        <v>95</v>
      </c>
      <c r="B12">
        <v>646</v>
      </c>
      <c r="C12" t="s">
        <v>299</v>
      </c>
      <c r="D12" t="s">
        <v>300</v>
      </c>
    </row>
    <row r="13" spans="1:4" x14ac:dyDescent="0.35">
      <c r="A13" t="s">
        <v>96</v>
      </c>
      <c r="B13" t="s">
        <v>301</v>
      </c>
      <c r="C13" t="s">
        <v>302</v>
      </c>
      <c r="D13" t="s">
        <v>303</v>
      </c>
    </row>
    <row r="14" spans="1:4" x14ac:dyDescent="0.35">
      <c r="A14" t="s">
        <v>97</v>
      </c>
      <c r="B14">
        <v>20</v>
      </c>
      <c r="C14" t="s">
        <v>235</v>
      </c>
      <c r="D14" t="s">
        <v>235</v>
      </c>
    </row>
    <row r="15" spans="1:4" x14ac:dyDescent="0.35">
      <c r="A15" t="s">
        <v>98</v>
      </c>
      <c r="B15" t="s">
        <v>280</v>
      </c>
      <c r="C15" t="s">
        <v>235</v>
      </c>
      <c r="D15" t="s">
        <v>281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2020-04-18T18:53:55Z</dcterms:modified>
</cp:coreProperties>
</file>