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4EC2DE21-E2CD-4761-979C-A14B4705F029}" xr6:coauthVersionLast="45" xr6:coauthVersionMax="45" xr10:uidLastSave="{00000000-0000-0000-0000-000000000000}"/>
  <bookViews>
    <workbookView xWindow="12320" yWindow="3330" windowWidth="22240" windowHeight="1519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C2" i="8"/>
  <c r="B2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<sst xmlns="http://schemas.openxmlformats.org/spreadsheetml/2006/main" count="2112" uniqueCount="361">
  <si>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</si>
  <si>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</si>
  <si>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</si>
  <si>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</si>
  <si>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</si>
  <si>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</si>
  <si>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</si>
  <si>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</si>
  <si>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</si>
  <si>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</si>
  <si>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</si>
  <si>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</si>
  <si>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</si>
  <si>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</si>
  <si>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</si>
  <si>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</si>
  <si>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</si>
  <si>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</si>
  <si>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</si>
  <si>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</si>
  <si>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</si>
  <si>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</si>
  <si>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</si>
  <si>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</si>
  <si>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</si>
  <si>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</si>
  <si>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</si>
  <si>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</si>
  <si>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</si>
  <si>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</si>
  <si>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</si>
  <si>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</si>
  <si>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</si>
  <si>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</si>
  <si>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</si>
  <si>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</si>
  <si>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</si>
  <si>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</si>
  <si>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</si>
  <si>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</si>
  <si>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</si>
  <si>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</si>
  <si>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</si>
  <si>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</si>
  <si>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</si>
  <si>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</si>
  <si>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</si>
  <si>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</si>
  <si>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</si>
  <si>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</si>
  <si>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</si>
  <si>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</si>
  <si>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</si>
  <si>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</si>
  <si>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</si>
  <si>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</si>
  <si>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</si>
  <si>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</si>
  <si>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</si>
  <si>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</si>
  <si>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</si>
  <si>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</si>
  <si>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</si>
  <si>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</si>
  <si>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</si>
  <si>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</si>
  <si>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</si>
  <si>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</si>
  <si>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</si>
  <si>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</si>
  <si>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</si>
  <si>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</si>
  <si>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</si>
  <si>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</si>
  <si>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</si>
  <si>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</si>
  <si>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</si>
  <si>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</si>
  <si>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</si>
  <si>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</si>
  <si>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</si>
  <si>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</si>
  <si>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</si>
  <si>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</si>
  <si>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</si>
  <si>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</si>
  <si>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</si>
  <si>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</si>
  <si>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</si>
  <si>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</si>
  <si>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</si>
  <si>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</si>
  <si>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</si>
  <si>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</si>
  <si>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</si>
  <si>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</si>
  <si>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</si>
  <si>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</si>
  <si>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</si>
  <si>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</si>
  <si>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</si>
  <si>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</si>
  <si>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</si>
  <si>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</si>
  <si>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</si>
  <si>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</si>
  <si>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</si>
  <si>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</si>
  <si>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</si>
  <si>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</si>
  <si>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</si>
  <si>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</si>
  <si>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</si>
  <si>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</si>
  <si>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</si>
  <si>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</si>
  <si>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</si>
  <si>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</si>
  <si>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</si>
  <si>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</si>
  <si>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</si>
  <si>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</si>
  <si>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</si>
  <si>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</si>
  <si>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</si>
  <si>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</si>
  <si>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</si>
  <si>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</si>
  <si>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</si>
  <si>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</si>
  <si>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</si>
  <si>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</si>
  <si>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</si>
  <si>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</si>
  <si>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</si>
  <si>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</si>
  <si>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</si>
  <si>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</si>
  <si>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</si>
  <si>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</si>
  <si>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</si>
  <si>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</si>
  <si>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</si>
  <si>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</si>
  <si>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</si>
  <si>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</si>
  <si>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</si>
  <si>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</si>
  <si>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</si>
  <si>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</si>
  <si>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</si>
  <si>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</si>
  <si>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</si>
  <si>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</si>
  <si>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</si>
  <si>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</si>
  <si>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</si>
  <si>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</si>
  <si>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</si>
  <si>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</si>
  <si>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</si>
  <si>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</si>
  <si>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</si>
  <si>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</si>
  <si>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</si>
  <si>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</si>
  <si>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</si>
  <si>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</si>
  <si>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</si>
  <si>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</si>
  <si>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</si>
  <si>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</si>
  <si>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</si>
  <si>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</si>
  <si>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</si>
  <si>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</si>
  <si>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</si>
  <si>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</si>
  <si>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</si>
  <si>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</si>
  <si>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</si>
  <si>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</si>
  <si>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</si>
  <si>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</si>
  <si>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</si>
  <si>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</si>
  <si>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</si>
  <si>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</si>
  <si>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</si>
  <si>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</si>
  <si>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</si>
  <si>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</si>
  <si>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</si>
  <si>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</si>
  <si>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</si>
  <si>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</si>
  <si>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</si>
  <si>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</si>
  <si>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</si>
  <si>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</si>
  <si>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</si>
  <si>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</si>
  <si>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</si>
  <si>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</si>
  <si>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</si>
  <si>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</si>
  <si>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</si>
  <si>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</si>
  <si>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</si>
  <si>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</si>
  <si>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</si>
  <si>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</si>
  <si>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</si>
  <si>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</si>
  <si>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</si>
  <si>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</si>
  <si>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</si>
  <si>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</si>
  <si>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</si>
  <si>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</si>
  <si>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</si>
  <si>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</si>
  <si>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</si>
  <si>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</si>
  <si>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</si>
  <si>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</si>
  <si>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</si>
  <si>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</si>
  <si>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</si>
  <si>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</si>
  <si>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</si>
  <si>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</si>
  <si>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</si>
  <si>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</si>
  <si>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</si>
  <si>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</si>
  <si>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</si>
  <si>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</si>
  <si>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</si>
  <si>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</si>
  <si>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</si>
  <si>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</si>
  <si>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</si>
  <si>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</si>
  <si>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</si>
  <si>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</si>
  <si>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</si>
  <si>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</si>
  <si>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</si>
  <si>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</si>
  <si>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</si>
  <si>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</si>
  <si>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</si>
  <si>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</si>
  <si>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</si>
  <si>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</si>
  <si>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</si>
  <si>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</si>
  <si>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</si>
  <si>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</si>
  <si>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</si>
  <si>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</si>
  <si>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</si>
  <si>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</si>
  <si>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</si>
  <si>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</si>
  <si>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</si>
  <si>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</si>
  <si>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</si>
  <si>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</si>
  <si>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</si>
  <si>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</si>
  <si>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</si>
  <si>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</si>
  <si>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</si>
  <si>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</si>
  <si>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</si>
  <si>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</si>
  <si>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</si>
  <si>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</si>
  <si>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</si>
  <si>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</si>
  <si>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</si>
  <si>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</si>
  <si>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</si>
  <si>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</si>
  <si>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</si>
  <si>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</si>
  <si>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</si>
  <si>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</si>
  <si>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</si>
  <si>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</si>
  <si>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</si>
  <si>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</si>
  <si>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</si>
  <si>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</si>
  <si>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</si>
  <si>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</si>
  <si>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</si>
  <si>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</si>
  <si>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</si>
  <si>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</si>
  <si>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</si>
  <si>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</si>
  <si>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</si>
  <si>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</si>
  <si>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</si>
  <si>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</si>
  <si>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</si>
  <si>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</si>
  <si>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</si>
  <si>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</si>
  <si>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</si>
  <si>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</si>
  <si>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</si>
  <si>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PERSONNES</t>
  </si>
  <si>
    <t>1,0</t>
  </si>
  <si>
    <t>NOMBREDECASCONFIRMÉS¹</t>
  </si>
  <si>
    <t>RÉPARTITIONDESCAS(%)</t>
  </si>
  <si>
    <t>NOMBREDEDÉCÈS</t>
  </si>
  <si>
    <t>TAUXDEMORTALITÉPOUR</t>
  </si>
  <si>
    <t>27 MAI, 18h07</t>
  </si>
  <si>
    <t>28 MAI, 18h06</t>
  </si>
  <si>
    <t>3,5</t>
  </si>
  <si>
    <t>29 MAI, 18h43</t>
  </si>
  <si>
    <t>141,3</t>
  </si>
  <si>
    <t>1231,4</t>
  </si>
  <si>
    <t>30 MAI, 18h06</t>
  </si>
  <si>
    <t>1,1</t>
  </si>
  <si>
    <t>246,2</t>
  </si>
  <si>
    <t>226,9</t>
  </si>
  <si>
    <t>445,0</t>
  </si>
  <si>
    <t>11,3</t>
  </si>
  <si>
    <t>892,9</t>
  </si>
  <si>
    <t>12,6</t>
  </si>
  <si>
    <t>969,7</t>
  </si>
  <si>
    <t>13,9</t>
  </si>
  <si>
    <t>12,7</t>
  </si>
  <si>
    <t>8,8</t>
  </si>
  <si>
    <t>85,9</t>
  </si>
  <si>
    <t>9,1</t>
  </si>
  <si>
    <t>352,4</t>
  </si>
  <si>
    <t>GROUPED'ÂGE</t>
  </si>
  <si>
    <t>TAUXPOUR</t>
  </si>
  <si>
    <t>0-4ans</t>
  </si>
  <si>
    <t>5-9ans</t>
  </si>
  <si>
    <t>10-19ans</t>
  </si>
  <si>
    <t>20-29ans</t>
  </si>
  <si>
    <t>30-39ans</t>
  </si>
  <si>
    <t>40-49ans</t>
  </si>
  <si>
    <t>1262,8</t>
  </si>
  <si>
    <t>*4,7</t>
  </si>
  <si>
    <t>50-59ans</t>
  </si>
  <si>
    <t>1253,7</t>
  </si>
  <si>
    <t>60-69ans</t>
  </si>
  <si>
    <t>1029,7</t>
  </si>
  <si>
    <t>70-79ans</t>
  </si>
  <si>
    <t>1592,2</t>
  </si>
  <si>
    <t>80anset+</t>
  </si>
  <si>
    <t>6552,8</t>
  </si>
  <si>
    <t>2125,9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</si>
</sst>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L35"/>
  <sheetViews>
    <sheetView topLeftCell="AZ1" zoomScale="77" zoomScaleNormal="77" workbookViewId="0">
      <selection activeCell="BL1" sqref="BL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4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</row>
    <row r="2" spans="1:64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</row>
    <row r="3" spans="1:64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</row>
    <row r="4" spans="1:64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</row>
    <row r="5" spans="1:64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</row>
    <row r="6" spans="1:64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</row>
    <row r="7" spans="1:64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</row>
    <row r="8" spans="1:64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</row>
    <row r="9" spans="1:64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</row>
    <row r="10" spans="1:64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</row>
    <row r="11" spans="1:64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</row>
    <row r="12" spans="1:64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</row>
    <row r="13" spans="1:64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</row>
    <row r="14" spans="1:64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</row>
    <row r="15" spans="1:64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</row>
    <row r="16" spans="1:64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</row>
    <row r="17" spans="1:64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</row>
    <row r="18" spans="1:64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</row>
    <row r="19" spans="1:64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</row>
    <row r="20" spans="1:64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</row>
    <row r="21" spans="1:64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</row>
    <row r="22" spans="1:64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</row>
    <row r="23" spans="1:64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</row>
    <row r="24" spans="1:64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</row>
    <row r="25" spans="1:64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</row>
    <row r="26" spans="1:64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</row>
    <row r="27" spans="1:64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</row>
    <row r="28" spans="1:64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</row>
    <row r="29" spans="1:64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</row>
    <row r="30" spans="1:64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</row>
    <row r="31" spans="1:64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</row>
    <row r="32" spans="1:64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</row>
    <row r="33" spans="1:64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</row>
    <row r="34" spans="1:64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</row>
    <row r="35" spans="1:64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L34"/>
  <sheetViews>
    <sheetView zoomScale="90" zoomScaleNormal="90" workbookViewId="0">
      <pane xSplit="1" topLeftCell="AX1" activePane="topRight" state="frozen"/>
      <selection pane="topRight" activeCell="BL1" sqref="BL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4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</row>
    <row r="2" spans="1:64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</row>
    <row r="3" spans="1:64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</row>
    <row r="4" spans="1:64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</row>
    <row r="5" spans="1:64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</row>
    <row r="6" spans="1:64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</row>
    <row r="7" spans="1:64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</row>
    <row r="8" spans="1:64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</row>
    <row r="9" spans="1:64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</row>
    <row r="10" spans="1:64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</row>
    <row r="11" spans="1:64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</row>
    <row r="12" spans="1:64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</row>
    <row r="13" spans="1:64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</row>
    <row r="14" spans="1:64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</row>
    <row r="15" spans="1:64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</row>
    <row r="16" spans="1:64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</row>
    <row r="17" spans="1:64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</row>
    <row r="18" spans="1:64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</row>
    <row r="19" spans="1:64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</row>
    <row r="20" spans="1:64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</row>
    <row r="21" spans="1:64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</row>
    <row r="22" spans="1:64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</row>
    <row r="23" spans="1:64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</row>
    <row r="24" spans="1:64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</row>
    <row r="25" spans="1:64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</row>
    <row r="26" spans="1:64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</row>
    <row r="27" spans="1:64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</row>
    <row r="28" spans="1:64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</row>
    <row r="29" spans="1:64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</row>
    <row r="30" spans="1:64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</row>
    <row r="31" spans="1:64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</row>
    <row r="32" spans="1:64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</row>
    <row r="33" spans="1:64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</row>
    <row r="34" spans="1:64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8"/>
  <sheetViews>
    <sheetView zoomScale="75" zoomScaleNormal="75" workbookViewId="0">
      <pane ySplit="1" topLeftCell="A38" activePane="bottomLeft" state="frozen"/>
      <selection pane="bottomLeft" activeCell="AS80" sqref="AS8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143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771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957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1401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1662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2258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2978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3328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3670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3931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4388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4811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5188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5540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5847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6109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6440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8076</v>
      </c>
      <c r="C33" s="5">
        <f>mtl_newcases!B51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9148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9476</v>
      </c>
      <c r="C36" s="5">
        <f>mtl_newcases!B54</f>
        <v>328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9910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10395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10860</v>
      </c>
      <c r="C39" s="5">
        <f>mtl_newcases!B57</f>
        <v>465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11397</v>
      </c>
      <c r="C40" s="5">
        <f>mtl_newcases!B58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11925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12424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12735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13019</v>
      </c>
      <c r="C44" s="5">
        <f>mtl_newcases!B62</f>
        <v>284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13482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13960</v>
      </c>
      <c r="C46" s="5">
        <f>mtl_newcases!B64</f>
        <v>478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14477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15073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15695</v>
      </c>
      <c r="C49" s="5">
        <f>mtl_newcases!B67</f>
        <v>622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16216</v>
      </c>
      <c r="C50" s="5">
        <f>mtl_newcases!B68</f>
        <v>521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16562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16980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17456</v>
      </c>
      <c r="C53" s="5">
        <f>mtl_newcases!B71</f>
        <v>476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18028</v>
      </c>
      <c r="C54" s="5">
        <f>mtl_newcases!B72</f>
        <v>572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18456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18890</v>
      </c>
      <c r="C56" s="5">
        <f>mtl_newcases!B74</f>
        <v>434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19201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19503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19868</v>
      </c>
      <c r="C59" s="5">
        <f>mtl_newcases!B77</f>
        <v>365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20302</v>
      </c>
      <c r="C60" s="5">
        <f>mtl_newcases!B78</f>
        <v>434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20696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21058</v>
      </c>
      <c r="C62" s="5">
        <f>mtl_newcases!B80</f>
        <v>362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21415</v>
      </c>
      <c r="C63" s="5">
        <f>mtl_newcases!B81</f>
        <v>357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21685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22030</v>
      </c>
      <c r="C65" s="5">
        <f>mtl_newcases!B83</f>
        <v>345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22361</v>
      </c>
      <c r="C66" s="5">
        <f>mtl_newcases!B84</f>
        <v>331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22677</v>
      </c>
      <c r="C67" s="5">
        <f>mtl_newcases!B85</f>
        <v>316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23085</v>
      </c>
      <c r="C68" s="5">
        <f>mtl_newcases!B86</f>
        <v>408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23473</v>
      </c>
      <c r="C69" s="5">
        <f>mtl_newcases!B87</f>
        <v>388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23727</v>
      </c>
      <c r="C70" s="5">
        <f>mtl_newcases!B88</f>
        <v>254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23951</v>
      </c>
      <c r="C71" s="5">
        <f>mtl_newcases!B89</f>
        <v>224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24171</v>
      </c>
      <c r="C72" s="5">
        <f>mtl_newcases!B90</f>
        <v>220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24376</v>
      </c>
      <c r="C73" s="5">
        <f>mtl_newcases!B91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24617</v>
      </c>
      <c r="C74" s="5">
        <f>mtl_newcases!B92</f>
        <v>241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24870</v>
      </c>
      <c r="C75" s="5">
        <f>mtl_newcases!B93</f>
        <v>253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25062</v>
      </c>
      <c r="C76" s="5">
        <f>mtl_newcases!B94</f>
        <v>192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25240</v>
      </c>
      <c r="C77" s="5">
        <f>mtl_newcases!B95</f>
        <v>178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25437</v>
      </c>
      <c r="C78" s="5">
        <f>mtl_newcases!B96</f>
        <v>197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0"/>
  <sheetViews>
    <sheetView tabSelected="1" workbookViewId="0">
      <pane ySplit="1" topLeftCell="A71" activePane="bottomLeft" state="frozen"/>
      <selection pane="bottomLeft" activeCell="B96" sqref="B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0" si="5">B88-B87</f>
        <v>530</v>
      </c>
      <c r="D88">
        <v>29961</v>
      </c>
      <c r="E88">
        <v>4363</v>
      </c>
      <c r="F88">
        <f t="shared" ref="F88:F90" si="6">E88-E87</f>
        <v>61</v>
      </c>
      <c r="G88">
        <v>1265</v>
      </c>
      <c r="H88">
        <v>172</v>
      </c>
      <c r="I88">
        <v>373567</v>
      </c>
      <c r="J88">
        <f t="shared" ref="J88:J90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96"/>
  <sheetViews>
    <sheetView zoomScale="85" zoomScaleNormal="85" workbookViewId="0">
      <pane ySplit="1" topLeftCell="A62" activePane="bottomLeft" state="frozen"/>
      <selection pane="bottomLeft" activeCell="B20" sqref="B2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143</v>
      </c>
      <c r="C29">
        <v>588</v>
      </c>
      <c r="E29" s="7"/>
    </row>
    <row r="30" spans="1:5" x14ac:dyDescent="0.35">
      <c r="A30" s="7">
        <v>43915</v>
      </c>
      <c r="B30">
        <v>183</v>
      </c>
      <c r="C30">
        <v>771</v>
      </c>
      <c r="E30" s="7"/>
    </row>
    <row r="31" spans="1:5" x14ac:dyDescent="0.35">
      <c r="A31" s="7">
        <v>43916</v>
      </c>
      <c r="B31">
        <v>186</v>
      </c>
      <c r="C31">
        <v>957</v>
      </c>
      <c r="E31" s="7"/>
    </row>
    <row r="32" spans="1:5" x14ac:dyDescent="0.35">
      <c r="A32" s="7">
        <v>43917</v>
      </c>
      <c r="B32">
        <v>246</v>
      </c>
      <c r="C32">
        <v>1203</v>
      </c>
      <c r="E32" s="7"/>
    </row>
    <row r="33" spans="1:5" x14ac:dyDescent="0.35">
      <c r="A33" s="7">
        <v>43918</v>
      </c>
      <c r="B33">
        <v>198</v>
      </c>
      <c r="C33">
        <v>1401</v>
      </c>
      <c r="E33" s="7"/>
    </row>
    <row r="34" spans="1:5" x14ac:dyDescent="0.35">
      <c r="A34" s="7">
        <v>43919</v>
      </c>
      <c r="B34">
        <v>261</v>
      </c>
      <c r="C34">
        <v>1662</v>
      </c>
      <c r="E34" s="7"/>
    </row>
    <row r="35" spans="1:5" x14ac:dyDescent="0.35">
      <c r="A35" s="7">
        <v>43920</v>
      </c>
      <c r="B35">
        <v>271</v>
      </c>
      <c r="C35">
        <v>1933</v>
      </c>
      <c r="E35" s="7"/>
    </row>
    <row r="36" spans="1:5" x14ac:dyDescent="0.35">
      <c r="A36" s="7">
        <v>43921</v>
      </c>
      <c r="B36">
        <v>325</v>
      </c>
      <c r="C36">
        <v>2258</v>
      </c>
      <c r="E36" s="7"/>
    </row>
    <row r="37" spans="1:5" x14ac:dyDescent="0.35">
      <c r="A37" s="7">
        <v>43922</v>
      </c>
      <c r="B37" s="8">
        <v>312</v>
      </c>
      <c r="C37">
        <v>2570</v>
      </c>
      <c r="E37" s="7"/>
    </row>
    <row r="38" spans="1:5" x14ac:dyDescent="0.35">
      <c r="A38" s="7">
        <v>43923</v>
      </c>
      <c r="B38" s="8">
        <v>408</v>
      </c>
      <c r="C38">
        <v>2978</v>
      </c>
      <c r="E38" s="7"/>
    </row>
    <row r="39" spans="1:5" x14ac:dyDescent="0.35">
      <c r="A39" s="7">
        <v>43924</v>
      </c>
      <c r="B39">
        <v>350</v>
      </c>
      <c r="C39">
        <v>3328</v>
      </c>
      <c r="E39" s="7"/>
    </row>
    <row r="40" spans="1:5" x14ac:dyDescent="0.35">
      <c r="A40" s="7">
        <v>43925</v>
      </c>
      <c r="B40">
        <v>342</v>
      </c>
      <c r="C40">
        <v>3670</v>
      </c>
      <c r="E40" s="7"/>
    </row>
    <row r="41" spans="1:5" x14ac:dyDescent="0.35">
      <c r="A41" s="7">
        <v>43926</v>
      </c>
      <c r="B41">
        <v>261</v>
      </c>
      <c r="C41">
        <v>3931</v>
      </c>
      <c r="E41" s="7"/>
    </row>
    <row r="42" spans="1:5" x14ac:dyDescent="0.35">
      <c r="A42" s="7">
        <v>43927</v>
      </c>
      <c r="B42" s="8">
        <v>457</v>
      </c>
      <c r="C42">
        <v>4388</v>
      </c>
      <c r="E42" s="7"/>
    </row>
    <row r="43" spans="1:5" x14ac:dyDescent="0.35">
      <c r="A43" s="7">
        <v>43928</v>
      </c>
      <c r="B43" s="8">
        <v>423</v>
      </c>
      <c r="C43">
        <v>4811</v>
      </c>
      <c r="E43" s="7"/>
    </row>
    <row r="44" spans="1:5" x14ac:dyDescent="0.35">
      <c r="A44" s="7">
        <v>43929</v>
      </c>
      <c r="B44" s="8">
        <v>377</v>
      </c>
      <c r="C44">
        <v>5188</v>
      </c>
      <c r="E44" s="7"/>
    </row>
    <row r="45" spans="1:5" x14ac:dyDescent="0.35">
      <c r="A45" s="7">
        <v>43930</v>
      </c>
      <c r="B45" s="8">
        <v>352</v>
      </c>
      <c r="C45">
        <v>5540</v>
      </c>
      <c r="E45" s="7"/>
    </row>
    <row r="46" spans="1:5" x14ac:dyDescent="0.35">
      <c r="A46" s="7">
        <v>43931</v>
      </c>
      <c r="B46" s="8">
        <v>307</v>
      </c>
      <c r="C46">
        <v>5847</v>
      </c>
      <c r="E46" s="7"/>
    </row>
    <row r="47" spans="1:5" x14ac:dyDescent="0.35">
      <c r="A47" s="7">
        <v>43932</v>
      </c>
      <c r="B47" s="8">
        <v>262</v>
      </c>
      <c r="C47">
        <v>6109</v>
      </c>
      <c r="E47" s="7"/>
    </row>
    <row r="48" spans="1:5" x14ac:dyDescent="0.35">
      <c r="A48" s="7">
        <v>43933</v>
      </c>
      <c r="B48" s="8">
        <v>331</v>
      </c>
      <c r="C48">
        <v>6440</v>
      </c>
      <c r="E48" s="7"/>
    </row>
    <row r="49" spans="1:6" x14ac:dyDescent="0.35">
      <c r="A49" s="7">
        <v>43934</v>
      </c>
      <c r="B49" s="8">
        <v>544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622</v>
      </c>
      <c r="C51">
        <v>8076</v>
      </c>
      <c r="E51" s="7"/>
    </row>
    <row r="52" spans="1:6" x14ac:dyDescent="0.35">
      <c r="A52" s="7">
        <v>43937</v>
      </c>
      <c r="B52" s="8">
        <v>497</v>
      </c>
      <c r="C52">
        <v>8573</v>
      </c>
      <c r="E52" s="7"/>
    </row>
    <row r="53" spans="1:6" x14ac:dyDescent="0.35">
      <c r="A53" s="7">
        <v>43938</v>
      </c>
      <c r="B53" s="8">
        <v>575</v>
      </c>
      <c r="C53">
        <v>9148</v>
      </c>
      <c r="E53" s="7"/>
    </row>
    <row r="54" spans="1:6" x14ac:dyDescent="0.35">
      <c r="A54" s="7">
        <v>43939</v>
      </c>
      <c r="B54" s="8">
        <v>328</v>
      </c>
      <c r="C54">
        <v>9476</v>
      </c>
      <c r="E54" s="7"/>
    </row>
    <row r="55" spans="1:6" x14ac:dyDescent="0.35">
      <c r="A55" s="7">
        <v>43940</v>
      </c>
      <c r="B55" s="8">
        <v>434</v>
      </c>
      <c r="C55">
        <v>9910</v>
      </c>
      <c r="E55" s="7"/>
    </row>
    <row r="56" spans="1:6" x14ac:dyDescent="0.35">
      <c r="A56" s="7">
        <v>43941</v>
      </c>
      <c r="B56" s="8">
        <v>485</v>
      </c>
      <c r="C56">
        <v>10395</v>
      </c>
      <c r="E56" s="7"/>
    </row>
    <row r="57" spans="1:6" x14ac:dyDescent="0.35">
      <c r="A57" s="7">
        <v>43942</v>
      </c>
      <c r="B57" s="8">
        <v>465</v>
      </c>
      <c r="C57">
        <v>10860</v>
      </c>
      <c r="E57" s="7"/>
    </row>
    <row r="58" spans="1:6" x14ac:dyDescent="0.35">
      <c r="A58" s="7">
        <v>43943</v>
      </c>
      <c r="B58" s="8">
        <v>537</v>
      </c>
      <c r="C58">
        <v>11397</v>
      </c>
      <c r="E58" s="7"/>
    </row>
    <row r="59" spans="1:6" x14ac:dyDescent="0.35">
      <c r="A59" s="7">
        <v>43944</v>
      </c>
      <c r="B59" s="8">
        <v>528</v>
      </c>
      <c r="C59">
        <v>11925</v>
      </c>
      <c r="E59" s="7"/>
    </row>
    <row r="60" spans="1:6" x14ac:dyDescent="0.35">
      <c r="A60" s="7">
        <v>43945</v>
      </c>
      <c r="B60" s="8">
        <v>499</v>
      </c>
      <c r="C60">
        <v>12424</v>
      </c>
      <c r="E60" s="7"/>
    </row>
    <row r="61" spans="1:6" x14ac:dyDescent="0.35">
      <c r="A61" s="7">
        <v>43946</v>
      </c>
      <c r="B61" s="8">
        <v>311</v>
      </c>
      <c r="C61">
        <v>12735</v>
      </c>
      <c r="E61" s="7"/>
    </row>
    <row r="62" spans="1:6" x14ac:dyDescent="0.35">
      <c r="A62" s="7">
        <v>43947</v>
      </c>
      <c r="B62" s="8">
        <v>284</v>
      </c>
      <c r="C62">
        <v>13019</v>
      </c>
      <c r="E62" s="7"/>
    </row>
    <row r="63" spans="1:6" x14ac:dyDescent="0.35">
      <c r="A63" s="7">
        <v>43948</v>
      </c>
      <c r="B63" s="8">
        <v>463</v>
      </c>
      <c r="C63">
        <v>13482</v>
      </c>
      <c r="E63" s="7"/>
      <c r="F63" s="5"/>
    </row>
    <row r="64" spans="1:6" x14ac:dyDescent="0.35">
      <c r="A64" s="7">
        <v>43949</v>
      </c>
      <c r="B64" s="8">
        <v>478</v>
      </c>
      <c r="C64">
        <v>13960</v>
      </c>
      <c r="E64" s="7"/>
    </row>
    <row r="65" spans="1:5" x14ac:dyDescent="0.35">
      <c r="A65" s="7">
        <v>43950</v>
      </c>
      <c r="B65" s="8">
        <v>517</v>
      </c>
      <c r="C65">
        <v>14477</v>
      </c>
      <c r="E65" s="7"/>
    </row>
    <row r="66" spans="1:5" x14ac:dyDescent="0.35">
      <c r="A66" s="7">
        <v>43951</v>
      </c>
      <c r="B66" s="8">
        <v>596</v>
      </c>
      <c r="C66">
        <v>15073</v>
      </c>
      <c r="E66" s="7"/>
    </row>
    <row r="67" spans="1:5" x14ac:dyDescent="0.35">
      <c r="A67" s="7">
        <v>43952</v>
      </c>
      <c r="B67" s="8">
        <v>622</v>
      </c>
      <c r="C67">
        <v>15695</v>
      </c>
      <c r="E67" s="7"/>
    </row>
    <row r="68" spans="1:5" x14ac:dyDescent="0.35">
      <c r="A68" s="7">
        <v>43953</v>
      </c>
      <c r="B68" s="8">
        <v>521</v>
      </c>
      <c r="C68">
        <v>16216</v>
      </c>
      <c r="E68" s="7"/>
    </row>
    <row r="69" spans="1:5" x14ac:dyDescent="0.35">
      <c r="A69" s="7">
        <v>43954</v>
      </c>
      <c r="B69" s="8">
        <v>346</v>
      </c>
      <c r="C69">
        <v>16562</v>
      </c>
      <c r="E69" s="7"/>
    </row>
    <row r="70" spans="1:5" x14ac:dyDescent="0.35">
      <c r="A70" s="7">
        <v>43955</v>
      </c>
      <c r="B70" s="8">
        <v>418</v>
      </c>
      <c r="C70">
        <v>16980</v>
      </c>
      <c r="E70" s="7"/>
    </row>
    <row r="71" spans="1:5" x14ac:dyDescent="0.35">
      <c r="A71" s="7">
        <v>43956</v>
      </c>
      <c r="B71" s="8">
        <v>476</v>
      </c>
      <c r="C71">
        <v>17456</v>
      </c>
      <c r="E71" s="7"/>
    </row>
    <row r="72" spans="1:5" x14ac:dyDescent="0.35">
      <c r="A72" s="7">
        <v>43957</v>
      </c>
      <c r="B72" s="8">
        <v>572</v>
      </c>
      <c r="C72">
        <v>18028</v>
      </c>
      <c r="E72" s="7"/>
    </row>
    <row r="73" spans="1:5" x14ac:dyDescent="0.35">
      <c r="A73" s="7">
        <v>43958</v>
      </c>
      <c r="B73" s="8">
        <v>428</v>
      </c>
      <c r="C73">
        <v>18456</v>
      </c>
      <c r="E73" s="7"/>
    </row>
    <row r="74" spans="1:5" x14ac:dyDescent="0.35">
      <c r="A74" s="7">
        <v>43959</v>
      </c>
      <c r="B74" s="8">
        <v>434</v>
      </c>
      <c r="C74">
        <v>18890</v>
      </c>
      <c r="E74" s="7"/>
    </row>
    <row r="75" spans="1:5" x14ac:dyDescent="0.35">
      <c r="A75" s="7">
        <v>43960</v>
      </c>
      <c r="B75" s="8">
        <v>311</v>
      </c>
      <c r="C75">
        <v>19201</v>
      </c>
      <c r="E75" s="7"/>
    </row>
    <row r="76" spans="1:5" x14ac:dyDescent="0.35">
      <c r="A76" s="7">
        <v>43961</v>
      </c>
      <c r="B76" s="8">
        <v>302</v>
      </c>
      <c r="C76">
        <v>19503</v>
      </c>
      <c r="E76" s="7"/>
    </row>
    <row r="77" spans="1:5" x14ac:dyDescent="0.35">
      <c r="A77" s="7">
        <v>43962</v>
      </c>
      <c r="B77">
        <v>365</v>
      </c>
      <c r="C77">
        <v>19868</v>
      </c>
    </row>
    <row r="78" spans="1:5" x14ac:dyDescent="0.35">
      <c r="A78" s="7">
        <v>43963</v>
      </c>
      <c r="B78">
        <v>434</v>
      </c>
      <c r="C78">
        <v>20302</v>
      </c>
    </row>
    <row r="79" spans="1:5" x14ac:dyDescent="0.35">
      <c r="A79" s="7">
        <v>43964</v>
      </c>
      <c r="B79">
        <v>394</v>
      </c>
      <c r="C79">
        <v>20696</v>
      </c>
    </row>
    <row r="80" spans="1:5" x14ac:dyDescent="0.35">
      <c r="A80" s="7">
        <v>43965</v>
      </c>
      <c r="B80">
        <v>362</v>
      </c>
      <c r="C80">
        <v>21058</v>
      </c>
    </row>
    <row r="81" spans="1:3" x14ac:dyDescent="0.35">
      <c r="A81" s="7">
        <v>43966</v>
      </c>
      <c r="B81">
        <v>357</v>
      </c>
      <c r="C81">
        <v>21415</v>
      </c>
    </row>
    <row r="82" spans="1:3" x14ac:dyDescent="0.35">
      <c r="A82" s="7">
        <v>43967</v>
      </c>
      <c r="B82">
        <v>270</v>
      </c>
      <c r="C82">
        <v>21685</v>
      </c>
    </row>
    <row r="83" spans="1:3" x14ac:dyDescent="0.35">
      <c r="A83" s="7">
        <v>43968</v>
      </c>
      <c r="B83">
        <v>345</v>
      </c>
      <c r="C83">
        <v>22030</v>
      </c>
    </row>
    <row r="84" spans="1:3" x14ac:dyDescent="0.35">
      <c r="A84" s="7">
        <v>43969</v>
      </c>
      <c r="B84">
        <v>331</v>
      </c>
      <c r="C84">
        <v>22361</v>
      </c>
    </row>
    <row r="85" spans="1:3" x14ac:dyDescent="0.35">
      <c r="A85" s="7">
        <v>43970</v>
      </c>
      <c r="B85">
        <v>316</v>
      </c>
      <c r="C85">
        <v>22677</v>
      </c>
    </row>
    <row r="86" spans="1:3" x14ac:dyDescent="0.35">
      <c r="A86" s="7">
        <v>43971</v>
      </c>
      <c r="B86">
        <v>408</v>
      </c>
      <c r="C86">
        <v>23085</v>
      </c>
    </row>
    <row r="87" spans="1:3" x14ac:dyDescent="0.35">
      <c r="A87" s="7">
        <v>43972</v>
      </c>
      <c r="B87">
        <v>388</v>
      </c>
      <c r="C87">
        <v>23473</v>
      </c>
    </row>
    <row r="88" spans="1:3" x14ac:dyDescent="0.35">
      <c r="A88" s="7">
        <v>43973</v>
      </c>
      <c r="B88">
        <v>254</v>
      </c>
      <c r="C88">
        <v>23727</v>
      </c>
    </row>
    <row r="89" spans="1:3" x14ac:dyDescent="0.35">
      <c r="A89" s="7">
        <v>43974</v>
      </c>
      <c r="B89">
        <v>224</v>
      </c>
      <c r="C89">
        <v>23951</v>
      </c>
    </row>
    <row r="90" spans="1:3" x14ac:dyDescent="0.35">
      <c r="A90" s="7">
        <v>43975</v>
      </c>
      <c r="B90">
        <v>220</v>
      </c>
      <c r="C90">
        <v>24171</v>
      </c>
    </row>
    <row r="91" spans="1:3" x14ac:dyDescent="0.35">
      <c r="A91" s="7">
        <v>43976</v>
      </c>
      <c r="B91">
        <v>205</v>
      </c>
      <c r="C91">
        <v>24376</v>
      </c>
    </row>
    <row r="92" spans="1:3" x14ac:dyDescent="0.35">
      <c r="A92" s="7">
        <v>43977</v>
      </c>
      <c r="B92">
        <v>241</v>
      </c>
      <c r="C92">
        <v>24617</v>
      </c>
    </row>
    <row r="93" spans="1:3" x14ac:dyDescent="0.35">
      <c r="A93" s="7">
        <v>43978</v>
      </c>
      <c r="B93">
        <v>253</v>
      </c>
      <c r="C93">
        <v>24870</v>
      </c>
    </row>
    <row r="94" spans="1:3" x14ac:dyDescent="0.35">
      <c r="A94" s="7">
        <v>43979</v>
      </c>
      <c r="B94">
        <v>192</v>
      </c>
      <c r="C94">
        <v>25062</v>
      </c>
    </row>
    <row r="95" spans="1:3" x14ac:dyDescent="0.35">
      <c r="A95" s="7">
        <v>43980</v>
      </c>
      <c r="B95">
        <v>178</v>
      </c>
      <c r="C95">
        <v>25240</v>
      </c>
    </row>
    <row r="96" spans="1:3" x14ac:dyDescent="0.35">
      <c r="A96" s="7">
        <v>43981</v>
      </c>
      <c r="B96">
        <v>197</v>
      </c>
      <c r="C96">
        <v>25437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7" workbookViewId="0">
      <pane xSplit="1" topLeftCell="AX1" activePane="topRight" state="frozen"/>
      <selection pane="topRight" activeCell="BK2" sqref="BK2:BK35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321</v>
      </c>
      <c r="BI1" s="10" t="s">
        <v>322</v>
      </c>
      <c r="BJ1" s="10" t="s">
        <v>324</v>
      </c>
      <c r="BK1" s="10" t="s">
        <v>327</v>
      </c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</row>
    <row r="81" spans="1:63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</row>
    <row r="82" spans="1:63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</row>
    <row r="83" spans="1:63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</row>
    <row r="84" spans="1:63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</row>
    <row r="85" spans="1:63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</row>
    <row r="86" spans="1:63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</row>
    <row r="87" spans="1:63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</row>
    <row r="88" spans="1:63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</row>
    <row r="89" spans="1:63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</row>
    <row r="90" spans="1:63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</row>
    <row r="91" spans="1:63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</row>
    <row r="92" spans="1:63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</row>
    <row r="93" spans="1:63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</row>
    <row r="94" spans="1:63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</row>
    <row r="95" spans="1:63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</row>
    <row r="96" spans="1:63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</row>
    <row r="113" spans="1:63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</row>
    <row r="114" spans="1:63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</row>
    <row r="115" spans="1:63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</row>
    <row r="116" spans="1:63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</row>
    <row r="117" spans="1:63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</row>
    <row r="118" spans="1:63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342</v>
      </c>
      <c r="B1" t="s">
        <v>317</v>
      </c>
      <c r="C1" t="s">
        <v>318</v>
      </c>
      <c r="D1" t="s">
        <v>343</v>
      </c>
      <c r="E1" t="s">
        <v>319</v>
      </c>
      <c r="F1" t="s">
        <v>320</v>
      </c>
    </row>
    <row r="2" spans="1:6" x14ac:dyDescent="0.35">
      <c r="D2">
        <v>100000</v>
      </c>
      <c r="F2">
        <v>100000</v>
      </c>
    </row>
    <row r="3" spans="1:6" x14ac:dyDescent="0.35">
      <c r="D3" t="s">
        <v>315</v>
      </c>
      <c r="F3" t="s">
        <v>315</v>
      </c>
    </row>
    <row r="4" spans="1:6" x14ac:dyDescent="0.35">
      <c r="A4" t="s">
        <v>344</v>
      </c>
      <c r="B4">
        <v>273</v>
      </c>
      <c r="C4" t="s">
        <v>328</v>
      </c>
      <c r="D4" t="s">
        <v>329</v>
      </c>
      <c r="E4">
        <v>0</v>
      </c>
      <c r="F4" t="s">
        <v>224</v>
      </c>
    </row>
    <row r="5" spans="1:6" x14ac:dyDescent="0.35">
      <c r="A5" t="s">
        <v>345</v>
      </c>
      <c r="B5">
        <v>245</v>
      </c>
      <c r="C5" t="s">
        <v>316</v>
      </c>
      <c r="D5" t="s">
        <v>330</v>
      </c>
      <c r="E5">
        <v>0</v>
      </c>
      <c r="F5" t="s">
        <v>224</v>
      </c>
    </row>
    <row r="6" spans="1:6" x14ac:dyDescent="0.35">
      <c r="A6" t="s">
        <v>346</v>
      </c>
      <c r="B6">
        <v>885</v>
      </c>
      <c r="C6" t="s">
        <v>323</v>
      </c>
      <c r="D6" t="s">
        <v>331</v>
      </c>
      <c r="E6">
        <v>0</v>
      </c>
      <c r="F6" t="s">
        <v>224</v>
      </c>
    </row>
    <row r="7" spans="1:6" x14ac:dyDescent="0.35">
      <c r="A7" t="s">
        <v>347</v>
      </c>
      <c r="B7">
        <v>2876</v>
      </c>
      <c r="C7" t="s">
        <v>332</v>
      </c>
      <c r="D7" t="s">
        <v>333</v>
      </c>
      <c r="E7" t="s">
        <v>305</v>
      </c>
      <c r="F7" t="s">
        <v>302</v>
      </c>
    </row>
    <row r="8" spans="1:6" x14ac:dyDescent="0.35">
      <c r="A8" t="s">
        <v>348</v>
      </c>
      <c r="B8">
        <v>3186</v>
      </c>
      <c r="C8" t="s">
        <v>334</v>
      </c>
      <c r="D8" t="s">
        <v>335</v>
      </c>
      <c r="E8" t="s">
        <v>305</v>
      </c>
      <c r="F8" t="s">
        <v>302</v>
      </c>
    </row>
    <row r="9" spans="1:6" x14ac:dyDescent="0.35">
      <c r="A9" t="s">
        <v>349</v>
      </c>
      <c r="B9" s="2">
        <v>3515</v>
      </c>
      <c r="C9" t="s">
        <v>336</v>
      </c>
      <c r="D9" t="s">
        <v>350</v>
      </c>
      <c r="E9">
        <v>13</v>
      </c>
      <c r="F9" t="s">
        <v>351</v>
      </c>
    </row>
    <row r="10" spans="1:6" x14ac:dyDescent="0.35">
      <c r="A10" t="s">
        <v>352</v>
      </c>
      <c r="B10">
        <v>3218</v>
      </c>
      <c r="C10" t="s">
        <v>337</v>
      </c>
      <c r="D10" t="s">
        <v>353</v>
      </c>
      <c r="E10">
        <v>56</v>
      </c>
      <c r="F10" t="s">
        <v>244</v>
      </c>
    </row>
    <row r="11" spans="1:6" x14ac:dyDescent="0.35">
      <c r="A11" t="s">
        <v>354</v>
      </c>
      <c r="B11">
        <v>2230</v>
      </c>
      <c r="C11" t="s">
        <v>338</v>
      </c>
      <c r="D11" t="s">
        <v>355</v>
      </c>
      <c r="E11">
        <v>186</v>
      </c>
      <c r="F11" t="s">
        <v>339</v>
      </c>
    </row>
    <row r="12" spans="1:6" x14ac:dyDescent="0.35">
      <c r="A12" t="s">
        <v>356</v>
      </c>
      <c r="B12">
        <v>2304</v>
      </c>
      <c r="C12" t="s">
        <v>340</v>
      </c>
      <c r="D12" t="s">
        <v>357</v>
      </c>
      <c r="E12">
        <v>510</v>
      </c>
      <c r="F12" t="s">
        <v>341</v>
      </c>
    </row>
    <row r="13" spans="1:6" x14ac:dyDescent="0.35">
      <c r="A13" t="s">
        <v>358</v>
      </c>
      <c r="B13">
        <v>6621</v>
      </c>
      <c r="C13" t="s">
        <v>242</v>
      </c>
      <c r="D13" t="s">
        <v>359</v>
      </c>
      <c r="E13">
        <v>2148</v>
      </c>
      <c r="F13" t="s">
        <v>360</v>
      </c>
    </row>
    <row r="14" spans="1:6" x14ac:dyDescent="0.35">
      <c r="A14" t="s">
        <v>96</v>
      </c>
      <c r="B14">
        <v>84</v>
      </c>
      <c r="C14" t="s">
        <v>224</v>
      </c>
      <c r="D14" t="s">
        <v>224</v>
      </c>
      <c r="E14" t="s">
        <v>224</v>
      </c>
      <c r="F14" t="s">
        <v>224</v>
      </c>
    </row>
    <row r="15" spans="1:6" x14ac:dyDescent="0.35">
      <c r="A15" t="s">
        <v>97</v>
      </c>
      <c r="B15">
        <v>25437</v>
      </c>
      <c r="C15" t="s">
        <v>224</v>
      </c>
      <c r="D15" t="s">
        <v>326</v>
      </c>
      <c r="E15">
        <v>2919</v>
      </c>
      <c r="F15" t="s">
        <v>325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2020-05-31T19:31:52Z</dcterms:modified>
</cp:coreProperties>
</file>