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04BCCCA7-E30C-458A-929A-09FFC2B5212A}" xr6:coauthVersionLast="45" xr6:coauthVersionMax="45" xr10:uidLastSave="{00000000-0000-0000-0000-000000000000}"/>
  <bookViews>
    <workbookView xWindow="16960" yWindow="6680" windowWidth="23310" windowHeight="1243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8" i="9" l="1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B66" i="8"/>
  <c r="C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G67" i="5" s="1"/>
  <c r="B63" i="8"/>
  <c r="C63" i="8" s="1"/>
  <c r="C61" i="8"/>
  <c r="G66" i="5" l="1"/>
  <c r="B65" i="8"/>
  <c r="G65" i="5"/>
  <c r="B64" i="8"/>
  <c r="C64" i="8" s="1"/>
  <c r="C65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<sst xmlns="http://schemas.openxmlformats.org/spreadsheetml/2006/main" count="2038" uniqueCount="355">
  <si>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</si>
  <si>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</si>
  <si>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</si>
  <si>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</si>
  <si>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</si>
  <si>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</si>
  <si>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</si>
  <si>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</si>
  <si>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</si>
  <si>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</si>
  <si>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</si>
  <si>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</si>
  <si>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</si>
  <si>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</si>
  <si>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</si>
  <si>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</si>
  <si>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</si>
  <si>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</si>
  <si>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</si>
  <si>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</si>
  <si>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</si>
  <si>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</si>
  <si>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</si>
  <si>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</si>
  <si>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</si>
  <si>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</si>
  <si>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</si>
  <si>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</si>
  <si>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</si>
  <si>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</si>
  <si>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</si>
  <si>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</si>
  <si>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</si>
  <si>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</si>
  <si>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</si>
  <si>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</si>
  <si>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</si>
  <si>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</si>
  <si>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</si>
  <si>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</si>
  <si>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</si>
  <si>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</si>
  <si>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</si>
  <si>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</si>
  <si>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</si>
  <si>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</si>
  <si>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</si>
  <si>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</si>
  <si>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</si>
  <si>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</si>
  <si>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</si>
  <si>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</si>
  <si>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</si>
  <si>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</si>
  <si>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</si>
  <si>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</si>
  <si>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</si>
  <si>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</si>
  <si>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</si>
  <si>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</si>
  <si>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</si>
  <si>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</si>
  <si>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</si>
  <si>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</si>
  <si>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</si>
  <si>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</si>
  <si>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</si>
  <si>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</si>
  <si>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</si>
  <si>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</si>
  <si>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</si>
  <si>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</si>
  <si>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</si>
  <si>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</si>
  <si>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</si>
  <si>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</si>
  <si>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</si>
  <si>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</si>
  <si>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</si>
  <si>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</si>
  <si>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</si>
  <si>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</si>
  <si>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</si>
  <si>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</si>
  <si>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</si>
  <si>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</si>
  <si>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</si>
  <si>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</si>
  <si>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</si>
  <si>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</si>
  <si>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</si>
  <si>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</si>
  <si>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</si>
  <si>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</si>
  <si>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</si>
  <si>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</si>
  <si>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</si>
  <si>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</si>
  <si>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</si>
  <si>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</si>
  <si>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</si>
  <si>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</si>
  <si>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</si>
  <si>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</si>
  <si>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</si>
  <si>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</si>
  <si>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</si>
  <si>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</si>
  <si>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</si>
  <si>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</si>
  <si>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</si>
  <si>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</si>
  <si>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</si>
  <si>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</si>
  <si>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</si>
  <si>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</si>
  <si>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</si>
  <si>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</si>
  <si>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</si>
  <si>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</si>
  <si>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</si>
  <si>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</si>
  <si>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</si>
  <si>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</si>
  <si>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</si>
  <si>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</si>
  <si>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</si>
  <si>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</si>
  <si>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</si>
  <si>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</si>
  <si>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</si>
  <si>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</si>
  <si>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</si>
  <si>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</si>
  <si>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</si>
  <si>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</si>
  <si>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</si>
  <si>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</si>
  <si>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</si>
  <si>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</si>
  <si>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</si>
  <si>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</si>
  <si>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</si>
  <si>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</si>
  <si>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</si>
  <si>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</si>
  <si>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</si>
  <si>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</si>
  <si>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</si>
  <si>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</si>
  <si>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</si>
  <si>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</si>
  <si>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</si>
  <si>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</si>
  <si>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</si>
  <si>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</si>
  <si>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</si>
  <si>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</si>
  <si>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</si>
  <si>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</si>
  <si>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</si>
  <si>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</si>
  <si>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</si>
  <si>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</si>
  <si>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</si>
  <si>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</si>
  <si>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</si>
  <si>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</si>
  <si>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</si>
  <si>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</si>
  <si>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</si>
  <si>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</si>
  <si>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</si>
  <si>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</si>
  <si>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</si>
  <si>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</si>
  <si>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</si>
  <si>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</si>
  <si>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</si>
  <si>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</si>
  <si>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</si>
  <si>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</si>
  <si>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</si>
  <si>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</si>
  <si>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</si>
  <si>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</si>
  <si>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</si>
  <si>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</si>
  <si>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</si>
  <si>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</si>
  <si>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</si>
  <si>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</si>
  <si>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</si>
  <si>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</si>
  <si>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</si>
  <si>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</si>
  <si>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</si>
  <si>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</si>
  <si>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</si>
  <si>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</si>
  <si>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</si>
  <si>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</si>
  <si>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</si>
  <si>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</si>
  <si>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</si>
  <si>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</si>
  <si>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</si>
  <si>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</si>
  <si>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</si>
  <si>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</si>
  <si>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</si>
  <si>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</si>
  <si>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</si>
  <si>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</si>
  <si>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</si>
  <si>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</si>
  <si>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</si>
  <si>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</si>
  <si>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</si>
  <si>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</si>
  <si>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</si>
  <si>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</si>
  <si>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</si>
  <si>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</si>
  <si>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</si>
  <si>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</si>
  <si>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</si>
  <si>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</si>
  <si>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</si>
  <si>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</si>
  <si>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</si>
  <si>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</si>
  <si>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</si>
  <si>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</si>
  <si>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</si>
  <si>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</si>
  <si>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</si>
  <si>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</si>
  <si>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</si>
  <si>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</si>
  <si>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</si>
  <si>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</si>
  <si>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</si>
  <si>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</si>
  <si>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</si>
  <si>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</si>
  <si>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</si>
  <si>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</si>
  <si>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</si>
  <si>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</si>
  <si>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</si>
  <si>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</si>
  <si>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</si>
  <si>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</si>
  <si>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</si>
  <si>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</si>
  <si>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</si>
  <si>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</si>
  <si>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</si>
  <si>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</si>
  <si>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</si>
  <si>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</si>
  <si>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</si>
  <si>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</si>
  <si>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</si>
  <si>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</si>
  <si>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</si>
  <si>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</si>
  <si>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</si>
  <si>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</si>
  <si>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</si>
  <si>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</si>
  <si>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</si>
  <si>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</si>
  <si>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</si>
  <si>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</si>
  <si>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</si>
  <si>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</si>
  <si>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</si>
  <si>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</si>
  <si>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</si>
  <si>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</si>
  <si>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</si>
  <si>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</si>
  <si>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</si>
  <si>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</si>
  <si>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</si>
  <si>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</si>
  <si>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</si>
  <si>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</si>
  <si>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</si>
  <si>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</si>
  <si>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</si>
  <si>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</si>
  <si>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</si>
  <si>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</si>
  <si>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</si>
  <si>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</si>
  <si>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</si>
  <si>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</si>
  <si>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</si>
  <si>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</si>
  <si>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</si>
  <si>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</si>
  <si>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</si>
  <si>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</si>
  <si>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12,4</t>
  </si>
  <si>
    <t>8,7</t>
  </si>
  <si>
    <t>9,4</t>
  </si>
  <si>
    <t>14 MAI, 18h05</t>
  </si>
  <si>
    <t>15 MAI, 18h05</t>
  </si>
  <si>
    <t>n.p.</t>
  </si>
  <si>
    <t>13,8</t>
  </si>
  <si>
    <t>16 MAI, 18h05</t>
  </si>
  <si>
    <t>3,2</t>
  </si>
  <si>
    <t>17 MAI, 18h05</t>
  </si>
  <si>
    <t>11,0</t>
  </si>
  <si>
    <t>12,7</t>
  </si>
  <si>
    <t>PERSONNES</t>
  </si>
  <si>
    <t>NOMBREDECASCONFIRMÉS¹</t>
  </si>
  <si>
    <t>RÉPARTITIONDESCAS(%)</t>
  </si>
  <si>
    <t>NOMBREDEDÉCÈS</t>
  </si>
  <si>
    <t>TAUXDEMORTALITÉPOUR</t>
  </si>
  <si>
    <t>&lt;5</t>
  </si>
  <si>
    <t>18 MAI, 18h05</t>
  </si>
  <si>
    <t>204,7</t>
  </si>
  <si>
    <t>189,9</t>
  </si>
  <si>
    <t>358,5</t>
  </si>
  <si>
    <t>756,3</t>
  </si>
  <si>
    <t>841,0</t>
  </si>
  <si>
    <t>16,0</t>
  </si>
  <si>
    <t>898,1</t>
  </si>
  <si>
    <t>72,0</t>
  </si>
  <si>
    <t>277,1</t>
  </si>
  <si>
    <t>26,8</t>
  </si>
  <si>
    <t> 112,5</t>
  </si>
  <si>
    <t>GROUPED'ÂGE</t>
  </si>
  <si>
    <t>TAUXPOUR</t>
  </si>
  <si>
    <t>0-4ans</t>
  </si>
  <si>
    <t>5-9ans</t>
  </si>
  <si>
    <t>10-19ans</t>
  </si>
  <si>
    <t>20-29ans</t>
  </si>
  <si>
    <t>30-39ans</t>
  </si>
  <si>
    <t>40-49ans</t>
  </si>
  <si>
    <t>1103,3</t>
  </si>
  <si>
    <t>*4,3</t>
  </si>
  <si>
    <t>50-59ans</t>
  </si>
  <si>
    <t>1101,8</t>
  </si>
  <si>
    <t>60-69ans</t>
  </si>
  <si>
    <t>70-79ans</t>
  </si>
  <si>
    <t>1440,2</t>
  </si>
  <si>
    <t>80anset+</t>
  </si>
  <si>
    <t>5906,5</t>
  </si>
  <si>
    <t>1689,4</t>
  </si>
  <si>
    <t> 1080,4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</si>
</sst>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Z35"/>
  <sheetViews>
    <sheetView topLeftCell="AC1" zoomScale="77" zoomScaleNormal="77" workbookViewId="0">
      <selection activeCell="AY1" sqref="AY1:AZ1"/>
    </sheetView>
  </sheetViews>
  <sheetFormatPr defaultRowHeight="14.5" x14ac:dyDescent="0.35"/>
  <cols>
    <col min="1" max="1" width="42.453125" customWidth="1"/>
    <col min="2" max="17" width="10.08984375" bestFit="1" customWidth="1"/>
    <col min="18" max="52" width="10.7265625" bestFit="1" customWidth="1"/>
  </cols>
  <sheetData>
    <row r="1" spans="1:5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</row>
    <row r="2" spans="1:52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</row>
    <row r="3" spans="1:52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</row>
    <row r="4" spans="1:52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</row>
    <row r="5" spans="1:52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</row>
    <row r="6" spans="1:52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</row>
    <row r="7" spans="1:52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</row>
    <row r="8" spans="1:52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</row>
    <row r="9" spans="1:52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</row>
    <row r="10" spans="1:52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</row>
    <row r="11" spans="1:52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</row>
    <row r="12" spans="1:52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</row>
    <row r="13" spans="1:52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</row>
    <row r="14" spans="1:52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</row>
    <row r="15" spans="1:52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</row>
    <row r="16" spans="1:52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</row>
    <row r="17" spans="1:52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</row>
    <row r="18" spans="1:52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</row>
    <row r="19" spans="1:52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</row>
    <row r="20" spans="1:52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</row>
    <row r="21" spans="1:52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</row>
    <row r="22" spans="1:52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</row>
    <row r="23" spans="1:52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</row>
    <row r="24" spans="1:52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</row>
    <row r="25" spans="1:52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</row>
    <row r="26" spans="1:52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</row>
    <row r="27" spans="1:52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</row>
    <row r="28" spans="1:52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</row>
    <row r="29" spans="1:52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</row>
    <row r="30" spans="1:52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</row>
    <row r="31" spans="1:52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</row>
    <row r="32" spans="1:52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</row>
    <row r="33" spans="1:52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</row>
    <row r="34" spans="1:52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</row>
    <row r="35" spans="1:52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Z34"/>
  <sheetViews>
    <sheetView zoomScale="90" zoomScaleNormal="90" workbookViewId="0">
      <pane xSplit="1" topLeftCell="AI1" activePane="topRight" state="frozen"/>
      <selection pane="topRight" activeCell="AV6" sqref="AV6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2" width="10.1796875" bestFit="1" customWidth="1"/>
  </cols>
  <sheetData>
    <row r="1" spans="1:5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</row>
    <row r="2" spans="1:5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</row>
    <row r="3" spans="1:5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</row>
    <row r="4" spans="1:52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</row>
    <row r="5" spans="1:52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</row>
    <row r="6" spans="1:5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</row>
    <row r="7" spans="1:52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</row>
    <row r="8" spans="1:52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</row>
    <row r="9" spans="1:52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</row>
    <row r="10" spans="1:52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</row>
    <row r="11" spans="1:52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</row>
    <row r="12" spans="1:5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</row>
    <row r="13" spans="1:5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</row>
    <row r="14" spans="1:5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</row>
    <row r="15" spans="1:5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</row>
    <row r="16" spans="1:52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</row>
    <row r="17" spans="1:5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</row>
    <row r="18" spans="1:52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</row>
    <row r="19" spans="1:52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</row>
    <row r="20" spans="1:5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</row>
    <row r="21" spans="1:5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</row>
    <row r="22" spans="1:5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</row>
    <row r="23" spans="1:52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</row>
    <row r="24" spans="1:5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</row>
    <row r="25" spans="1:5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</row>
    <row r="26" spans="1:52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</row>
    <row r="27" spans="1:5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</row>
    <row r="28" spans="1:5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</row>
    <row r="29" spans="1:52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</row>
    <row r="30" spans="1:5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</row>
    <row r="31" spans="1:5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</row>
    <row r="32" spans="1:5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</row>
    <row r="33" spans="1:5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</row>
    <row r="34" spans="1:52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6"/>
  <sheetViews>
    <sheetView zoomScale="75" zoomScaleNormal="75" workbookViewId="0">
      <pane ySplit="1" topLeftCell="A41" activePane="bottomLeft" state="frozen"/>
      <selection pane="bottomLeft" activeCell="AO72" sqref="AO7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8063</v>
      </c>
      <c r="C33" s="17">
        <f t="shared" si="0"/>
        <v>626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493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9125</v>
      </c>
      <c r="C35" s="17">
        <f t="shared" si="0"/>
        <v>569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9449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9877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10364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10827</v>
      </c>
      <c r="C39" s="17">
        <f t="shared" si="0"/>
        <v>463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11369</v>
      </c>
      <c r="C40" s="17">
        <f t="shared" si="0"/>
        <v>542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11896</v>
      </c>
      <c r="C41" s="17">
        <f t="shared" si="0"/>
        <v>527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12395</v>
      </c>
      <c r="C42" s="17">
        <f t="shared" si="0"/>
        <v>499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12714</v>
      </c>
      <c r="C43" s="17">
        <f t="shared" si="0"/>
        <v>319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13015</v>
      </c>
      <c r="C44" s="17">
        <f>B44-B43</f>
        <v>301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13478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13954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14476</v>
      </c>
      <c r="C47" s="17">
        <f t="shared" si="438"/>
        <v>522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15076</v>
      </c>
      <c r="C48" s="17">
        <f t="shared" ref="C48" si="439">B48-B47</f>
        <v>600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15694</v>
      </c>
      <c r="C49" s="17">
        <f t="shared" ref="C49" si="461">B49-B48</f>
        <v>618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16226</v>
      </c>
      <c r="C50" s="17">
        <f t="shared" ref="C50" si="483">B50-B49</f>
        <v>532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16575</v>
      </c>
      <c r="C51" s="17">
        <f t="shared" ref="C51" si="505">B51-B50</f>
        <v>349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16997</v>
      </c>
      <c r="C52" s="17">
        <f t="shared" ref="C52" si="527">B52-B51</f>
        <v>422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17480</v>
      </c>
      <c r="C53" s="17">
        <f t="shared" ref="C53" si="549">B53-B52</f>
        <v>483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18057</v>
      </c>
      <c r="C54" s="17">
        <f t="shared" ref="C54:C55" si="571">B54-B53</f>
        <v>577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18499</v>
      </c>
      <c r="C55" s="17">
        <f t="shared" si="571"/>
        <v>442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18941</v>
      </c>
      <c r="C56" s="17">
        <f t="shared" ref="C56" si="613">B56-B55</f>
        <v>442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19256</v>
      </c>
      <c r="C57" s="17">
        <f t="shared" ref="C57" si="635">B57-B56</f>
        <v>315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19562</v>
      </c>
      <c r="C58" s="17">
        <f t="shared" ref="C58" si="657">B58-B57</f>
        <v>306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19932</v>
      </c>
      <c r="C59" s="17">
        <f t="shared" ref="C59" si="679">B59-B58</f>
        <v>370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20369</v>
      </c>
      <c r="C60" s="17">
        <f t="shared" ref="C60" si="701">B60-B59</f>
        <v>437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20762</v>
      </c>
      <c r="C61" s="17">
        <f t="shared" ref="C61" si="723">B61-B60</f>
        <v>393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21128</v>
      </c>
      <c r="C62" s="17">
        <f t="shared" ref="C62:C63" si="745">B62-B61</f>
        <v>366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21478</v>
      </c>
      <c r="C63" s="17">
        <f t="shared" si="745"/>
        <v>350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21745</v>
      </c>
      <c r="C64" s="17">
        <f t="shared" ref="C64" si="767">B64-B63</f>
        <v>267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22085</v>
      </c>
      <c r="C65" s="17">
        <f t="shared" ref="C65" si="789">B65-B64</f>
        <v>340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22317</v>
      </c>
      <c r="C66" s="17">
        <f t="shared" ref="C66" si="811">B66-B65</f>
        <v>232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8"/>
  <sheetViews>
    <sheetView tabSelected="1" workbookViewId="0">
      <pane ySplit="1" topLeftCell="A62" activePane="bottomLeft" state="frozen"/>
      <selection pane="bottomLeft" activeCell="K81" sqref="K8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8" si="1">E4-E3</f>
        <v>0</v>
      </c>
      <c r="G4">
        <v>0</v>
      </c>
      <c r="H4">
        <v>0</v>
      </c>
      <c r="I4">
        <v>260</v>
      </c>
      <c r="J4">
        <f t="shared" ref="J4:J78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8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7"/>
  <sheetViews>
    <sheetView zoomScale="85" zoomScaleNormal="85" workbookViewId="0">
      <pane ySplit="1" topLeftCell="A37" activePane="bottomLeft" state="frozen"/>
      <selection pane="bottomLeft" activeCell="B65" sqref="B6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626</v>
      </c>
      <c r="C34">
        <f t="shared" si="4"/>
        <v>8063</v>
      </c>
      <c r="E34" s="19">
        <v>43936</v>
      </c>
      <c r="F34">
        <v>7281</v>
      </c>
      <c r="G34">
        <f t="shared" ref="G34:G36" si="6">C34-F34</f>
        <v>782</v>
      </c>
    </row>
    <row r="35" spans="1:7" x14ac:dyDescent="0.35">
      <c r="A35" s="19">
        <v>43937</v>
      </c>
      <c r="B35">
        <v>493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569</v>
      </c>
      <c r="C36">
        <f t="shared" si="4"/>
        <v>9125</v>
      </c>
      <c r="E36" s="19">
        <v>43938</v>
      </c>
      <c r="F36">
        <v>8052</v>
      </c>
      <c r="G36">
        <f t="shared" si="6"/>
        <v>1073</v>
      </c>
    </row>
    <row r="37" spans="1:7" x14ac:dyDescent="0.35">
      <c r="A37" s="19">
        <v>43939</v>
      </c>
      <c r="B37" s="23">
        <v>324</v>
      </c>
      <c r="C37">
        <f t="shared" si="4"/>
        <v>9449</v>
      </c>
      <c r="E37" s="19">
        <v>43939</v>
      </c>
      <c r="F37">
        <v>8457</v>
      </c>
      <c r="G37">
        <f t="shared" ref="G37" si="7">C37-F37</f>
        <v>992</v>
      </c>
    </row>
    <row r="38" spans="1:7" x14ac:dyDescent="0.35">
      <c r="A38" s="19">
        <v>43940</v>
      </c>
      <c r="B38" s="23">
        <v>428</v>
      </c>
      <c r="C38">
        <f t="shared" ref="C38:C39" si="8">C37+B38</f>
        <v>9877</v>
      </c>
      <c r="E38" s="19">
        <v>43940</v>
      </c>
      <c r="F38">
        <v>8964</v>
      </c>
      <c r="G38">
        <f t="shared" ref="G38" si="9">C38-F38</f>
        <v>913</v>
      </c>
    </row>
    <row r="39" spans="1:7" x14ac:dyDescent="0.35">
      <c r="A39" s="19">
        <v>43941</v>
      </c>
      <c r="B39">
        <v>487</v>
      </c>
      <c r="C39">
        <f t="shared" si="8"/>
        <v>10364</v>
      </c>
      <c r="E39" s="19">
        <v>43941</v>
      </c>
      <c r="F39">
        <v>9348</v>
      </c>
      <c r="G39">
        <f t="shared" ref="G39" si="10">C39-F39</f>
        <v>1016</v>
      </c>
    </row>
    <row r="40" spans="1:7" x14ac:dyDescent="0.35">
      <c r="A40" s="19">
        <v>43942</v>
      </c>
      <c r="B40">
        <v>463</v>
      </c>
      <c r="C40">
        <f t="shared" ref="C40" si="11">C39+B40</f>
        <v>10827</v>
      </c>
      <c r="E40" s="19">
        <v>43942</v>
      </c>
      <c r="F40">
        <v>9856</v>
      </c>
      <c r="G40">
        <f t="shared" ref="G40" si="12">C40-F40</f>
        <v>971</v>
      </c>
    </row>
    <row r="41" spans="1:7" x14ac:dyDescent="0.35">
      <c r="A41" s="19">
        <v>43943</v>
      </c>
      <c r="B41">
        <v>542</v>
      </c>
      <c r="C41">
        <f t="shared" ref="C41:C52" si="13">C40+B41</f>
        <v>11369</v>
      </c>
      <c r="E41" s="19">
        <v>43943</v>
      </c>
      <c r="F41">
        <v>10375</v>
      </c>
      <c r="G41">
        <f t="shared" ref="G41" si="14">C41-F41</f>
        <v>994</v>
      </c>
    </row>
    <row r="42" spans="1:7" x14ac:dyDescent="0.35">
      <c r="A42" s="19">
        <v>43944</v>
      </c>
      <c r="B42" s="23">
        <v>527</v>
      </c>
      <c r="C42">
        <f t="shared" si="13"/>
        <v>11896</v>
      </c>
      <c r="E42" s="19">
        <v>43944</v>
      </c>
      <c r="F42">
        <v>10897</v>
      </c>
      <c r="G42">
        <f t="shared" ref="G42:G44" si="15">C42-F42</f>
        <v>999</v>
      </c>
    </row>
    <row r="43" spans="1:7" x14ac:dyDescent="0.35">
      <c r="A43" s="19">
        <v>43945</v>
      </c>
      <c r="B43" s="23">
        <v>499</v>
      </c>
      <c r="C43">
        <f t="shared" si="13"/>
        <v>12395</v>
      </c>
      <c r="E43" s="19">
        <v>43945</v>
      </c>
      <c r="F43">
        <v>11161</v>
      </c>
      <c r="G43">
        <f t="shared" si="15"/>
        <v>1234</v>
      </c>
    </row>
    <row r="44" spans="1:7" x14ac:dyDescent="0.35">
      <c r="A44" s="19">
        <v>43946</v>
      </c>
      <c r="B44" s="23">
        <v>319</v>
      </c>
      <c r="C44">
        <f t="shared" si="13"/>
        <v>12714</v>
      </c>
      <c r="E44" s="19">
        <v>43946</v>
      </c>
      <c r="F44">
        <v>11621</v>
      </c>
      <c r="G44">
        <f t="shared" si="15"/>
        <v>1093</v>
      </c>
    </row>
    <row r="45" spans="1:7" x14ac:dyDescent="0.35">
      <c r="A45" s="19">
        <v>43947</v>
      </c>
      <c r="B45" s="23">
        <v>301</v>
      </c>
      <c r="C45">
        <f t="shared" si="13"/>
        <v>13015</v>
      </c>
      <c r="E45" s="19">
        <v>43947</v>
      </c>
      <c r="F45">
        <v>12034</v>
      </c>
      <c r="G45">
        <f>C45-F45</f>
        <v>981</v>
      </c>
    </row>
    <row r="46" spans="1:7" x14ac:dyDescent="0.35">
      <c r="A46" s="19">
        <v>43948</v>
      </c>
      <c r="B46" s="23">
        <v>463</v>
      </c>
      <c r="C46">
        <f t="shared" si="13"/>
        <v>13478</v>
      </c>
      <c r="E46" s="19">
        <v>43948</v>
      </c>
      <c r="F46">
        <v>12487</v>
      </c>
      <c r="G46">
        <f>C46-F46</f>
        <v>991</v>
      </c>
    </row>
    <row r="47" spans="1:7" x14ac:dyDescent="0.35">
      <c r="A47" s="19">
        <v>43949</v>
      </c>
      <c r="B47" s="23">
        <v>476</v>
      </c>
      <c r="C47">
        <f t="shared" si="13"/>
        <v>13954</v>
      </c>
      <c r="E47" s="19">
        <v>43949</v>
      </c>
      <c r="F47">
        <v>12811</v>
      </c>
      <c r="G47">
        <f t="shared" ref="G47:G52" si="16">C47-F47</f>
        <v>1143</v>
      </c>
    </row>
    <row r="48" spans="1:7" x14ac:dyDescent="0.35">
      <c r="A48" s="19">
        <v>43950</v>
      </c>
      <c r="B48" s="23">
        <v>522</v>
      </c>
      <c r="C48">
        <f t="shared" si="13"/>
        <v>14476</v>
      </c>
      <c r="E48" s="19">
        <v>43950</v>
      </c>
      <c r="F48">
        <v>13324</v>
      </c>
      <c r="G48">
        <f t="shared" si="16"/>
        <v>1152</v>
      </c>
    </row>
    <row r="49" spans="1:7" x14ac:dyDescent="0.35">
      <c r="A49" s="19">
        <v>43951</v>
      </c>
      <c r="B49" s="23">
        <v>600</v>
      </c>
      <c r="C49">
        <f t="shared" si="13"/>
        <v>15076</v>
      </c>
      <c r="E49" s="19">
        <v>43951</v>
      </c>
      <c r="F49">
        <v>13979</v>
      </c>
      <c r="G49">
        <f t="shared" si="16"/>
        <v>1097</v>
      </c>
    </row>
    <row r="50" spans="1:7" x14ac:dyDescent="0.35">
      <c r="A50" s="19">
        <v>43952</v>
      </c>
      <c r="B50" s="23">
        <v>618</v>
      </c>
      <c r="C50">
        <f t="shared" si="13"/>
        <v>15694</v>
      </c>
      <c r="E50" s="19">
        <v>43952</v>
      </c>
      <c r="F50">
        <v>14599</v>
      </c>
      <c r="G50">
        <f t="shared" si="16"/>
        <v>1095</v>
      </c>
    </row>
    <row r="51" spans="1:7" x14ac:dyDescent="0.35">
      <c r="A51" s="19">
        <v>43953</v>
      </c>
      <c r="B51" s="23">
        <v>532</v>
      </c>
      <c r="C51">
        <f t="shared" si="13"/>
        <v>16226</v>
      </c>
      <c r="E51" s="19">
        <v>43953</v>
      </c>
      <c r="F51">
        <v>16251</v>
      </c>
      <c r="G51">
        <f t="shared" si="16"/>
        <v>-25</v>
      </c>
    </row>
    <row r="52" spans="1:7" x14ac:dyDescent="0.35">
      <c r="A52" s="19">
        <v>43954</v>
      </c>
      <c r="B52" s="23">
        <v>349</v>
      </c>
      <c r="C52">
        <f t="shared" si="13"/>
        <v>16575</v>
      </c>
      <c r="E52" s="19">
        <v>43954</v>
      </c>
      <c r="F52">
        <v>16606</v>
      </c>
      <c r="G52">
        <f t="shared" si="16"/>
        <v>-31</v>
      </c>
    </row>
    <row r="53" spans="1:7" x14ac:dyDescent="0.35">
      <c r="A53" s="19">
        <v>43955</v>
      </c>
      <c r="B53" s="23">
        <v>422</v>
      </c>
      <c r="C53">
        <f t="shared" ref="C53" si="17">C52+B53</f>
        <v>16997</v>
      </c>
      <c r="E53" s="19">
        <v>43955</v>
      </c>
      <c r="F53">
        <v>16991</v>
      </c>
      <c r="G53">
        <f t="shared" ref="G53" si="18">C53-F53</f>
        <v>6</v>
      </c>
    </row>
    <row r="54" spans="1:7" x14ac:dyDescent="0.35">
      <c r="A54" s="19">
        <v>43956</v>
      </c>
      <c r="B54" s="23">
        <v>483</v>
      </c>
      <c r="C54">
        <f t="shared" ref="C54:C61" si="19">C53+B54</f>
        <v>17480</v>
      </c>
      <c r="E54" s="19">
        <v>43956</v>
      </c>
      <c r="F54">
        <v>17442</v>
      </c>
      <c r="G54">
        <f t="shared" ref="G54" si="20">C54-F54</f>
        <v>38</v>
      </c>
    </row>
    <row r="55" spans="1:7" x14ac:dyDescent="0.35">
      <c r="A55" s="19">
        <v>43957</v>
      </c>
      <c r="B55" s="23">
        <v>577</v>
      </c>
      <c r="C55">
        <f t="shared" si="19"/>
        <v>18057</v>
      </c>
      <c r="E55" s="19">
        <v>43957</v>
      </c>
      <c r="F55">
        <v>17918</v>
      </c>
      <c r="G55">
        <f t="shared" ref="G55:G58" si="21">C55-F55</f>
        <v>139</v>
      </c>
    </row>
    <row r="56" spans="1:7" x14ac:dyDescent="0.35">
      <c r="A56" s="19">
        <v>43958</v>
      </c>
      <c r="B56" s="23">
        <v>442</v>
      </c>
      <c r="C56">
        <f t="shared" si="19"/>
        <v>18499</v>
      </c>
      <c r="E56" s="19">
        <v>43958</v>
      </c>
      <c r="F56">
        <v>18435</v>
      </c>
      <c r="G56">
        <f t="shared" si="21"/>
        <v>64</v>
      </c>
    </row>
    <row r="57" spans="1:7" x14ac:dyDescent="0.35">
      <c r="A57" s="19">
        <v>43959</v>
      </c>
      <c r="B57" s="23">
        <v>442</v>
      </c>
      <c r="C57">
        <f t="shared" si="19"/>
        <v>18941</v>
      </c>
      <c r="E57" s="19">
        <v>43959</v>
      </c>
      <c r="F57">
        <v>18855</v>
      </c>
      <c r="G57">
        <f t="shared" si="21"/>
        <v>86</v>
      </c>
    </row>
    <row r="58" spans="1:7" x14ac:dyDescent="0.35">
      <c r="A58" s="19">
        <v>43960</v>
      </c>
      <c r="B58" s="23">
        <v>315</v>
      </c>
      <c r="C58">
        <f t="shared" si="19"/>
        <v>19256</v>
      </c>
      <c r="E58" s="19">
        <v>43960</v>
      </c>
      <c r="F58">
        <v>19197</v>
      </c>
      <c r="G58">
        <f t="shared" si="21"/>
        <v>59</v>
      </c>
    </row>
    <row r="59" spans="1:7" x14ac:dyDescent="0.35">
      <c r="A59" s="19">
        <v>43961</v>
      </c>
      <c r="B59" s="23">
        <v>306</v>
      </c>
      <c r="C59">
        <f t="shared" si="19"/>
        <v>19562</v>
      </c>
      <c r="E59" s="19">
        <v>43961</v>
      </c>
      <c r="F59">
        <v>19492</v>
      </c>
      <c r="G59">
        <f t="shared" ref="G59" si="22">C59-F59</f>
        <v>70</v>
      </c>
    </row>
    <row r="60" spans="1:7" x14ac:dyDescent="0.35">
      <c r="A60" s="19">
        <v>43962</v>
      </c>
      <c r="B60" s="23">
        <v>370</v>
      </c>
      <c r="C60">
        <f t="shared" si="19"/>
        <v>19932</v>
      </c>
      <c r="E60" s="19">
        <v>43962</v>
      </c>
      <c r="F60">
        <v>19878</v>
      </c>
      <c r="G60">
        <f t="shared" ref="G60:G64" si="23">C60-F60</f>
        <v>54</v>
      </c>
    </row>
    <row r="61" spans="1:7" x14ac:dyDescent="0.35">
      <c r="A61" s="19">
        <v>43963</v>
      </c>
      <c r="B61" s="23">
        <v>437</v>
      </c>
      <c r="C61">
        <f t="shared" si="19"/>
        <v>20369</v>
      </c>
      <c r="E61" s="19">
        <v>43963</v>
      </c>
      <c r="F61">
        <v>20232</v>
      </c>
      <c r="G61">
        <f t="shared" si="23"/>
        <v>137</v>
      </c>
    </row>
    <row r="62" spans="1:7" x14ac:dyDescent="0.35">
      <c r="A62" s="19">
        <v>43964</v>
      </c>
      <c r="B62" s="23">
        <v>393</v>
      </c>
      <c r="C62">
        <f t="shared" ref="C62:C64" si="24">C61+B62</f>
        <v>20762</v>
      </c>
      <c r="E62" s="19">
        <v>43964</v>
      </c>
      <c r="F62">
        <v>20633</v>
      </c>
      <c r="G62">
        <f t="shared" si="23"/>
        <v>129</v>
      </c>
    </row>
    <row r="63" spans="1:7" x14ac:dyDescent="0.35">
      <c r="A63" s="19">
        <v>43965</v>
      </c>
      <c r="B63" s="23">
        <v>366</v>
      </c>
      <c r="C63">
        <f t="shared" si="24"/>
        <v>21128</v>
      </c>
      <c r="E63" s="19">
        <v>43965</v>
      </c>
      <c r="F63" s="17">
        <v>21036</v>
      </c>
      <c r="G63">
        <f t="shared" si="23"/>
        <v>92</v>
      </c>
    </row>
    <row r="64" spans="1:7" x14ac:dyDescent="0.35">
      <c r="A64" s="19">
        <v>43966</v>
      </c>
      <c r="B64" s="23">
        <v>350</v>
      </c>
      <c r="C64">
        <f t="shared" si="24"/>
        <v>21478</v>
      </c>
      <c r="E64" s="19">
        <v>43966</v>
      </c>
      <c r="F64">
        <v>21410</v>
      </c>
      <c r="G64">
        <f t="shared" si="23"/>
        <v>68</v>
      </c>
    </row>
    <row r="65" spans="1:7" x14ac:dyDescent="0.35">
      <c r="A65" s="19">
        <v>43967</v>
      </c>
      <c r="B65" s="23">
        <v>267</v>
      </c>
      <c r="C65">
        <f t="shared" ref="C65:C67" si="25">C64+B65</f>
        <v>21745</v>
      </c>
      <c r="E65" s="19">
        <v>43967</v>
      </c>
      <c r="F65">
        <v>21717</v>
      </c>
      <c r="G65">
        <f t="shared" ref="G65" si="26">C65-F65</f>
        <v>28</v>
      </c>
    </row>
    <row r="66" spans="1:7" x14ac:dyDescent="0.35">
      <c r="A66" s="19">
        <v>43968</v>
      </c>
      <c r="B66" s="23">
        <v>340</v>
      </c>
      <c r="C66">
        <f t="shared" si="25"/>
        <v>22085</v>
      </c>
      <c r="E66" s="19">
        <v>43968</v>
      </c>
      <c r="F66">
        <v>22028</v>
      </c>
      <c r="G66">
        <f t="shared" ref="G66:G67" si="27">C66-F66</f>
        <v>57</v>
      </c>
    </row>
    <row r="67" spans="1:7" x14ac:dyDescent="0.35">
      <c r="A67" s="19">
        <v>43969</v>
      </c>
      <c r="B67" s="23">
        <v>232</v>
      </c>
      <c r="C67">
        <f t="shared" si="25"/>
        <v>22317</v>
      </c>
      <c r="E67" s="19">
        <v>43969</v>
      </c>
      <c r="F67">
        <v>22317</v>
      </c>
      <c r="G67">
        <f t="shared" si="27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0" workbookViewId="0">
      <pane xSplit="1" topLeftCell="AN1" activePane="topRight" state="frozen"/>
      <selection pane="topRight" activeCell="AY2" sqref="AY2:AY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309</v>
      </c>
      <c r="AV1" s="5" t="s">
        <v>310</v>
      </c>
      <c r="AW1" s="5" t="s">
        <v>313</v>
      </c>
      <c r="AX1" s="5" t="s">
        <v>315</v>
      </c>
      <c r="AY1" s="5" t="s">
        <v>324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</row>
    <row r="81" spans="1:51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</row>
    <row r="82" spans="1:51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</row>
    <row r="83" spans="1:51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</row>
    <row r="84" spans="1:51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</row>
    <row r="85" spans="1:51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</row>
    <row r="86" spans="1:51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</row>
    <row r="87" spans="1:51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</row>
    <row r="88" spans="1:51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</row>
    <row r="89" spans="1:51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</row>
    <row r="90" spans="1:51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</row>
    <row r="91" spans="1:51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</row>
    <row r="92" spans="1:51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</row>
    <row r="93" spans="1:51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</row>
    <row r="94" spans="1:51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</row>
    <row r="95" spans="1:51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</row>
    <row r="96" spans="1:51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</row>
    <row r="113" spans="1:51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</row>
    <row r="114" spans="1:51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</row>
    <row r="115" spans="1:51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</row>
    <row r="116" spans="1:51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</row>
    <row r="117" spans="1:51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</row>
    <row r="118" spans="1:51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336</v>
      </c>
      <c r="B1" t="s">
        <v>319</v>
      </c>
      <c r="C1" t="s">
        <v>320</v>
      </c>
      <c r="D1" t="s">
        <v>337</v>
      </c>
      <c r="E1" t="s">
        <v>321</v>
      </c>
      <c r="F1" t="s">
        <v>322</v>
      </c>
    </row>
    <row r="2" spans="1:6" x14ac:dyDescent="0.35">
      <c r="D2">
        <v>100000</v>
      </c>
      <c r="F2">
        <v>100000</v>
      </c>
    </row>
    <row r="3" spans="1:6" x14ac:dyDescent="0.35">
      <c r="D3" t="s">
        <v>318</v>
      </c>
      <c r="F3" t="s">
        <v>318</v>
      </c>
    </row>
    <row r="4" spans="1:6" x14ac:dyDescent="0.35">
      <c r="A4" t="s">
        <v>338</v>
      </c>
      <c r="B4">
        <v>227</v>
      </c>
      <c r="C4" t="s">
        <v>304</v>
      </c>
      <c r="D4" t="s">
        <v>325</v>
      </c>
      <c r="E4">
        <v>0</v>
      </c>
    </row>
    <row r="5" spans="1:6" x14ac:dyDescent="0.35">
      <c r="A5" t="s">
        <v>339</v>
      </c>
      <c r="B5">
        <v>205</v>
      </c>
      <c r="C5" t="s">
        <v>305</v>
      </c>
      <c r="D5" t="s">
        <v>326</v>
      </c>
      <c r="E5">
        <v>0</v>
      </c>
    </row>
    <row r="6" spans="1:6" x14ac:dyDescent="0.35">
      <c r="A6" t="s">
        <v>340</v>
      </c>
      <c r="B6">
        <v>713</v>
      </c>
      <c r="C6" t="s">
        <v>314</v>
      </c>
      <c r="D6" t="s">
        <v>327</v>
      </c>
      <c r="E6">
        <v>0</v>
      </c>
    </row>
    <row r="7" spans="1:6" x14ac:dyDescent="0.35">
      <c r="A7" t="s">
        <v>341</v>
      </c>
      <c r="B7">
        <v>2436</v>
      </c>
      <c r="C7" t="s">
        <v>316</v>
      </c>
      <c r="D7" t="s">
        <v>328</v>
      </c>
      <c r="E7" t="s">
        <v>323</v>
      </c>
      <c r="F7" t="s">
        <v>311</v>
      </c>
    </row>
    <row r="8" spans="1:6" x14ac:dyDescent="0.35">
      <c r="A8" t="s">
        <v>342</v>
      </c>
      <c r="B8">
        <v>2763</v>
      </c>
      <c r="C8" t="s">
        <v>306</v>
      </c>
      <c r="D8" t="s">
        <v>329</v>
      </c>
      <c r="E8" t="s">
        <v>323</v>
      </c>
      <c r="F8" t="s">
        <v>311</v>
      </c>
    </row>
    <row r="9" spans="1:6" x14ac:dyDescent="0.35">
      <c r="A9" t="s">
        <v>343</v>
      </c>
      <c r="B9" s="2">
        <v>3071</v>
      </c>
      <c r="C9" t="s">
        <v>312</v>
      </c>
      <c r="D9" t="s">
        <v>344</v>
      </c>
      <c r="E9">
        <v>12</v>
      </c>
      <c r="F9" t="s">
        <v>345</v>
      </c>
    </row>
    <row r="10" spans="1:6" x14ac:dyDescent="0.35">
      <c r="A10" t="s">
        <v>346</v>
      </c>
      <c r="B10">
        <v>2828</v>
      </c>
      <c r="C10" t="s">
        <v>317</v>
      </c>
      <c r="D10" t="s">
        <v>347</v>
      </c>
      <c r="E10">
        <v>41</v>
      </c>
      <c r="F10" t="s">
        <v>330</v>
      </c>
    </row>
    <row r="11" spans="1:6" x14ac:dyDescent="0.35">
      <c r="A11" t="s">
        <v>348</v>
      </c>
      <c r="B11">
        <v>1945</v>
      </c>
      <c r="C11" t="s">
        <v>307</v>
      </c>
      <c r="D11" t="s">
        <v>331</v>
      </c>
      <c r="E11">
        <v>156</v>
      </c>
      <c r="F11" t="s">
        <v>332</v>
      </c>
    </row>
    <row r="12" spans="1:6" x14ac:dyDescent="0.35">
      <c r="A12" t="s">
        <v>349</v>
      </c>
      <c r="B12">
        <v>2084</v>
      </c>
      <c r="C12" t="s">
        <v>308</v>
      </c>
      <c r="D12" t="s">
        <v>350</v>
      </c>
      <c r="E12">
        <v>401</v>
      </c>
      <c r="F12" t="s">
        <v>333</v>
      </c>
    </row>
    <row r="13" spans="1:6" x14ac:dyDescent="0.35">
      <c r="A13" t="s">
        <v>351</v>
      </c>
      <c r="B13">
        <v>5968</v>
      </c>
      <c r="C13" t="s">
        <v>334</v>
      </c>
      <c r="D13" t="s">
        <v>352</v>
      </c>
      <c r="E13">
        <v>1707</v>
      </c>
      <c r="F13" t="s">
        <v>353</v>
      </c>
    </row>
    <row r="14" spans="1:6" x14ac:dyDescent="0.35">
      <c r="A14" t="s">
        <v>96</v>
      </c>
      <c r="B14">
        <v>77</v>
      </c>
      <c r="E14">
        <v>0</v>
      </c>
    </row>
    <row r="15" spans="1:6" x14ac:dyDescent="0.35">
      <c r="A15" t="s">
        <v>97</v>
      </c>
      <c r="B15">
        <v>22317</v>
      </c>
      <c r="D15" t="s">
        <v>354</v>
      </c>
      <c r="E15">
        <v>2323</v>
      </c>
      <c r="F15" t="s">
        <v>335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2020-05-19T18:32:35Z</dcterms:modified>
</cp:coreProperties>
</file>