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AECECC9D-D955-43D7-B05E-D25A7684E1AB}" xr6:coauthVersionLast="45" xr6:coauthVersionMax="45" xr10:uidLastSave="{00000000-0000-0000-0000-000000000000}"/>
  <bookViews>
    <workbookView xWindow="-110" yWindow="390" windowWidth="38620" windowHeight="20740" tabRatio="58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9" i="8" l="1"/>
  <c r="Q69" i="8"/>
  <c r="R69" i="8"/>
  <c r="S69" i="8"/>
  <c r="AJ69" i="8" s="1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M69" i="8"/>
  <c r="AQ69" i="8"/>
  <c r="F69" i="8" a="1"/>
  <c r="F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S69" i="8" l="1"/>
  <c r="AO69" i="8"/>
  <c r="AK69" i="8"/>
  <c r="AP69" i="8"/>
  <c r="AL69" i="8"/>
  <c r="AR69" i="8"/>
  <c r="AN69" i="8"/>
  <c r="J80" i="9"/>
  <c r="F80" i="9"/>
  <c r="C80" i="9"/>
  <c r="P68" i="8"/>
  <c r="Q68" i="8"/>
  <c r="R68" i="8"/>
  <c r="S68" i="8"/>
  <c r="AJ68" i="8" s="1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M68" i="8"/>
  <c r="AQ68" i="8"/>
  <c r="F68" i="8" a="1"/>
  <c r="F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L68" i="8" l="1"/>
  <c r="AP68" i="8"/>
  <c r="AS68" i="8"/>
  <c r="AO68" i="8"/>
  <c r="AK68" i="8"/>
  <c r="AR68" i="8"/>
  <c r="AN68" i="8"/>
  <c r="J79" i="9"/>
  <c r="F79" i="9"/>
  <c r="C79" i="9"/>
  <c r="P67" i="8"/>
  <c r="Q67" i="8"/>
  <c r="R67" i="8"/>
  <c r="AJ67" i="8" s="1"/>
  <c r="S67" i="8"/>
  <c r="AR67" i="8" s="1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M67" i="8"/>
  <c r="AQ67" i="8"/>
  <c r="F67" i="8" a="1"/>
  <c r="F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L67" i="8" l="1"/>
  <c r="AS67" i="8"/>
  <c r="AO67" i="8"/>
  <c r="AK67" i="8"/>
  <c r="AP67" i="8"/>
  <c r="AN67" i="8"/>
  <c r="J78" i="9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B68" i="8"/>
  <c r="C68" i="8" s="1"/>
  <c r="G70" i="5" l="1"/>
  <c r="B69" i="8"/>
  <c r="C69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<sst xmlns="http://schemas.openxmlformats.org/spreadsheetml/2006/main" count="2064" uniqueCount="358">
  <si>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</si>
  <si>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</si>
  <si>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</si>
  <si>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</si>
  <si>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</si>
  <si>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</si>
  <si>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</si>
  <si>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</si>
  <si>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</si>
  <si>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</si>
  <si>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</si>
  <si>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</si>
  <si>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</si>
  <si>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</si>
  <si>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</si>
  <si>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</si>
  <si>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</si>
  <si>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</si>
  <si>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</si>
  <si>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</si>
  <si>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</si>
  <si>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</si>
  <si>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</si>
  <si>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</si>
  <si>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</si>
  <si>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</si>
  <si>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</si>
  <si>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</si>
  <si>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</si>
  <si>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</si>
  <si>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</si>
  <si>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</si>
  <si>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</si>
  <si>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</si>
  <si>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</si>
  <si>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</si>
  <si>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</si>
  <si>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</si>
  <si>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</si>
  <si>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</si>
  <si>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</si>
  <si>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</si>
  <si>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</si>
  <si>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</si>
  <si>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</si>
  <si>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</si>
  <si>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</si>
  <si>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</si>
  <si>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</si>
  <si>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</si>
  <si>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</si>
  <si>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</si>
  <si>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</si>
  <si>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</si>
  <si>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</si>
  <si>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</si>
  <si>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</si>
  <si>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</si>
  <si>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</si>
  <si>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</si>
  <si>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</si>
  <si>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</si>
  <si>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</si>
  <si>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</si>
  <si>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</si>
  <si>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</si>
  <si>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</si>
  <si>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</si>
  <si>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</si>
  <si>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</si>
  <si>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</si>
  <si>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</si>
  <si>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</si>
  <si>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</si>
  <si>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</si>
  <si>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</si>
  <si>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</si>
  <si>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</si>
  <si>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</si>
  <si>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</si>
  <si>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</si>
  <si>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</si>
  <si>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</si>
  <si>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</si>
  <si>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</si>
  <si>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</si>
  <si>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</si>
  <si>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</si>
  <si>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</si>
  <si>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</si>
  <si>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</si>
  <si>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</si>
  <si>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</si>
  <si>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</si>
  <si>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</si>
  <si>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</si>
  <si>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</si>
  <si>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</si>
  <si>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</si>
  <si>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</si>
  <si>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</si>
  <si>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</si>
  <si>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</si>
  <si>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</si>
  <si>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</si>
  <si>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</si>
  <si>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</si>
  <si>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</si>
  <si>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</si>
  <si>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</si>
  <si>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</si>
  <si>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</si>
  <si>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</si>
  <si>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</si>
  <si>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</si>
  <si>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</si>
  <si>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</si>
  <si>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</si>
  <si>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</si>
  <si>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</si>
  <si>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</si>
  <si>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</si>
  <si>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</si>
  <si>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</si>
  <si>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</si>
  <si>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</si>
  <si>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</si>
  <si>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</si>
  <si>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</si>
  <si>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</si>
  <si>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</si>
  <si>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</si>
  <si>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</si>
  <si>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</si>
  <si>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</si>
  <si>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</si>
  <si>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</si>
  <si>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</si>
  <si>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</si>
  <si>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</si>
  <si>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</si>
  <si>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</si>
  <si>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</si>
  <si>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</si>
  <si>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</si>
  <si>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</si>
  <si>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</si>
  <si>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</si>
  <si>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</si>
  <si>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</si>
  <si>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</si>
  <si>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</si>
  <si>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</si>
  <si>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</si>
  <si>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</si>
  <si>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</si>
  <si>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</si>
  <si>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</si>
  <si>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</si>
  <si>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</si>
  <si>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</si>
  <si>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</si>
  <si>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</si>
  <si>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</si>
  <si>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</si>
  <si>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</si>
  <si>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</si>
  <si>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</si>
  <si>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</si>
  <si>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</si>
  <si>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</si>
  <si>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</si>
  <si>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</si>
  <si>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</si>
  <si>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</si>
  <si>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</si>
  <si>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</si>
  <si>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</si>
  <si>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</si>
  <si>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</si>
  <si>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</si>
  <si>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</si>
  <si>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</si>
  <si>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</si>
  <si>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</si>
  <si>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</si>
  <si>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</si>
  <si>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</si>
  <si>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</si>
  <si>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</si>
  <si>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</si>
  <si>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</si>
  <si>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</si>
  <si>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</si>
  <si>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</si>
  <si>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</si>
  <si>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</si>
  <si>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</si>
  <si>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</si>
  <si>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</si>
  <si>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</si>
  <si>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</si>
  <si>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</si>
  <si>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</si>
  <si>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</si>
  <si>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</si>
  <si>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</si>
  <si>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</si>
  <si>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</si>
  <si>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</si>
  <si>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</si>
  <si>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</si>
  <si>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</si>
  <si>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</si>
  <si>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</si>
  <si>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</si>
  <si>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</si>
  <si>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</si>
  <si>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</si>
  <si>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</si>
  <si>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</si>
  <si>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</si>
  <si>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</si>
  <si>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</si>
  <si>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</si>
  <si>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</si>
  <si>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</si>
  <si>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</si>
  <si>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</si>
  <si>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</si>
  <si>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</si>
  <si>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</si>
  <si>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</si>
  <si>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</si>
  <si>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</si>
  <si>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</si>
  <si>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</si>
  <si>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</si>
  <si>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</si>
  <si>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</si>
  <si>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</si>
  <si>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</si>
  <si>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</si>
  <si>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</si>
  <si>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</si>
  <si>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</si>
  <si>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</si>
  <si>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</si>
  <si>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</si>
  <si>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</si>
  <si>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</si>
  <si>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</si>
  <si>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</si>
  <si>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</si>
  <si>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</si>
  <si>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</si>
  <si>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</si>
  <si>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</si>
  <si>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</si>
  <si>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</si>
  <si>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</si>
  <si>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</si>
  <si>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</si>
  <si>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</si>
  <si>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</si>
  <si>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</si>
  <si>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</si>
  <si>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</si>
  <si>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</si>
  <si>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</si>
  <si>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</si>
  <si>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</si>
  <si>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</si>
  <si>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</si>
  <si>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</si>
  <si>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</si>
  <si>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</si>
  <si>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</si>
  <si>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</si>
  <si>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</si>
  <si>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</si>
  <si>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</si>
  <si>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</si>
  <si>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</si>
  <si>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</si>
  <si>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</si>
  <si>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</si>
  <si>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</si>
  <si>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</si>
  <si>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</si>
  <si>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</si>
  <si>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</si>
  <si>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</si>
  <si>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</si>
  <si>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</si>
  <si>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</si>
  <si>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</si>
  <si>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</si>
  <si>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</si>
  <si>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</si>
  <si>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</si>
  <si>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</si>
  <si>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</si>
  <si>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</si>
  <si>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</si>
  <si>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</si>
  <si>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</si>
  <si>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</si>
  <si>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</si>
  <si>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</si>
  <si>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</si>
  <si>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</si>
  <si>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11,0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</si>
  <si>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</si>
  <si>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</si>
  <si>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</si>
  <si>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</si>
  <si>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</si>
  <si>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</si>
  <si>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</si>
  <si>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</si>
  <si>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</si>
  <si>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</si>
  <si>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</si>
  <si>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</si>
  <si>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</si>
  <si>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</si>
  <si>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</si>
  <si>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</si>
  <si>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</si>
  <si>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73,4</t>
  </si>
  <si>
    <t>9,3</t>
  </si>
  <si>
    <t>20 MAI, 18h05</t>
  </si>
  <si>
    <t>PERSONNES</t>
  </si>
  <si>
    <t>118,8</t>
  </si>
  <si>
    <t>NOMBREDECASCONFIRMÉS¹</t>
  </si>
  <si>
    <t>RÉPARTITIONDESCAS(%)</t>
  </si>
  <si>
    <t>NOMBREDEDÉCÈS</t>
  </si>
  <si>
    <t>TAUXDEMORTALITÉPOUR</t>
  </si>
  <si>
    <t>1133,4</t>
  </si>
  <si>
    <t>21 MAI, 18h05</t>
  </si>
  <si>
    <t>215,6</t>
  </si>
  <si>
    <t>200,1</t>
  </si>
  <si>
    <t>3,3</t>
  </si>
  <si>
    <t>384,1</t>
  </si>
  <si>
    <t>795,4</t>
  </si>
  <si>
    <t>885,7</t>
  </si>
  <si>
    <t>17,1</t>
  </si>
  <si>
    <t>948,0</t>
  </si>
  <si>
    <t>297,2</t>
  </si>
  <si>
    <t>26,8</t>
  </si>
  <si>
    <t>GROUPED'ÂGE</t>
  </si>
  <si>
    <t>TAUXPOUR</t>
  </si>
  <si>
    <t>1158,3</t>
  </si>
  <si>
    <t>1151,3</t>
  </si>
  <si>
    <t>1498,3</t>
  </si>
  <si>
    <t>6178,7</t>
  </si>
  <si>
    <t>1784,4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</si>
</sst>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C35"/>
  <sheetViews>
    <sheetView topLeftCell="AH1" zoomScale="77" zoomScaleNormal="77" workbookViewId="0">
      <selection activeCell="BD35" sqref="BD35"/>
    </sheetView>
  </sheetViews>
  <sheetFormatPr defaultRowHeight="14.5" x14ac:dyDescent="0.35"/>
  <cols>
    <col min="1" max="1" width="42.453125" customWidth="1"/>
    <col min="2" max="17" width="10.08984375" bestFit="1" customWidth="1"/>
    <col min="18" max="55" width="10.7265625" bestFit="1" customWidth="1"/>
  </cols>
  <sheetData>
    <row r="1" spans="1:5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</row>
    <row r="2" spans="1:5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</row>
    <row r="3" spans="1:5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</row>
    <row r="4" spans="1:5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</row>
    <row r="5" spans="1:5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</row>
    <row r="6" spans="1:5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</row>
    <row r="7" spans="1:5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</row>
    <row r="8" spans="1:5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</row>
    <row r="9" spans="1:5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</row>
    <row r="10" spans="1:5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</row>
    <row r="11" spans="1:5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</row>
    <row r="12" spans="1:5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</row>
    <row r="13" spans="1:5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</row>
    <row r="14" spans="1:5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</row>
    <row r="15" spans="1:5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</row>
    <row r="16" spans="1:5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</row>
    <row r="17" spans="1:5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</row>
    <row r="18" spans="1:5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</row>
    <row r="19" spans="1:5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</row>
    <row r="20" spans="1:5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</row>
    <row r="21" spans="1:5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</row>
    <row r="22" spans="1:5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</row>
    <row r="23" spans="1:5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</row>
    <row r="24" spans="1:5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</row>
    <row r="25" spans="1:5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</row>
    <row r="26" spans="1:5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</row>
    <row r="27" spans="1:5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</row>
    <row r="28" spans="1:5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</row>
    <row r="29" spans="1:5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</row>
    <row r="30" spans="1:5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</row>
    <row r="31" spans="1:5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</row>
    <row r="32" spans="1:5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</row>
    <row r="33" spans="1:5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</row>
    <row r="34" spans="1:5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</row>
    <row r="35" spans="1:5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C34"/>
  <sheetViews>
    <sheetView topLeftCell="A10" zoomScale="90" zoomScaleNormal="90" workbookViewId="0">
      <pane xSplit="1" topLeftCell="AN1" activePane="topRight" state="frozen"/>
      <selection pane="topRight" activeCell="BD34" sqref="BD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5" width="10.1796875" bestFit="1" customWidth="1"/>
  </cols>
  <sheetData>
    <row r="1" spans="1:5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</row>
    <row r="2" spans="1:5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</row>
    <row r="3" spans="1:5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</row>
    <row r="4" spans="1:5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</row>
    <row r="5" spans="1:5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</row>
    <row r="6" spans="1:5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</row>
    <row r="7" spans="1:5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</row>
    <row r="8" spans="1:5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</row>
    <row r="9" spans="1:5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</row>
    <row r="10" spans="1:5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</row>
    <row r="11" spans="1:5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</row>
    <row r="12" spans="1:5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</row>
    <row r="13" spans="1:5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</row>
    <row r="14" spans="1:5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</row>
    <row r="15" spans="1:5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</row>
    <row r="16" spans="1:5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</row>
    <row r="17" spans="1:5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</row>
    <row r="18" spans="1:5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</row>
    <row r="19" spans="1:5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</row>
    <row r="20" spans="1:5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</row>
    <row r="21" spans="1:5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</row>
    <row r="22" spans="1:5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</row>
    <row r="23" spans="1:5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</row>
    <row r="24" spans="1:5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</row>
    <row r="25" spans="1:5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</row>
    <row r="26" spans="1:5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</row>
    <row r="27" spans="1:5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</row>
    <row r="28" spans="1:5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</row>
    <row r="29" spans="1:5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</row>
    <row r="30" spans="1:5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</row>
    <row r="31" spans="1:5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</row>
    <row r="32" spans="1:5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</row>
    <row r="33" spans="1:5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</row>
    <row r="34" spans="1:5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9"/>
  <sheetViews>
    <sheetView tabSelected="1" zoomScale="75" zoomScaleNormal="75" workbookViewId="0">
      <pane ySplit="1" topLeftCell="A41" activePane="bottomLeft" state="frozen"/>
      <selection pane="bottomLeft" activeCell="AC70" sqref="AC7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9128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9880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10367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10826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539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11894</v>
      </c>
      <c r="C41" s="17">
        <f t="shared" si="0"/>
        <v>529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12709</v>
      </c>
      <c r="C43" s="17">
        <f t="shared" si="0"/>
        <v>317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13011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13474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13950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14471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15070</v>
      </c>
      <c r="C48" s="17">
        <f t="shared" ref="C48" si="439">B48-B47</f>
        <v>599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619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16216</v>
      </c>
      <c r="C50" s="17">
        <f t="shared" ref="C50" si="483">B50-B49</f>
        <v>527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16563</v>
      </c>
      <c r="C51" s="17">
        <f t="shared" ref="C51" si="505">B51-B50</f>
        <v>347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16983</v>
      </c>
      <c r="C52" s="17">
        <f t="shared" ref="C52" si="527">B52-B51</f>
        <v>420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17465</v>
      </c>
      <c r="C53" s="17">
        <f t="shared" ref="C53" si="549">B53-B52</f>
        <v>482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18041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18476</v>
      </c>
      <c r="C55" s="17">
        <f t="shared" si="571"/>
        <v>435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18913</v>
      </c>
      <c r="C56" s="17">
        <f t="shared" ref="C56" si="613">B56-B55</f>
        <v>437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19226</v>
      </c>
      <c r="C57" s="17">
        <f t="shared" ref="C57" si="635">B57-B56</f>
        <v>313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19533</v>
      </c>
      <c r="C58" s="17">
        <f t="shared" ref="C58" si="657">B58-B57</f>
        <v>307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19901</v>
      </c>
      <c r="C59" s="17">
        <f t="shared" ref="C59" si="679">B59-B58</f>
        <v>368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20343</v>
      </c>
      <c r="C60" s="17">
        <f t="shared" ref="C60" si="701">B60-B59</f>
        <v>442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20734</v>
      </c>
      <c r="C61" s="17">
        <f t="shared" ref="C61" si="723">B61-B60</f>
        <v>391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21099</v>
      </c>
      <c r="C62" s="17">
        <f t="shared" ref="C62:C63" si="745">B62-B61</f>
        <v>365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21462</v>
      </c>
      <c r="C63" s="17">
        <f t="shared" si="745"/>
        <v>363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21738</v>
      </c>
      <c r="C64" s="17">
        <f t="shared" ref="C64" si="767">B64-B63</f>
        <v>276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22090</v>
      </c>
      <c r="C65" s="17">
        <f t="shared" ref="C65" si="789">B65-B64</f>
        <v>352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22410</v>
      </c>
      <c r="C66" s="17">
        <f t="shared" ref="C66" si="811">B66-B65</f>
        <v>320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22728</v>
      </c>
      <c r="C67" s="17">
        <f t="shared" ref="C67" si="832">B67-B66</f>
        <v>318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23137</v>
      </c>
      <c r="C68" s="17">
        <f t="shared" ref="C68" si="854">B68-B67</f>
        <v>409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23413</v>
      </c>
      <c r="C69" s="17">
        <f t="shared" ref="C69" si="876">B69-B68</f>
        <v>276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1"/>
  <sheetViews>
    <sheetView workbookViewId="0">
      <pane ySplit="1" topLeftCell="A62" activePane="bottomLeft" state="frozen"/>
      <selection pane="bottomLeft" activeCell="E81" sqref="E8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1" si="1">E4-E3</f>
        <v>0</v>
      </c>
      <c r="G4">
        <v>0</v>
      </c>
      <c r="H4">
        <v>0</v>
      </c>
      <c r="I4">
        <v>260</v>
      </c>
      <c r="J4">
        <f t="shared" ref="J4:J81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1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45495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0"/>
  <sheetViews>
    <sheetView zoomScale="85" zoomScaleNormal="85" workbookViewId="0">
      <pane ySplit="1" topLeftCell="A40" activePane="bottomLeft" state="frozen"/>
      <selection pane="bottomLeft" activeCell="B70" sqref="B7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573</v>
      </c>
      <c r="C36">
        <f t="shared" si="4"/>
        <v>9128</v>
      </c>
      <c r="E36" s="19">
        <v>43938</v>
      </c>
      <c r="F36">
        <v>8052</v>
      </c>
      <c r="G36">
        <f t="shared" si="6"/>
        <v>1076</v>
      </c>
    </row>
    <row r="37" spans="1:7" x14ac:dyDescent="0.35">
      <c r="A37" s="19">
        <v>43939</v>
      </c>
      <c r="B37" s="23">
        <v>325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427</v>
      </c>
      <c r="C38">
        <f t="shared" ref="C38:C39" si="8">C37+B38</f>
        <v>9880</v>
      </c>
      <c r="E38" s="19">
        <v>43940</v>
      </c>
      <c r="F38">
        <v>8964</v>
      </c>
      <c r="G38">
        <f t="shared" ref="G38" si="9">C38-F38</f>
        <v>916</v>
      </c>
    </row>
    <row r="39" spans="1:7" x14ac:dyDescent="0.35">
      <c r="A39" s="19">
        <v>43941</v>
      </c>
      <c r="B39">
        <v>487</v>
      </c>
      <c r="C39">
        <f t="shared" si="8"/>
        <v>10367</v>
      </c>
      <c r="E39" s="19">
        <v>43941</v>
      </c>
      <c r="F39">
        <v>9348</v>
      </c>
      <c r="G39">
        <f t="shared" ref="G39" si="10">C39-F39</f>
        <v>1019</v>
      </c>
    </row>
    <row r="40" spans="1:7" x14ac:dyDescent="0.35">
      <c r="A40" s="19">
        <v>43942</v>
      </c>
      <c r="B40">
        <v>459</v>
      </c>
      <c r="C40">
        <f t="shared" ref="C40" si="11">C39+B40</f>
        <v>10826</v>
      </c>
      <c r="E40" s="19">
        <v>43942</v>
      </c>
      <c r="F40">
        <v>9856</v>
      </c>
      <c r="G40">
        <f t="shared" ref="G40" si="12">C40-F40</f>
        <v>970</v>
      </c>
    </row>
    <row r="41" spans="1:7" x14ac:dyDescent="0.35">
      <c r="A41" s="19">
        <v>43943</v>
      </c>
      <c r="B41">
        <v>539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529</v>
      </c>
      <c r="C42">
        <f t="shared" si="13"/>
        <v>11894</v>
      </c>
      <c r="E42" s="19">
        <v>43944</v>
      </c>
      <c r="F42">
        <v>10897</v>
      </c>
      <c r="G42">
        <f t="shared" ref="G42:G44" si="15">C42-F42</f>
        <v>997</v>
      </c>
    </row>
    <row r="43" spans="1:7" x14ac:dyDescent="0.35">
      <c r="A43" s="19">
        <v>43945</v>
      </c>
      <c r="B43" s="23">
        <v>498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317</v>
      </c>
      <c r="C44">
        <f t="shared" si="13"/>
        <v>12709</v>
      </c>
      <c r="E44" s="19">
        <v>43946</v>
      </c>
      <c r="F44">
        <v>11621</v>
      </c>
      <c r="G44">
        <f t="shared" si="15"/>
        <v>1088</v>
      </c>
    </row>
    <row r="45" spans="1:7" x14ac:dyDescent="0.35">
      <c r="A45" s="19">
        <v>43947</v>
      </c>
      <c r="B45" s="23">
        <v>302</v>
      </c>
      <c r="C45">
        <f t="shared" si="13"/>
        <v>13011</v>
      </c>
      <c r="E45" s="19">
        <v>43947</v>
      </c>
      <c r="F45">
        <v>12034</v>
      </c>
      <c r="G45">
        <f>C45-F45</f>
        <v>977</v>
      </c>
    </row>
    <row r="46" spans="1:7" x14ac:dyDescent="0.35">
      <c r="A46" s="19">
        <v>43948</v>
      </c>
      <c r="B46" s="23">
        <v>463</v>
      </c>
      <c r="C46">
        <f t="shared" si="13"/>
        <v>13474</v>
      </c>
      <c r="E46" s="19">
        <v>43948</v>
      </c>
      <c r="F46">
        <v>12487</v>
      </c>
      <c r="G46">
        <f>C46-F46</f>
        <v>987</v>
      </c>
    </row>
    <row r="47" spans="1:7" x14ac:dyDescent="0.35">
      <c r="A47" s="19">
        <v>43949</v>
      </c>
      <c r="B47" s="23">
        <v>476</v>
      </c>
      <c r="C47">
        <f t="shared" si="13"/>
        <v>13950</v>
      </c>
      <c r="E47" s="19">
        <v>43949</v>
      </c>
      <c r="F47">
        <v>12811</v>
      </c>
      <c r="G47">
        <f t="shared" ref="G47:G52" si="16">C47-F47</f>
        <v>1139</v>
      </c>
    </row>
    <row r="48" spans="1:7" x14ac:dyDescent="0.35">
      <c r="A48" s="19">
        <v>43950</v>
      </c>
      <c r="B48" s="23">
        <v>521</v>
      </c>
      <c r="C48">
        <f t="shared" si="13"/>
        <v>14471</v>
      </c>
      <c r="E48" s="19">
        <v>43950</v>
      </c>
      <c r="F48">
        <v>13324</v>
      </c>
      <c r="G48">
        <f t="shared" si="16"/>
        <v>1147</v>
      </c>
    </row>
    <row r="49" spans="1:7" x14ac:dyDescent="0.35">
      <c r="A49" s="19">
        <v>43951</v>
      </c>
      <c r="B49" s="23">
        <v>599</v>
      </c>
      <c r="C49">
        <f t="shared" si="13"/>
        <v>15070</v>
      </c>
      <c r="E49" s="19">
        <v>43951</v>
      </c>
      <c r="F49">
        <v>13979</v>
      </c>
      <c r="G49">
        <f t="shared" si="16"/>
        <v>1091</v>
      </c>
    </row>
    <row r="50" spans="1:7" x14ac:dyDescent="0.35">
      <c r="A50" s="19">
        <v>43952</v>
      </c>
      <c r="B50" s="23">
        <v>619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527</v>
      </c>
      <c r="C51">
        <f t="shared" si="13"/>
        <v>16216</v>
      </c>
      <c r="E51" s="19">
        <v>43953</v>
      </c>
      <c r="F51">
        <v>16251</v>
      </c>
      <c r="G51">
        <f t="shared" si="16"/>
        <v>-35</v>
      </c>
    </row>
    <row r="52" spans="1:7" x14ac:dyDescent="0.35">
      <c r="A52" s="19">
        <v>43954</v>
      </c>
      <c r="B52" s="23">
        <v>347</v>
      </c>
      <c r="C52">
        <f t="shared" si="13"/>
        <v>16563</v>
      </c>
      <c r="E52" s="19">
        <v>43954</v>
      </c>
      <c r="F52">
        <v>16606</v>
      </c>
      <c r="G52">
        <f t="shared" si="16"/>
        <v>-43</v>
      </c>
    </row>
    <row r="53" spans="1:7" x14ac:dyDescent="0.35">
      <c r="A53" s="19">
        <v>43955</v>
      </c>
      <c r="B53" s="23">
        <v>420</v>
      </c>
      <c r="C53">
        <f t="shared" ref="C53" si="17">C52+B53</f>
        <v>16983</v>
      </c>
      <c r="E53" s="19">
        <v>43955</v>
      </c>
      <c r="F53">
        <v>16991</v>
      </c>
      <c r="G53">
        <f t="shared" ref="G53" si="18">C53-F53</f>
        <v>-8</v>
      </c>
    </row>
    <row r="54" spans="1:7" x14ac:dyDescent="0.35">
      <c r="A54" s="19">
        <v>43956</v>
      </c>
      <c r="B54" s="23">
        <v>482</v>
      </c>
      <c r="C54">
        <f t="shared" ref="C54:C61" si="19">C53+B54</f>
        <v>17465</v>
      </c>
      <c r="E54" s="19">
        <v>43956</v>
      </c>
      <c r="F54">
        <v>17442</v>
      </c>
      <c r="G54">
        <f t="shared" ref="G54" si="20">C54-F54</f>
        <v>23</v>
      </c>
    </row>
    <row r="55" spans="1:7" x14ac:dyDescent="0.35">
      <c r="A55" s="19">
        <v>43957</v>
      </c>
      <c r="B55" s="23">
        <v>576</v>
      </c>
      <c r="C55">
        <f t="shared" si="19"/>
        <v>18041</v>
      </c>
      <c r="E55" s="19">
        <v>43957</v>
      </c>
      <c r="F55">
        <v>17918</v>
      </c>
      <c r="G55">
        <f t="shared" ref="G55:G58" si="21">C55-F55</f>
        <v>123</v>
      </c>
    </row>
    <row r="56" spans="1:7" x14ac:dyDescent="0.35">
      <c r="A56" s="19">
        <v>43958</v>
      </c>
      <c r="B56" s="23">
        <v>435</v>
      </c>
      <c r="C56">
        <f t="shared" si="19"/>
        <v>18476</v>
      </c>
      <c r="E56" s="19">
        <v>43958</v>
      </c>
      <c r="F56">
        <v>18435</v>
      </c>
      <c r="G56">
        <f t="shared" si="21"/>
        <v>41</v>
      </c>
    </row>
    <row r="57" spans="1:7" x14ac:dyDescent="0.35">
      <c r="A57" s="19">
        <v>43959</v>
      </c>
      <c r="B57" s="23">
        <v>437</v>
      </c>
      <c r="C57">
        <f t="shared" si="19"/>
        <v>18913</v>
      </c>
      <c r="E57" s="19">
        <v>43959</v>
      </c>
      <c r="F57">
        <v>18855</v>
      </c>
      <c r="G57">
        <f t="shared" si="21"/>
        <v>58</v>
      </c>
    </row>
    <row r="58" spans="1:7" x14ac:dyDescent="0.35">
      <c r="A58" s="19">
        <v>43960</v>
      </c>
      <c r="B58" s="23">
        <v>313</v>
      </c>
      <c r="C58">
        <f t="shared" si="19"/>
        <v>19226</v>
      </c>
      <c r="E58" s="19">
        <v>43960</v>
      </c>
      <c r="F58">
        <v>19197</v>
      </c>
      <c r="G58">
        <f t="shared" si="21"/>
        <v>29</v>
      </c>
    </row>
    <row r="59" spans="1:7" x14ac:dyDescent="0.35">
      <c r="A59" s="19">
        <v>43961</v>
      </c>
      <c r="B59" s="23">
        <v>307</v>
      </c>
      <c r="C59">
        <f t="shared" si="19"/>
        <v>19533</v>
      </c>
      <c r="E59" s="19">
        <v>43961</v>
      </c>
      <c r="F59">
        <v>19492</v>
      </c>
      <c r="G59">
        <f t="shared" ref="G59" si="22">C59-F59</f>
        <v>41</v>
      </c>
    </row>
    <row r="60" spans="1:7" x14ac:dyDescent="0.35">
      <c r="A60" s="19">
        <v>43962</v>
      </c>
      <c r="B60" s="23">
        <v>368</v>
      </c>
      <c r="C60">
        <f t="shared" si="19"/>
        <v>19901</v>
      </c>
      <c r="E60" s="19">
        <v>43962</v>
      </c>
      <c r="F60">
        <v>19878</v>
      </c>
      <c r="G60">
        <f t="shared" ref="G60:G64" si="23">C60-F60</f>
        <v>23</v>
      </c>
    </row>
    <row r="61" spans="1:7" x14ac:dyDescent="0.35">
      <c r="A61" s="19">
        <v>43963</v>
      </c>
      <c r="B61" s="23">
        <v>442</v>
      </c>
      <c r="C61">
        <f t="shared" si="19"/>
        <v>20343</v>
      </c>
      <c r="E61" s="19">
        <v>43963</v>
      </c>
      <c r="F61">
        <v>20232</v>
      </c>
      <c r="G61">
        <f t="shared" si="23"/>
        <v>111</v>
      </c>
    </row>
    <row r="62" spans="1:7" x14ac:dyDescent="0.35">
      <c r="A62" s="19">
        <v>43964</v>
      </c>
      <c r="B62" s="23">
        <v>391</v>
      </c>
      <c r="C62">
        <f t="shared" ref="C62:C64" si="24">C61+B62</f>
        <v>20734</v>
      </c>
      <c r="E62" s="19">
        <v>43964</v>
      </c>
      <c r="F62">
        <v>20633</v>
      </c>
      <c r="G62">
        <f t="shared" si="23"/>
        <v>101</v>
      </c>
    </row>
    <row r="63" spans="1:7" x14ac:dyDescent="0.35">
      <c r="A63" s="19">
        <v>43965</v>
      </c>
      <c r="B63" s="23">
        <v>365</v>
      </c>
      <c r="C63">
        <f t="shared" si="24"/>
        <v>21099</v>
      </c>
      <c r="E63" s="19">
        <v>43965</v>
      </c>
      <c r="F63" s="17">
        <v>21036</v>
      </c>
      <c r="G63">
        <f t="shared" si="23"/>
        <v>63</v>
      </c>
    </row>
    <row r="64" spans="1:7" x14ac:dyDescent="0.35">
      <c r="A64" s="19">
        <v>43966</v>
      </c>
      <c r="B64" s="23">
        <v>363</v>
      </c>
      <c r="C64">
        <f t="shared" si="24"/>
        <v>21462</v>
      </c>
      <c r="E64" s="19">
        <v>43966</v>
      </c>
      <c r="F64">
        <v>21410</v>
      </c>
      <c r="G64">
        <f t="shared" si="23"/>
        <v>52</v>
      </c>
    </row>
    <row r="65" spans="1:7" x14ac:dyDescent="0.35">
      <c r="A65" s="19">
        <v>43967</v>
      </c>
      <c r="B65" s="23">
        <v>276</v>
      </c>
      <c r="C65">
        <f t="shared" ref="C65:C68" si="25">C64+B65</f>
        <v>21738</v>
      </c>
      <c r="E65" s="19">
        <v>43967</v>
      </c>
      <c r="F65">
        <v>21717</v>
      </c>
      <c r="G65">
        <f t="shared" ref="G65" si="26">C65-F65</f>
        <v>21</v>
      </c>
    </row>
    <row r="66" spans="1:7" x14ac:dyDescent="0.35">
      <c r="A66" s="19">
        <v>43968</v>
      </c>
      <c r="B66" s="23">
        <v>352</v>
      </c>
      <c r="C66">
        <f t="shared" si="25"/>
        <v>22090</v>
      </c>
      <c r="E66" s="19">
        <v>43968</v>
      </c>
      <c r="F66">
        <v>22028</v>
      </c>
      <c r="G66">
        <f t="shared" ref="G66:G67" si="27">C66-F66</f>
        <v>62</v>
      </c>
    </row>
    <row r="67" spans="1:7" x14ac:dyDescent="0.35">
      <c r="A67" s="19">
        <v>43969</v>
      </c>
      <c r="B67" s="23">
        <v>320</v>
      </c>
      <c r="C67">
        <f t="shared" si="25"/>
        <v>22410</v>
      </c>
      <c r="E67" s="19">
        <v>43969</v>
      </c>
      <c r="F67">
        <v>22317</v>
      </c>
      <c r="G67">
        <f t="shared" si="27"/>
        <v>93</v>
      </c>
    </row>
    <row r="68" spans="1:7" x14ac:dyDescent="0.35">
      <c r="A68" s="19">
        <v>43970</v>
      </c>
      <c r="B68" s="23">
        <v>318</v>
      </c>
      <c r="C68">
        <f t="shared" si="25"/>
        <v>22728</v>
      </c>
      <c r="E68" s="19">
        <v>43970</v>
      </c>
      <c r="F68">
        <v>22636</v>
      </c>
      <c r="G68">
        <f t="shared" ref="G68" si="28">C68-F68</f>
        <v>92</v>
      </c>
    </row>
    <row r="69" spans="1:7" x14ac:dyDescent="0.35">
      <c r="A69" s="19">
        <v>43971</v>
      </c>
      <c r="B69" s="23">
        <v>409</v>
      </c>
      <c r="C69">
        <f t="shared" ref="C69" si="29">C68+B69</f>
        <v>23137</v>
      </c>
      <c r="E69" s="19">
        <v>43971</v>
      </c>
      <c r="F69">
        <v>23064</v>
      </c>
      <c r="G69">
        <f>C69-F69</f>
        <v>73</v>
      </c>
    </row>
    <row r="70" spans="1:7" x14ac:dyDescent="0.35">
      <c r="A70" s="19">
        <v>43972</v>
      </c>
      <c r="B70" s="23">
        <v>276</v>
      </c>
      <c r="C70">
        <f t="shared" ref="C70" si="30">C69+B70</f>
        <v>23413</v>
      </c>
      <c r="E70" s="19">
        <v>43972</v>
      </c>
      <c r="F70">
        <v>23413</v>
      </c>
      <c r="G70">
        <f>C70-F70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0" workbookViewId="0">
      <pane xSplit="1" topLeftCell="AN1" activePane="topRight" state="frozen"/>
      <selection pane="topRight" activeCell="BB2" sqref="BB2:BB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315</v>
      </c>
      <c r="AZ1" s="5" t="s">
        <v>327</v>
      </c>
      <c r="BA1" s="5" t="s">
        <v>332</v>
      </c>
      <c r="BB1" s="5" t="s">
        <v>340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</row>
    <row r="81" spans="1:54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</row>
    <row r="82" spans="1:54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</row>
    <row r="83" spans="1:54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</row>
    <row r="84" spans="1:54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</row>
    <row r="85" spans="1:54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</row>
    <row r="86" spans="1:54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</row>
    <row r="87" spans="1:54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</row>
    <row r="88" spans="1:54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</row>
    <row r="89" spans="1:54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</row>
    <row r="90" spans="1:54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</row>
    <row r="91" spans="1:54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</row>
    <row r="92" spans="1:54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</row>
    <row r="93" spans="1:54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</row>
    <row r="94" spans="1:54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</row>
    <row r="95" spans="1:54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</row>
    <row r="96" spans="1:54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</row>
    <row r="113" spans="1:54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</row>
    <row r="114" spans="1:54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</row>
    <row r="115" spans="1:54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</row>
    <row r="116" spans="1:54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</row>
    <row r="117" spans="1:54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</row>
    <row r="118" spans="1:54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4" workbookViewId="0">
      <selection activeCell="E7" sqref="E7:E18"/>
    </sheetView>
  </sheetViews>
  <sheetFormatPr defaultRowHeight="14.5" x14ac:dyDescent="0.35"/>
  <cols>
    <col min="5" max="5" width="21.08984375" customWidth="1"/>
  </cols>
  <sheetData>
    <row r="1" spans="1:6" ht="21" customHeight="1" x14ac:dyDescent="0.35"/>
    <row r="4" spans="1:6" x14ac:dyDescent="0.35">
      <c r="A4" t="s">
        <v>351</v>
      </c>
      <c r="B4" t="s">
        <v>335</v>
      </c>
      <c r="C4" t="s">
        <v>336</v>
      </c>
      <c r="D4" t="s">
        <v>352</v>
      </c>
      <c r="E4" t="s">
        <v>337</v>
      </c>
      <c r="F4" t="s">
        <v>338</v>
      </c>
    </row>
    <row r="5" spans="1:6" x14ac:dyDescent="0.35">
      <c r="D5">
        <v>100000</v>
      </c>
      <c r="F5">
        <v>100000</v>
      </c>
    </row>
    <row r="6" spans="1:6" x14ac:dyDescent="0.35">
      <c r="D6" t="s">
        <v>333</v>
      </c>
      <c r="F6" t="s">
        <v>333</v>
      </c>
    </row>
    <row r="7" spans="1:6" x14ac:dyDescent="0.35">
      <c r="A7" t="s">
        <v>316</v>
      </c>
      <c r="B7">
        <v>239</v>
      </c>
      <c r="C7" t="s">
        <v>304</v>
      </c>
      <c r="D7" t="s">
        <v>341</v>
      </c>
      <c r="E7">
        <v>0</v>
      </c>
      <c r="F7" t="s">
        <v>228</v>
      </c>
    </row>
    <row r="8" spans="1:6" x14ac:dyDescent="0.35">
      <c r="A8" t="s">
        <v>317</v>
      </c>
      <c r="B8">
        <v>216</v>
      </c>
      <c r="C8" t="s">
        <v>305</v>
      </c>
      <c r="D8" t="s">
        <v>342</v>
      </c>
      <c r="E8">
        <v>0</v>
      </c>
      <c r="F8" t="s">
        <v>228</v>
      </c>
    </row>
    <row r="9" spans="1:6" x14ac:dyDescent="0.35">
      <c r="A9" t="s">
        <v>318</v>
      </c>
      <c r="B9" s="2">
        <v>764</v>
      </c>
      <c r="C9" t="s">
        <v>343</v>
      </c>
      <c r="D9" t="s">
        <v>344</v>
      </c>
      <c r="E9">
        <v>0</v>
      </c>
      <c r="F9" t="s">
        <v>228</v>
      </c>
    </row>
    <row r="10" spans="1:6" x14ac:dyDescent="0.35">
      <c r="A10" t="s">
        <v>319</v>
      </c>
      <c r="B10">
        <v>2562</v>
      </c>
      <c r="C10" t="s">
        <v>312</v>
      </c>
      <c r="D10" t="s">
        <v>345</v>
      </c>
      <c r="E10" t="s">
        <v>314</v>
      </c>
      <c r="F10" t="s">
        <v>308</v>
      </c>
    </row>
    <row r="11" spans="1:6" x14ac:dyDescent="0.35">
      <c r="A11" t="s">
        <v>320</v>
      </c>
      <c r="B11">
        <v>2910</v>
      </c>
      <c r="C11" t="s">
        <v>328</v>
      </c>
      <c r="D11" t="s">
        <v>346</v>
      </c>
      <c r="E11" t="s">
        <v>314</v>
      </c>
      <c r="F11" t="s">
        <v>308</v>
      </c>
    </row>
    <row r="12" spans="1:6" x14ac:dyDescent="0.35">
      <c r="A12" t="s">
        <v>321</v>
      </c>
      <c r="B12">
        <v>3224</v>
      </c>
      <c r="C12" t="s">
        <v>309</v>
      </c>
      <c r="D12" t="s">
        <v>353</v>
      </c>
      <c r="E12">
        <v>12</v>
      </c>
      <c r="F12" t="s">
        <v>322</v>
      </c>
    </row>
    <row r="13" spans="1:6" x14ac:dyDescent="0.35">
      <c r="A13" t="s">
        <v>323</v>
      </c>
      <c r="B13">
        <v>2955</v>
      </c>
      <c r="C13" t="s">
        <v>313</v>
      </c>
      <c r="D13" t="s">
        <v>354</v>
      </c>
      <c r="E13">
        <v>44</v>
      </c>
      <c r="F13" t="s">
        <v>347</v>
      </c>
    </row>
    <row r="14" spans="1:6" x14ac:dyDescent="0.35">
      <c r="A14" t="s">
        <v>324</v>
      </c>
      <c r="B14">
        <v>2053</v>
      </c>
      <c r="C14" t="s">
        <v>329</v>
      </c>
      <c r="D14" t="s">
        <v>348</v>
      </c>
      <c r="E14">
        <v>159</v>
      </c>
      <c r="F14" t="s">
        <v>330</v>
      </c>
    </row>
    <row r="15" spans="1:6" x14ac:dyDescent="0.35">
      <c r="A15" t="s">
        <v>325</v>
      </c>
      <c r="B15">
        <v>2168</v>
      </c>
      <c r="C15" t="s">
        <v>331</v>
      </c>
      <c r="D15" t="s">
        <v>355</v>
      </c>
      <c r="E15">
        <v>430</v>
      </c>
      <c r="F15" t="s">
        <v>349</v>
      </c>
    </row>
    <row r="16" spans="1:6" x14ac:dyDescent="0.35">
      <c r="A16" t="s">
        <v>326</v>
      </c>
      <c r="B16">
        <v>6243</v>
      </c>
      <c r="C16" t="s">
        <v>350</v>
      </c>
      <c r="D16" t="s">
        <v>356</v>
      </c>
      <c r="E16">
        <v>1803</v>
      </c>
      <c r="F16" t="s">
        <v>357</v>
      </c>
    </row>
    <row r="17" spans="1:6" x14ac:dyDescent="0.35">
      <c r="A17" t="s">
        <v>96</v>
      </c>
      <c r="B17">
        <v>79</v>
      </c>
      <c r="C17" t="s">
        <v>228</v>
      </c>
      <c r="D17" t="s">
        <v>228</v>
      </c>
      <c r="E17" t="s">
        <v>228</v>
      </c>
      <c r="F17" t="s">
        <v>228</v>
      </c>
    </row>
    <row r="18" spans="1:6" x14ac:dyDescent="0.35">
      <c r="A18" t="s">
        <v>97</v>
      </c>
      <c r="B18">
        <v>23413</v>
      </c>
      <c r="C18" t="s">
        <v>228</v>
      </c>
      <c r="D18" t="s">
        <v>339</v>
      </c>
      <c r="E18">
        <v>2454</v>
      </c>
      <c r="F18" t="s">
        <v>334</v>
      </c>
    </row>
    <row r="19" spans="1:6" ht="21" customHeight="1" x14ac:dyDescent="0.35"/>
    <row r="28" spans="1:6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2020-05-22T17:47:34Z</dcterms:modified>
</cp:coreProperties>
</file>