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ceNight\Desktop\个人事务\稻花香里说丰年，听取 W A 声一片\Python Programming Files\GTB-Solver\Demo\"/>
    </mc:Choice>
  </mc:AlternateContent>
  <xr:revisionPtr revIDLastSave="0" documentId="13_ncr:1_{F3C22895-8346-481D-AF99-415C12A239A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GTB_Thesaurus" sheetId="1" r:id="rId1"/>
    <sheet name="Shortcut(s) &amp; Multiword(s)" sheetId="2" r:id="rId2"/>
  </sheets>
  <definedNames>
    <definedName name="_xlnm._FilterDatabase" localSheetId="0" hidden="1">GTB_Thesaurus!$A$1:$L$1686</definedName>
    <definedName name="_xlnm._FilterDatabase" localSheetId="1" hidden="1">'Shortcut(s) &amp; Multiword(s)'!$A$1:$H$381</definedName>
  </definedNames>
  <calcPr calcId="191029"/>
</workbook>
</file>

<file path=xl/calcChain.xml><?xml version="1.0" encoding="utf-8"?>
<calcChain xmlns="http://schemas.openxmlformats.org/spreadsheetml/2006/main">
  <c r="L7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L2" i="1" l="1"/>
  <c r="K11" i="1" l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9" i="1"/>
  <c r="K75" i="1"/>
  <c r="K76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9" i="1"/>
  <c r="J75" i="1"/>
  <c r="J76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9" i="1"/>
  <c r="I75" i="1"/>
  <c r="I76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9" i="1"/>
  <c r="H75" i="1"/>
  <c r="H76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9" i="1"/>
  <c r="G75" i="1"/>
  <c r="G76" i="1"/>
</calcChain>
</file>

<file path=xl/sharedStrings.xml><?xml version="1.0" encoding="utf-8"?>
<sst xmlns="http://schemas.openxmlformats.org/spreadsheetml/2006/main" count="1859" uniqueCount="1670">
  <si>
    <t>TNT</t>
  </si>
  <si>
    <t>Lightning Strike</t>
  </si>
  <si>
    <t>Angel</t>
  </si>
  <si>
    <t>Animal</t>
  </si>
  <si>
    <t>Aquarium</t>
  </si>
  <si>
    <t>Baby</t>
  </si>
  <si>
    <t>Backpack</t>
  </si>
  <si>
    <t>Balloon</t>
  </si>
  <si>
    <t>Barbeque</t>
  </si>
  <si>
    <t>Bear</t>
  </si>
  <si>
    <t>Beard</t>
  </si>
  <si>
    <t>Bike</t>
  </si>
  <si>
    <t>Boat</t>
  </si>
  <si>
    <t>Book</t>
  </si>
  <si>
    <t>Bouncy Castle</t>
  </si>
  <si>
    <t>Sandwich</t>
  </si>
  <si>
    <t>Breakfast</t>
  </si>
  <si>
    <t>Water Bucket</t>
  </si>
  <si>
    <t>Bug</t>
  </si>
  <si>
    <t>Bunny</t>
  </si>
  <si>
    <t>Butterfly</t>
  </si>
  <si>
    <t>Cabin</t>
  </si>
  <si>
    <t>Cake</t>
  </si>
  <si>
    <t>Campfire</t>
  </si>
  <si>
    <t>Caterpillar</t>
  </si>
  <si>
    <t>Treasure Chest</t>
  </si>
  <si>
    <t>Chicken</t>
  </si>
  <si>
    <t>Clock</t>
  </si>
  <si>
    <t>Computer</t>
  </si>
  <si>
    <t>Crayon</t>
  </si>
  <si>
    <t>Cup</t>
  </si>
  <si>
    <t>Dice</t>
  </si>
  <si>
    <t>Doll</t>
  </si>
  <si>
    <t>Dollhouse</t>
  </si>
  <si>
    <t>Dragon</t>
  </si>
  <si>
    <t>Dress</t>
  </si>
  <si>
    <t>Drink</t>
  </si>
  <si>
    <t>Crafting Table</t>
  </si>
  <si>
    <t>Earth</t>
  </si>
  <si>
    <t>Elephant</t>
  </si>
  <si>
    <t>Fairy</t>
  </si>
  <si>
    <t>Fire</t>
  </si>
  <si>
    <t>Fishing Rod</t>
  </si>
  <si>
    <t>Flying Pig</t>
  </si>
  <si>
    <t>Football</t>
  </si>
  <si>
    <t>Fountain</t>
  </si>
  <si>
    <t>Fridge</t>
  </si>
  <si>
    <t>Game</t>
  </si>
  <si>
    <t>Garden</t>
  </si>
  <si>
    <t>Giraffe</t>
  </si>
  <si>
    <t>Glasses</t>
  </si>
  <si>
    <t>Gym</t>
  </si>
  <si>
    <t>Hamburger</t>
  </si>
  <si>
    <t>Helicopter</t>
  </si>
  <si>
    <t>Hot Air Balloon</t>
  </si>
  <si>
    <t>House</t>
  </si>
  <si>
    <t>Hurricane</t>
  </si>
  <si>
    <t>Island</t>
  </si>
  <si>
    <t>Jellyfish</t>
  </si>
  <si>
    <t>Keyboard</t>
  </si>
  <si>
    <t>Leaf</t>
  </si>
  <si>
    <t>Lightbulb</t>
  </si>
  <si>
    <t>Magic</t>
  </si>
  <si>
    <t>Magician</t>
  </si>
  <si>
    <t>Map</t>
  </si>
  <si>
    <t>Marshmallow</t>
  </si>
  <si>
    <t>Mine</t>
  </si>
  <si>
    <t>Money</t>
  </si>
  <si>
    <t>Motorbike</t>
  </si>
  <si>
    <t>Mouse</t>
  </si>
  <si>
    <t>Music</t>
  </si>
  <si>
    <t>Octopus</t>
  </si>
  <si>
    <t>Paint</t>
  </si>
  <si>
    <t>Painting</t>
  </si>
  <si>
    <t>Panda</t>
  </si>
  <si>
    <t>Parachute</t>
  </si>
  <si>
    <t>Pencil</t>
  </si>
  <si>
    <t>Photograph</t>
  </si>
  <si>
    <t>Pie</t>
  </si>
  <si>
    <t>Pineapple</t>
  </si>
  <si>
    <t>Pirates</t>
  </si>
  <si>
    <t>Plate</t>
  </si>
  <si>
    <t>Pond</t>
  </si>
  <si>
    <t>Pool</t>
  </si>
  <si>
    <t>Potato</t>
  </si>
  <si>
    <t>Princess</t>
  </si>
  <si>
    <t>Rat</t>
  </si>
  <si>
    <t>Rubber Duck</t>
  </si>
  <si>
    <t>Sandcastle</t>
  </si>
  <si>
    <t>Shell</t>
  </si>
  <si>
    <t>Snail</t>
  </si>
  <si>
    <t>Snake</t>
  </si>
  <si>
    <t>Spaceship</t>
  </si>
  <si>
    <t>Spider</t>
  </si>
  <si>
    <t>Sponge</t>
  </si>
  <si>
    <t>Teddy Bear</t>
  </si>
  <si>
    <t>Theme Park</t>
  </si>
  <si>
    <t>Throne</t>
  </si>
  <si>
    <t>Ticket</t>
  </si>
  <si>
    <t>Tooth</t>
  </si>
  <si>
    <t>Toothpaste</t>
  </si>
  <si>
    <t>Top Hat</t>
  </si>
  <si>
    <t>Treasure</t>
  </si>
  <si>
    <t>Treehouse</t>
  </si>
  <si>
    <t>Truck</t>
  </si>
  <si>
    <t>Turtle</t>
  </si>
  <si>
    <t>Wallet</t>
  </si>
  <si>
    <t>Watch</t>
  </si>
  <si>
    <t>Waterfall</t>
  </si>
  <si>
    <t>Web</t>
  </si>
  <si>
    <t>Whale</t>
  </si>
  <si>
    <t>Wheel</t>
  </si>
  <si>
    <t>Zoo</t>
  </si>
  <si>
    <t>Penguin</t>
  </si>
  <si>
    <t>Boxing Ring</t>
  </si>
  <si>
    <t>Self Portrait</t>
  </si>
  <si>
    <t>Solar System</t>
  </si>
  <si>
    <t>Vending Machine</t>
  </si>
  <si>
    <t>Weightlifting</t>
  </si>
  <si>
    <t>Tennis</t>
  </si>
  <si>
    <t>Post Office</t>
  </si>
  <si>
    <t>Fireplace</t>
  </si>
  <si>
    <t>Snowflake</t>
  </si>
  <si>
    <t>Holly</t>
  </si>
  <si>
    <t>Stocking</t>
  </si>
  <si>
    <t>Floating Island</t>
  </si>
  <si>
    <t>Harbor</t>
  </si>
  <si>
    <t>Laboratory</t>
  </si>
  <si>
    <t>Mushroom</t>
  </si>
  <si>
    <t>Caribbean</t>
  </si>
  <si>
    <t>Holiday</t>
  </si>
  <si>
    <t>Chocolate Factory</t>
  </si>
  <si>
    <t>Dungeon</t>
  </si>
  <si>
    <t>Nightmare</t>
  </si>
  <si>
    <t>Shipwreck</t>
  </si>
  <si>
    <t>Stadium</t>
  </si>
  <si>
    <t>Zombie Apocalypse</t>
  </si>
  <si>
    <t>Skeleton</t>
  </si>
  <si>
    <t>Broomstick</t>
  </si>
  <si>
    <t>Cauldron</t>
  </si>
  <si>
    <t>Chocolate</t>
  </si>
  <si>
    <t>Cobweb</t>
  </si>
  <si>
    <t>Flashlight</t>
  </si>
  <si>
    <t>Goblin</t>
  </si>
  <si>
    <t>Graveyard</t>
  </si>
  <si>
    <t>Haunted House</t>
  </si>
  <si>
    <t>Insect</t>
  </si>
  <si>
    <t>Lantern</t>
  </si>
  <si>
    <t>Mice</t>
  </si>
  <si>
    <t>Pitchfork</t>
  </si>
  <si>
    <t>Potion</t>
  </si>
  <si>
    <t>Rocking Chair</t>
  </si>
  <si>
    <t>Shovel</t>
  </si>
  <si>
    <t>Skull</t>
  </si>
  <si>
    <t>Spider Web</t>
  </si>
  <si>
    <t>Torch</t>
  </si>
  <si>
    <t>Worm</t>
  </si>
  <si>
    <t>Blizzard</t>
  </si>
  <si>
    <t>Chimney</t>
  </si>
  <si>
    <t>Christmas Eve</t>
  </si>
  <si>
    <t>Gingerbread Man</t>
  </si>
  <si>
    <t>Hot Chocolate</t>
  </si>
  <si>
    <t>Santa Claus</t>
  </si>
  <si>
    <t>Airship</t>
  </si>
  <si>
    <t>Alarm Clock</t>
  </si>
  <si>
    <t>Christmas</t>
  </si>
  <si>
    <t>Ambulance</t>
  </si>
  <si>
    <t>Decorations</t>
  </si>
  <si>
    <t>Apocalypse</t>
  </si>
  <si>
    <t>Apple Tree</t>
  </si>
  <si>
    <t>Atmosphere</t>
  </si>
  <si>
    <t>Award</t>
  </si>
  <si>
    <t>Sleigh</t>
  </si>
  <si>
    <t>Bag</t>
  </si>
  <si>
    <t>Baguette</t>
  </si>
  <si>
    <t>Bald Head</t>
  </si>
  <si>
    <t>Band</t>
  </si>
  <si>
    <t>Bank</t>
  </si>
  <si>
    <t>Bar</t>
  </si>
  <si>
    <t>Barn</t>
  </si>
  <si>
    <t>Baseball Field</t>
  </si>
  <si>
    <t>Basket</t>
  </si>
  <si>
    <t>Basketball</t>
  </si>
  <si>
    <t>Basketball Court</t>
  </si>
  <si>
    <t>Bath</t>
  </si>
  <si>
    <t>Bathroom</t>
  </si>
  <si>
    <t>Battleship</t>
  </si>
  <si>
    <t>Beach Ball</t>
  </si>
  <si>
    <t>Beef</t>
  </si>
  <si>
    <t>Beehive</t>
  </si>
  <si>
    <t>Beetle</t>
  </si>
  <si>
    <t>Belt</t>
  </si>
  <si>
    <t>Bench</t>
  </si>
  <si>
    <t>Berries</t>
  </si>
  <si>
    <t>Berry</t>
  </si>
  <si>
    <t>Bicycle</t>
  </si>
  <si>
    <t>Bin</t>
  </si>
  <si>
    <t>Binoculars</t>
  </si>
  <si>
    <t>Bird Nest</t>
  </si>
  <si>
    <t>Biscuit</t>
  </si>
  <si>
    <t>Black Hole</t>
  </si>
  <si>
    <t>Blackboard</t>
  </si>
  <si>
    <t>Blimp</t>
  </si>
  <si>
    <t>Bone</t>
  </si>
  <si>
    <t>Book Shelf</t>
  </si>
  <si>
    <t>Bookstore</t>
  </si>
  <si>
    <t>Boots</t>
  </si>
  <si>
    <t>Bow</t>
  </si>
  <si>
    <t>Bow and Arrow</t>
  </si>
  <si>
    <t>Bow Tie</t>
  </si>
  <si>
    <t>Bowling</t>
  </si>
  <si>
    <t>Bowling Ball</t>
  </si>
  <si>
    <t>Bowling Pin</t>
  </si>
  <si>
    <t>Box of Chocolate</t>
  </si>
  <si>
    <t>Boxing</t>
  </si>
  <si>
    <t>Branch</t>
  </si>
  <si>
    <t>Broccoli</t>
  </si>
  <si>
    <t>Broom</t>
  </si>
  <si>
    <t>Brush</t>
  </si>
  <si>
    <t>Bulldozer</t>
  </si>
  <si>
    <t>Bumblebee</t>
  </si>
  <si>
    <t>Bumper Cars</t>
  </si>
  <si>
    <t>Burger</t>
  </si>
  <si>
    <t>Bus</t>
  </si>
  <si>
    <t>Bush</t>
  </si>
  <si>
    <t>Cab</t>
  </si>
  <si>
    <t>Cabbage</t>
  </si>
  <si>
    <t>Cabinet</t>
  </si>
  <si>
    <t>Cable</t>
  </si>
  <si>
    <t>Calculator</t>
  </si>
  <si>
    <t>Campground</t>
  </si>
  <si>
    <t>Can</t>
  </si>
  <si>
    <t>Cannonball</t>
  </si>
  <si>
    <t>Canoe</t>
  </si>
  <si>
    <t>Cap</t>
  </si>
  <si>
    <t>Carpet</t>
  </si>
  <si>
    <t>Carriage</t>
  </si>
  <si>
    <t>Cart</t>
  </si>
  <si>
    <t>Cash</t>
  </si>
  <si>
    <t>Cashier</t>
  </si>
  <si>
    <t>Ceiling</t>
  </si>
  <si>
    <t>Ceiling Fan</t>
  </si>
  <si>
    <t>Celebrate</t>
  </si>
  <si>
    <t>Cell</t>
  </si>
  <si>
    <t>Cellphone</t>
  </si>
  <si>
    <t>Chair</t>
  </si>
  <si>
    <t>Cheeseburger</t>
  </si>
  <si>
    <t>Chef</t>
  </si>
  <si>
    <t>Cherries</t>
  </si>
  <si>
    <t>Cherry</t>
  </si>
  <si>
    <t>Chestnut</t>
  </si>
  <si>
    <t>Chestplate</t>
  </si>
  <si>
    <t>Chicken Jockey</t>
  </si>
  <si>
    <t>Chicken Nugget</t>
  </si>
  <si>
    <t>Chili Pepper</t>
  </si>
  <si>
    <t>Chilli</t>
  </si>
  <si>
    <t>Chip</t>
  </si>
  <si>
    <t>Chocolate Bar</t>
  </si>
  <si>
    <t>Chocolate Cake</t>
  </si>
  <si>
    <t>Chocolate Chip Cookie</t>
  </si>
  <si>
    <t>Chopsticks</t>
  </si>
  <si>
    <t>Church</t>
  </si>
  <si>
    <t>Cinema</t>
  </si>
  <si>
    <t>Circle</t>
  </si>
  <si>
    <t>Clam</t>
  </si>
  <si>
    <t>Climbing</t>
  </si>
  <si>
    <t>Cloak</t>
  </si>
  <si>
    <t>Closet</t>
  </si>
  <si>
    <t>Clown Fish</t>
  </si>
  <si>
    <t>Cockroach</t>
  </si>
  <si>
    <t>Coconut</t>
  </si>
  <si>
    <t>Coffee Machine</t>
  </si>
  <si>
    <t>Comb</t>
  </si>
  <si>
    <t>Compass</t>
  </si>
  <si>
    <t>Screen</t>
  </si>
  <si>
    <t>Video games</t>
  </si>
  <si>
    <t>Controller</t>
  </si>
  <si>
    <t>Conveyor Belt</t>
  </si>
  <si>
    <t>Cook</t>
  </si>
  <si>
    <t>Cookie</t>
  </si>
  <si>
    <t>Cookie Monster</t>
  </si>
  <si>
    <t>Cooking</t>
  </si>
  <si>
    <t>Corn Dog</t>
  </si>
  <si>
    <t>Cotton Candy</t>
  </si>
  <si>
    <t>Couch</t>
  </si>
  <si>
    <t>Crib</t>
  </si>
  <si>
    <t>Criminal</t>
  </si>
  <si>
    <t>Crossbow</t>
  </si>
  <si>
    <t>Crosswalk</t>
  </si>
  <si>
    <t>Crowbar</t>
  </si>
  <si>
    <t>Cruise Ship</t>
  </si>
  <si>
    <t>Cube</t>
  </si>
  <si>
    <t>Cupboard</t>
  </si>
  <si>
    <t>Daffodil</t>
  </si>
  <si>
    <t>Dancefloor</t>
  </si>
  <si>
    <t>Desert</t>
  </si>
  <si>
    <t>Desk</t>
  </si>
  <si>
    <t>Dessert</t>
  </si>
  <si>
    <t>Dish</t>
  </si>
  <si>
    <t>Dishwasher</t>
  </si>
  <si>
    <t>Diving</t>
  </si>
  <si>
    <t>Diving Board</t>
  </si>
  <si>
    <t>Dodgeball</t>
  </si>
  <si>
    <t>Dog</t>
  </si>
  <si>
    <t>Dog Collar</t>
  </si>
  <si>
    <t>Donkey</t>
  </si>
  <si>
    <t>Door Knob</t>
  </si>
  <si>
    <t>Dragon Egg</t>
  </si>
  <si>
    <t>Dragonfly</t>
  </si>
  <si>
    <t>Drawing</t>
  </si>
  <si>
    <t>Driveway</t>
  </si>
  <si>
    <t>Drum Sticks</t>
  </si>
  <si>
    <t>Dumbbell</t>
  </si>
  <si>
    <t>Dwarf</t>
  </si>
  <si>
    <t>Dynamite</t>
  </si>
  <si>
    <t>Eagle</t>
  </si>
  <si>
    <t>Easter Bunny</t>
  </si>
  <si>
    <t>Easter Egg</t>
  </si>
  <si>
    <t>Eggplant</t>
  </si>
  <si>
    <t>Elevator</t>
  </si>
  <si>
    <t>Ender Dragon</t>
  </si>
  <si>
    <t>Envelope</t>
  </si>
  <si>
    <t>Environment</t>
  </si>
  <si>
    <t>Escalator</t>
  </si>
  <si>
    <t>Experiment</t>
  </si>
  <si>
    <t>Explosion</t>
  </si>
  <si>
    <t>Eye Patch</t>
  </si>
  <si>
    <t>Eyebrow</t>
  </si>
  <si>
    <t>Face</t>
  </si>
  <si>
    <t>Factory</t>
  </si>
  <si>
    <t>Feet</t>
  </si>
  <si>
    <t>Ferris Wheel</t>
  </si>
  <si>
    <t>Fidget Spinner</t>
  </si>
  <si>
    <t>Finger</t>
  </si>
  <si>
    <t>Finish Line</t>
  </si>
  <si>
    <t>Fire Engine</t>
  </si>
  <si>
    <t>Fire Extinguisher</t>
  </si>
  <si>
    <t>Firefighter</t>
  </si>
  <si>
    <t>Fish Bowl</t>
  </si>
  <si>
    <t>Fisherman</t>
  </si>
  <si>
    <t>Fishing</t>
  </si>
  <si>
    <t>Flare</t>
  </si>
  <si>
    <t>Flowerpot</t>
  </si>
  <si>
    <t>Folder</t>
  </si>
  <si>
    <t>Football field</t>
  </si>
  <si>
    <t>Footprint</t>
  </si>
  <si>
    <t>Forehead</t>
  </si>
  <si>
    <t>Forest</t>
  </si>
  <si>
    <t>Forest Fire</t>
  </si>
  <si>
    <t>Fortune Cookie</t>
  </si>
  <si>
    <t>Four Leaf Clover</t>
  </si>
  <si>
    <t>Frame</t>
  </si>
  <si>
    <t>French Fries</t>
  </si>
  <si>
    <t>Fruit Basket</t>
  </si>
  <si>
    <t>Frying pan</t>
  </si>
  <si>
    <t>Furnace</t>
  </si>
  <si>
    <t>Furniture</t>
  </si>
  <si>
    <t>Games Controller</t>
  </si>
  <si>
    <t>Gaming Chair</t>
  </si>
  <si>
    <t>Garage</t>
  </si>
  <si>
    <t>Garbage</t>
  </si>
  <si>
    <t>Garbage Can</t>
  </si>
  <si>
    <t>Garbage Truck</t>
  </si>
  <si>
    <t>Garlic Bread</t>
  </si>
  <si>
    <t>Gates</t>
  </si>
  <si>
    <t>Genie Lamp</t>
  </si>
  <si>
    <t>Gift</t>
  </si>
  <si>
    <t>Girl</t>
  </si>
  <si>
    <t>Glass</t>
  </si>
  <si>
    <t>Glass of Milk</t>
  </si>
  <si>
    <t>Globe</t>
  </si>
  <si>
    <t>Gloves</t>
  </si>
  <si>
    <t>Gnome</t>
  </si>
  <si>
    <t>Goalkeeper</t>
  </si>
  <si>
    <t>Goggles</t>
  </si>
  <si>
    <t>Gold</t>
  </si>
  <si>
    <t>Golden Apple</t>
  </si>
  <si>
    <t>Goldfish</t>
  </si>
  <si>
    <t>Grapes</t>
  </si>
  <si>
    <t>Grasshopper</t>
  </si>
  <si>
    <t>Grave</t>
  </si>
  <si>
    <t>Gravel</t>
  </si>
  <si>
    <t>Greenhouse</t>
  </si>
  <si>
    <t>Gum</t>
  </si>
  <si>
    <t>Gumball</t>
  </si>
  <si>
    <t>Hair Band</t>
  </si>
  <si>
    <t>Hair Brush</t>
  </si>
  <si>
    <t>Hairbrush</t>
  </si>
  <si>
    <t>Haircut</t>
  </si>
  <si>
    <t>Hallway</t>
  </si>
  <si>
    <t>Hammock</t>
  </si>
  <si>
    <t>Handbag</t>
  </si>
  <si>
    <t>Handcuffs</t>
  </si>
  <si>
    <t>Hanggliding</t>
  </si>
  <si>
    <t>Handshake</t>
  </si>
  <si>
    <t>Handstand</t>
  </si>
  <si>
    <t>Hat</t>
  </si>
  <si>
    <t>Head</t>
  </si>
  <si>
    <t>Headband</t>
  </si>
  <si>
    <t>Headphones</t>
  </si>
  <si>
    <t>Headset</t>
  </si>
  <si>
    <t>Hedge</t>
  </si>
  <si>
    <t>Hedgehog</t>
  </si>
  <si>
    <t>Helmet</t>
  </si>
  <si>
    <t>Hen</t>
  </si>
  <si>
    <t>High Heels</t>
  </si>
  <si>
    <t>Hippopotamus</t>
  </si>
  <si>
    <t>Hog</t>
  </si>
  <si>
    <t>Hole</t>
  </si>
  <si>
    <t>Holiday Lights</t>
  </si>
  <si>
    <t>Home</t>
  </si>
  <si>
    <t>Homework</t>
  </si>
  <si>
    <t>Horse Racing</t>
  </si>
  <si>
    <t>Horse Riding</t>
  </si>
  <si>
    <t>Hospital</t>
  </si>
  <si>
    <t>Hot Dog</t>
  </si>
  <si>
    <t>Hot Tub</t>
  </si>
  <si>
    <t>Hourglass</t>
  </si>
  <si>
    <t>Hula Hoop</t>
  </si>
  <si>
    <t>Hunger Games</t>
  </si>
  <si>
    <t>Hut</t>
  </si>
  <si>
    <t>Hypnotize</t>
  </si>
  <si>
    <t>Ice Bucket</t>
  </si>
  <si>
    <t>Ice Cream</t>
  </si>
  <si>
    <t>Ice Cream Van</t>
  </si>
  <si>
    <t>Ice Cube</t>
  </si>
  <si>
    <t>Ice Skates</t>
  </si>
  <si>
    <t>Ice Spike</t>
  </si>
  <si>
    <t>Ice Cream Cone</t>
  </si>
  <si>
    <t>Icicle</t>
  </si>
  <si>
    <t>Ironing Board</t>
  </si>
  <si>
    <t>Jacket</t>
  </si>
  <si>
    <t>Jail</t>
  </si>
  <si>
    <t>Jar</t>
  </si>
  <si>
    <t>Jelly</t>
  </si>
  <si>
    <t>Jellybeans</t>
  </si>
  <si>
    <t>Jewellery</t>
  </si>
  <si>
    <t>Jigsaw</t>
  </si>
  <si>
    <t>Juice</t>
  </si>
  <si>
    <t>Kayak</t>
  </si>
  <si>
    <t>Ketchup</t>
  </si>
  <si>
    <t>Kettle</t>
  </si>
  <si>
    <t>Kid</t>
  </si>
  <si>
    <t>Kiss</t>
  </si>
  <si>
    <t>Kitchen</t>
  </si>
  <si>
    <t>Kiwi Fruit</t>
  </si>
  <si>
    <t>Knife</t>
  </si>
  <si>
    <t>Label</t>
  </si>
  <si>
    <t>Ladder</t>
  </si>
  <si>
    <t>Lake</t>
  </si>
  <si>
    <t>Lamp</t>
  </si>
  <si>
    <t>Lamp Post</t>
  </si>
  <si>
    <t>Lampshade</t>
  </si>
  <si>
    <t>Laser</t>
  </si>
  <si>
    <t>Laundry Basket</t>
  </si>
  <si>
    <t>Lava Bucket</t>
  </si>
  <si>
    <t>Lawn Mower</t>
  </si>
  <si>
    <t>Leaves</t>
  </si>
  <si>
    <t>Lemonade</t>
  </si>
  <si>
    <t>Leprechaun</t>
  </si>
  <si>
    <t>Letter</t>
  </si>
  <si>
    <t>Lettuce</t>
  </si>
  <si>
    <t>Lifejacket</t>
  </si>
  <si>
    <t>Light Switch</t>
  </si>
  <si>
    <t>Lightning</t>
  </si>
  <si>
    <t>Lips</t>
  </si>
  <si>
    <t>Lipstick</t>
  </si>
  <si>
    <t>Litter</t>
  </si>
  <si>
    <t>Living room</t>
  </si>
  <si>
    <t>Lizard</t>
  </si>
  <si>
    <t>Loaf of Bread</t>
  </si>
  <si>
    <t>Log Cabin</t>
  </si>
  <si>
    <t>Lollipop</t>
  </si>
  <si>
    <t>Luggage</t>
  </si>
  <si>
    <t>Lumberjack</t>
  </si>
  <si>
    <t>Lunch</t>
  </si>
  <si>
    <t>Magazine</t>
  </si>
  <si>
    <t>Magnifying Glass</t>
  </si>
  <si>
    <t>Mail</t>
  </si>
  <si>
    <t>Mailman</t>
  </si>
  <si>
    <t>Mansion</t>
  </si>
  <si>
    <t>Market</t>
  </si>
  <si>
    <t>Matchstick</t>
  </si>
  <si>
    <t>Mathematics</t>
  </si>
  <si>
    <t>Mattress</t>
  </si>
  <si>
    <t>Mayonnaise</t>
  </si>
  <si>
    <t>Measurement</t>
  </si>
  <si>
    <t>Medieval House</t>
  </si>
  <si>
    <t>Melon</t>
  </si>
  <si>
    <t>Microphone</t>
  </si>
  <si>
    <t>Milkshake</t>
  </si>
  <si>
    <t>Milky Way</t>
  </si>
  <si>
    <t>Minecart</t>
  </si>
  <si>
    <t>Mining</t>
  </si>
  <si>
    <t>Missile</t>
  </si>
  <si>
    <t>Mittens</t>
  </si>
  <si>
    <t>Mole</t>
  </si>
  <si>
    <t>Monitor</t>
  </si>
  <si>
    <t>Monsters</t>
  </si>
  <si>
    <t>Morning</t>
  </si>
  <si>
    <t>Mountain</t>
  </si>
  <si>
    <t>Mouse Pad</t>
  </si>
  <si>
    <t>Mousepad</t>
  </si>
  <si>
    <t>Moustache</t>
  </si>
  <si>
    <t>Mouth</t>
  </si>
  <si>
    <t>Movie Theatre</t>
  </si>
  <si>
    <t>Muffin</t>
  </si>
  <si>
    <t>Mug</t>
  </si>
  <si>
    <t>Musical</t>
  </si>
  <si>
    <t>Nail polish</t>
  </si>
  <si>
    <t>Name Tag</t>
  </si>
  <si>
    <t>Napkin</t>
  </si>
  <si>
    <t>Necklace</t>
  </si>
  <si>
    <t>Needle</t>
  </si>
  <si>
    <t>Newspaper</t>
  </si>
  <si>
    <t>Oasis</t>
  </si>
  <si>
    <t>Office</t>
  </si>
  <si>
    <t>Omelette</t>
  </si>
  <si>
    <t>Onesie</t>
  </si>
  <si>
    <t>Onion Ring</t>
  </si>
  <si>
    <t>Orchard</t>
  </si>
  <si>
    <t>Ostrich</t>
  </si>
  <si>
    <t>Paint Bucket</t>
  </si>
  <si>
    <t>Paint Palette</t>
  </si>
  <si>
    <t>Paintbrush</t>
  </si>
  <si>
    <t>Palace</t>
  </si>
  <si>
    <t>Palm tree</t>
  </si>
  <si>
    <t>Pan</t>
  </si>
  <si>
    <t>Paper</t>
  </si>
  <si>
    <t>Paper Airplane</t>
  </si>
  <si>
    <t>Paperclip</t>
  </si>
  <si>
    <t>Pathway</t>
  </si>
  <si>
    <t>Peacock</t>
  </si>
  <si>
    <t>Peanut Butter</t>
  </si>
  <si>
    <t>Pencil Case</t>
  </si>
  <si>
    <t>Pharaoh</t>
  </si>
  <si>
    <t>Phone</t>
  </si>
  <si>
    <t>Phone Case</t>
  </si>
  <si>
    <t>Phone Charger</t>
  </si>
  <si>
    <t>Photoframe</t>
  </si>
  <si>
    <t>Photographer</t>
  </si>
  <si>
    <t>Pickaxe</t>
  </si>
  <si>
    <t>Picture</t>
  </si>
  <si>
    <t>Pier</t>
  </si>
  <si>
    <t>Pig</t>
  </si>
  <si>
    <t>Pillowcase</t>
  </si>
  <si>
    <t>Pin</t>
  </si>
  <si>
    <t>Pine Tree</t>
  </si>
  <si>
    <t>Pineapple Pizza</t>
  </si>
  <si>
    <t>Pinecone</t>
  </si>
  <si>
    <t>Ping Pong</t>
  </si>
  <si>
    <t>Ping Pong Table</t>
  </si>
  <si>
    <t>Piston</t>
  </si>
  <si>
    <t>Plank</t>
  </si>
  <si>
    <t>Playground</t>
  </si>
  <si>
    <t>Pocket Watch</t>
  </si>
  <si>
    <t>Polar Bear</t>
  </si>
  <si>
    <t>Police</t>
  </si>
  <si>
    <t>Police Officer</t>
  </si>
  <si>
    <t>Police Station</t>
  </si>
  <si>
    <t>Policeman</t>
  </si>
  <si>
    <t>Popsicle</t>
  </si>
  <si>
    <t>Potato Chips</t>
  </si>
  <si>
    <t>Potatoes</t>
  </si>
  <si>
    <t>Present</t>
  </si>
  <si>
    <t>Presentation</t>
  </si>
  <si>
    <t>Prince</t>
  </si>
  <si>
    <t>Prison</t>
  </si>
  <si>
    <t>Prison Cell</t>
  </si>
  <si>
    <t>Prisoner</t>
  </si>
  <si>
    <t>Projectile</t>
  </si>
  <si>
    <t>Propeller</t>
  </si>
  <si>
    <t>Puddle</t>
  </si>
  <si>
    <t>Puppet</t>
  </si>
  <si>
    <t>Puppy</t>
  </si>
  <si>
    <t>Purse</t>
  </si>
  <si>
    <t>Puzzle</t>
  </si>
  <si>
    <t>Puzzle Cube</t>
  </si>
  <si>
    <t>Pyjamas</t>
  </si>
  <si>
    <t>Quad Bike</t>
  </si>
  <si>
    <t>Rabbit</t>
  </si>
  <si>
    <t>Raccoon</t>
  </si>
  <si>
    <t>Race Track</t>
  </si>
  <si>
    <t>Railway</t>
  </si>
  <si>
    <t>Rain</t>
  </si>
  <si>
    <t>Raindrop</t>
  </si>
  <si>
    <t>Reading</t>
  </si>
  <si>
    <t>Redstone</t>
  </si>
  <si>
    <t>Refrigerator</t>
  </si>
  <si>
    <t>Remote</t>
  </si>
  <si>
    <t>Ribbon</t>
  </si>
  <si>
    <t>Rice</t>
  </si>
  <si>
    <t>Ride</t>
  </si>
  <si>
    <t>River</t>
  </si>
  <si>
    <t>Road</t>
  </si>
  <si>
    <t>Rock Climbing</t>
  </si>
  <si>
    <t>Rocket</t>
  </si>
  <si>
    <t>Rocket Ship</t>
  </si>
  <si>
    <t>Rollercoaster</t>
  </si>
  <si>
    <t>Roof</t>
  </si>
  <si>
    <t>Room</t>
  </si>
  <si>
    <t>Rose</t>
  </si>
  <si>
    <t>Rose bush</t>
  </si>
  <si>
    <t>Roundabout</t>
  </si>
  <si>
    <t>Rowboat</t>
  </si>
  <si>
    <t>Rubber Band</t>
  </si>
  <si>
    <t>Rubbish</t>
  </si>
  <si>
    <t>Rubiks Cube</t>
  </si>
  <si>
    <t>Rug</t>
  </si>
  <si>
    <t>Runner</t>
  </si>
  <si>
    <t>Running</t>
  </si>
  <si>
    <t>Sad</t>
  </si>
  <si>
    <t>Saddle</t>
  </si>
  <si>
    <t>Safe</t>
  </si>
  <si>
    <t>Salad</t>
  </si>
  <si>
    <t>Salamander</t>
  </si>
  <si>
    <t>Salmon</t>
  </si>
  <si>
    <t>Saloon</t>
  </si>
  <si>
    <t>Salt and Pepper</t>
  </si>
  <si>
    <t>Sand Castle</t>
  </si>
  <si>
    <t>Sandwiches</t>
  </si>
  <si>
    <t>Satellite</t>
  </si>
  <si>
    <t>Sauce</t>
  </si>
  <si>
    <t>Sausage</t>
  </si>
  <si>
    <t>Saxophone</t>
  </si>
  <si>
    <t>Science</t>
  </si>
  <si>
    <t>Scientist</t>
  </si>
  <si>
    <t>Scorpion</t>
  </si>
  <si>
    <t>Screwdriver</t>
  </si>
  <si>
    <t>Scuba Diving</t>
  </si>
  <si>
    <t>Scythe</t>
  </si>
  <si>
    <t>Seat</t>
  </si>
  <si>
    <t>Sewing Machine</t>
  </si>
  <si>
    <t>Shack</t>
  </si>
  <si>
    <t>Shed</t>
  </si>
  <si>
    <t>Shelf</t>
  </si>
  <si>
    <t>Shelter</t>
  </si>
  <si>
    <t>Shirt</t>
  </si>
  <si>
    <t>Shoe Laces</t>
  </si>
  <si>
    <t>Shoes</t>
  </si>
  <si>
    <t>Shop</t>
  </si>
  <si>
    <t>Shopping Bag</t>
  </si>
  <si>
    <t>Shopping Trolley</t>
  </si>
  <si>
    <t>Shower</t>
  </si>
  <si>
    <t>Sidewalk</t>
  </si>
  <si>
    <t>Skateboarding</t>
  </si>
  <si>
    <t>Skating</t>
  </si>
  <si>
    <t>Ski</t>
  </si>
  <si>
    <t>Skiing</t>
  </si>
  <si>
    <t>Sleeping Bag</t>
  </si>
  <si>
    <t>Slug</t>
  </si>
  <si>
    <t>Smartphone</t>
  </si>
  <si>
    <t>Smile</t>
  </si>
  <si>
    <t>Smoothie</t>
  </si>
  <si>
    <t>Sneakers</t>
  </si>
  <si>
    <t>Snow</t>
  </si>
  <si>
    <t>Snowball</t>
  </si>
  <si>
    <t>Snowboarding</t>
  </si>
  <si>
    <t>Snowing</t>
  </si>
  <si>
    <t>Soccer</t>
  </si>
  <si>
    <t>Socks</t>
  </si>
  <si>
    <t>Soda</t>
  </si>
  <si>
    <t>Sofa</t>
  </si>
  <si>
    <t>Soil</t>
  </si>
  <si>
    <t>Spade</t>
  </si>
  <si>
    <t>Spaghetti</t>
  </si>
  <si>
    <t>Sparkler</t>
  </si>
  <si>
    <t>Speakers</t>
  </si>
  <si>
    <t>Speedboat</t>
  </si>
  <si>
    <t>Sphere</t>
  </si>
  <si>
    <t>Spiderman</t>
  </si>
  <si>
    <t>Sprinkler</t>
  </si>
  <si>
    <t>Sprint</t>
  </si>
  <si>
    <t>Squid</t>
  </si>
  <si>
    <t>Squirrel</t>
  </si>
  <si>
    <t>Stage</t>
  </si>
  <si>
    <t>Staircase</t>
  </si>
  <si>
    <t>Stairs</t>
  </si>
  <si>
    <t>Steak</t>
  </si>
  <si>
    <t>Steering Wheel</t>
  </si>
  <si>
    <t>Step Ladder</t>
  </si>
  <si>
    <t>Step Stool</t>
  </si>
  <si>
    <t>Stepping Stones</t>
  </si>
  <si>
    <t>Sticky Note</t>
  </si>
  <si>
    <t>Stingray</t>
  </si>
  <si>
    <t>Stopwatch</t>
  </si>
  <si>
    <t>Store</t>
  </si>
  <si>
    <t>Storm</t>
  </si>
  <si>
    <t>Strawberry</t>
  </si>
  <si>
    <t>Street</t>
  </si>
  <si>
    <t>Streetlamp</t>
  </si>
  <si>
    <t>Submarine</t>
  </si>
  <si>
    <t>Suit</t>
  </si>
  <si>
    <t>Suitcase</t>
  </si>
  <si>
    <t>Sunflower</t>
  </si>
  <si>
    <t>Sunlight</t>
  </si>
  <si>
    <t>Sunrise</t>
  </si>
  <si>
    <t>Supermarket</t>
  </si>
  <si>
    <t>Surfing</t>
  </si>
  <si>
    <t>Sweater</t>
  </si>
  <si>
    <t>Swimming</t>
  </si>
  <si>
    <t>Swimming Pool</t>
  </si>
  <si>
    <t>Swordfish</t>
  </si>
  <si>
    <t>T-Shirt</t>
  </si>
  <si>
    <t>Table</t>
  </si>
  <si>
    <t>Table Cloth</t>
  </si>
  <si>
    <t>Table Tennis</t>
  </si>
  <si>
    <t>Tape</t>
  </si>
  <si>
    <t>Target</t>
  </si>
  <si>
    <t>Tavern</t>
  </si>
  <si>
    <t>Taxi</t>
  </si>
  <si>
    <t>Teacup</t>
  </si>
  <si>
    <t>Teapot</t>
  </si>
  <si>
    <t>Technology</t>
  </si>
  <si>
    <t>Teeth</t>
  </si>
  <si>
    <t>Telephone</t>
  </si>
  <si>
    <t>Telephone Booth</t>
  </si>
  <si>
    <t>Television</t>
  </si>
  <si>
    <t>Tennis Ball</t>
  </si>
  <si>
    <t>Texting</t>
  </si>
  <si>
    <t>Thanksgiving</t>
  </si>
  <si>
    <t>The End</t>
  </si>
  <si>
    <t>Theater</t>
  </si>
  <si>
    <t>Thermometer</t>
  </si>
  <si>
    <t>Thug</t>
  </si>
  <si>
    <t>Thumb</t>
  </si>
  <si>
    <t>Thunder</t>
  </si>
  <si>
    <t>Thunderstorm</t>
  </si>
  <si>
    <t>Tic Tac Toe</t>
  </si>
  <si>
    <t>Time Machine</t>
  </si>
  <si>
    <t>Tin Can</t>
  </si>
  <si>
    <t>Tissue</t>
  </si>
  <si>
    <t>Toad</t>
  </si>
  <si>
    <t>Tomato Ketchup</t>
  </si>
  <si>
    <t>Tongue</t>
  </si>
  <si>
    <t>Tooth Fairy</t>
  </si>
  <si>
    <t>Tortoise</t>
  </si>
  <si>
    <t>Totem Pole</t>
  </si>
  <si>
    <t>Toy Soldier</t>
  </si>
  <si>
    <t>Track</t>
  </si>
  <si>
    <t>Traffic Lights</t>
  </si>
  <si>
    <t>Train Tracks</t>
  </si>
  <si>
    <t>Transport</t>
  </si>
  <si>
    <t>Transportation</t>
  </si>
  <si>
    <t>Trap</t>
  </si>
  <si>
    <t>Trash Can</t>
  </si>
  <si>
    <t>Tree Frog</t>
  </si>
  <si>
    <t>Trolley</t>
  </si>
  <si>
    <t>Trophy</t>
  </si>
  <si>
    <t>Trousers</t>
  </si>
  <si>
    <t>Tub</t>
  </si>
  <si>
    <t>Twig</t>
  </si>
  <si>
    <t>Tyre</t>
  </si>
  <si>
    <t>Under The Sea</t>
  </si>
  <si>
    <t>Underwater</t>
  </si>
  <si>
    <t>Upside down</t>
  </si>
  <si>
    <t>Vase</t>
  </si>
  <si>
    <t>Vault</t>
  </si>
  <si>
    <t>Vegetables</t>
  </si>
  <si>
    <t>Video Game</t>
  </si>
  <si>
    <t>Village</t>
  </si>
  <si>
    <t>Villager</t>
  </si>
  <si>
    <t>Volleyball</t>
  </si>
  <si>
    <t>Vulture</t>
  </si>
  <si>
    <t>Wagon</t>
  </si>
  <si>
    <t>Wardrobe</t>
  </si>
  <si>
    <t>Washing Machine</t>
  </si>
  <si>
    <t>Water Balloon</t>
  </si>
  <si>
    <t>Water Bottle</t>
  </si>
  <si>
    <t>Water Slide</t>
  </si>
  <si>
    <t>Watermelon</t>
  </si>
  <si>
    <t>Waterslide</t>
  </si>
  <si>
    <t>Wave</t>
  </si>
  <si>
    <t>Wedding Cake</t>
  </si>
  <si>
    <t>Wheelie</t>
  </si>
  <si>
    <t>Whirlpool</t>
  </si>
  <si>
    <t>Whiteboard</t>
  </si>
  <si>
    <t>Wire</t>
  </si>
  <si>
    <t>Wishing well</t>
  </si>
  <si>
    <t>Witch House</t>
  </si>
  <si>
    <t>Wither</t>
  </si>
  <si>
    <t>Wrecking Ball</t>
  </si>
  <si>
    <t>Wrestling</t>
  </si>
  <si>
    <t>Xylophone</t>
  </si>
  <si>
    <t>Yellow Brick Road</t>
  </si>
  <si>
    <t>Zebra</t>
  </si>
  <si>
    <t>Zipper</t>
  </si>
  <si>
    <t>Titanic</t>
  </si>
  <si>
    <t>Camouflage</t>
  </si>
  <si>
    <t>Lighthouse</t>
  </si>
  <si>
    <t>Lunchbox</t>
  </si>
  <si>
    <t>Pogo Stick</t>
  </si>
  <si>
    <t>School Bus</t>
  </si>
  <si>
    <t>Train Station</t>
  </si>
  <si>
    <t>Vegetable Garden</t>
  </si>
  <si>
    <t>Bean Bag</t>
  </si>
  <si>
    <t>Beanie</t>
  </si>
  <si>
    <t>Boomerang</t>
  </si>
  <si>
    <t>Cane</t>
  </si>
  <si>
    <t>Cape</t>
  </si>
  <si>
    <t>Cardboard Box</t>
  </si>
  <si>
    <t>Carpenter</t>
  </si>
  <si>
    <t>Checkerboard</t>
  </si>
  <si>
    <t>Cheesecake</t>
  </si>
  <si>
    <t>Coat Hanger</t>
  </si>
  <si>
    <t>Colored Pencil</t>
  </si>
  <si>
    <t>Construction</t>
  </si>
  <si>
    <t>Cup of Water</t>
  </si>
  <si>
    <t>Cupcake</t>
  </si>
  <si>
    <t>Dirt House</t>
  </si>
  <si>
    <t>Dispenser</t>
  </si>
  <si>
    <t>Eraser</t>
  </si>
  <si>
    <t>Frog</t>
  </si>
  <si>
    <t>Goal</t>
  </si>
  <si>
    <t>Gorilla</t>
  </si>
  <si>
    <t>Honeycomb</t>
  </si>
  <si>
    <t>Ice Castle</t>
  </si>
  <si>
    <t>Instrument</t>
  </si>
  <si>
    <t>Musical Keyboard</t>
  </si>
  <si>
    <t>Light</t>
  </si>
  <si>
    <t>Lock Pick</t>
  </si>
  <si>
    <t>Magic Hat</t>
  </si>
  <si>
    <t>Mammoth</t>
  </si>
  <si>
    <t>Modern House</t>
  </si>
  <si>
    <t>Piggy bank</t>
  </si>
  <si>
    <t>Podium</t>
  </si>
  <si>
    <t>Roller Blades</t>
  </si>
  <si>
    <t>Ship</t>
  </si>
  <si>
    <t>Slide</t>
  </si>
  <si>
    <t>Smiley</t>
  </si>
  <si>
    <t>Sunken Airplane</t>
  </si>
  <si>
    <t>TNT Cannon</t>
  </si>
  <si>
    <t>Traffic Jam</t>
  </si>
  <si>
    <t>Triangle</t>
  </si>
  <si>
    <t>Crowdin ID</t>
    <phoneticPr fontId="1" type="noConversion"/>
  </si>
  <si>
    <t>English</t>
    <phoneticPr fontId="1" type="noConversion"/>
  </si>
  <si>
    <r>
      <rPr>
        <b/>
        <sz val="11"/>
        <color theme="1"/>
        <rFont val="楷体"/>
        <family val="3"/>
        <charset val="134"/>
      </rPr>
      <t>简体中文</t>
    </r>
    <phoneticPr fontId="1" type="noConversion"/>
  </si>
  <si>
    <t>Budik</t>
  </si>
  <si>
    <t>Bald</t>
  </si>
  <si>
    <t>BBQ</t>
  </si>
  <si>
    <t>Baschet</t>
  </si>
  <si>
    <t>Basketplan</t>
  </si>
  <si>
    <t>Kikare</t>
  </si>
  <si>
    <t>Ninho</t>
  </si>
  <si>
    <t>Hupfburg</t>
  </si>
  <si>
    <t>Bolo</t>
  </si>
  <si>
    <t>Boxring</t>
  </si>
  <si>
    <t>Motyl</t>
  </si>
  <si>
    <t>Laskin</t>
  </si>
  <si>
    <t>Tarnung</t>
  </si>
  <si>
    <t>Falo</t>
  </si>
  <si>
    <t>Kemp</t>
  </si>
  <si>
    <t>Karton</t>
  </si>
  <si>
    <t>Caribe</t>
  </si>
  <si>
    <t>Rup</t>
  </si>
  <si>
    <t>Fira</t>
  </si>
  <si>
    <t>Damier</t>
  </si>
  <si>
    <t>Sernik</t>
  </si>
  <si>
    <t>Kipnugget</t>
  </si>
  <si>
    <t>Suklaa</t>
  </si>
  <si>
    <t>Hashi</t>
  </si>
  <si>
    <t>Vesak</t>
  </si>
  <si>
    <t>Svab</t>
  </si>
  <si>
    <t>Budowa</t>
  </si>
  <si>
    <t>Kakmonster</t>
  </si>
  <si>
    <t>Hattara</t>
  </si>
  <si>
    <t>Etabli</t>
  </si>
  <si>
    <t>Kuse</t>
  </si>
  <si>
    <t>Lom</t>
  </si>
  <si>
    <t>Parkiet</t>
  </si>
  <si>
    <t>Erdhau</t>
  </si>
  <si>
    <t>Vippe</t>
  </si>
  <si>
    <t>Drakagg</t>
  </si>
  <si>
    <t>Libel</t>
  </si>
  <si>
    <t>Alee</t>
  </si>
  <si>
    <t>Peso</t>
  </si>
  <si>
    <t>Paashaa</t>
  </si>
  <si>
    <t>Paasei</t>
  </si>
  <si>
    <t>Slon</t>
  </si>
  <si>
    <t>Hei</t>
  </si>
  <si>
    <t>Plic</t>
  </si>
  <si>
    <t>Miljo</t>
  </si>
  <si>
    <t>Roltrap</t>
  </si>
  <si>
    <t>Brew</t>
  </si>
  <si>
    <t>Noria</t>
  </si>
  <si>
    <t>Hand Spinner</t>
  </si>
  <si>
    <t>Brandbil</t>
  </si>
  <si>
    <t>Gasnica</t>
  </si>
  <si>
    <t>Hasic</t>
  </si>
  <si>
    <t>Bo</t>
  </si>
  <si>
    <t>Bosbrand</t>
  </si>
  <si>
    <t>Fyrklover</t>
  </si>
  <si>
    <t>Obstkorb</t>
  </si>
  <si>
    <t>Mobel</t>
  </si>
  <si>
    <t>Sopbil</t>
  </si>
  <si>
    <t>Kagemand</t>
  </si>
  <si>
    <t>Glas melk</t>
  </si>
  <si>
    <t>Portar</t>
  </si>
  <si>
    <t>Sarance</t>
  </si>
  <si>
    <t>Gru</t>
  </si>
  <si>
    <t>Kerkhof</t>
  </si>
  <si>
    <t>Sera</t>
  </si>
  <si>
    <t>Stojka</t>
  </si>
  <si>
    <t>Hippo</t>
  </si>
  <si>
    <t>Julely</t>
  </si>
  <si>
    <t>Teme</t>
  </si>
  <si>
    <t>Luftballon</t>
  </si>
  <si>
    <t>Kakao</t>
  </si>
  <si>
    <t>Timgla</t>
  </si>
  <si>
    <t>Aro</t>
  </si>
  <si>
    <t>Orkan</t>
  </si>
  <si>
    <t>Ei</t>
  </si>
  <si>
    <t>Isvaffel</t>
  </si>
  <si>
    <t>Isbil</t>
  </si>
  <si>
    <t>Goma</t>
  </si>
  <si>
    <t>Kwal</t>
  </si>
  <si>
    <t>Kiwi</t>
  </si>
  <si>
    <t>Wasmand</t>
  </si>
  <si>
    <t>Livvast</t>
  </si>
  <si>
    <t>Bec</t>
  </si>
  <si>
    <t>Fyr</t>
  </si>
  <si>
    <t>Ruj</t>
  </si>
  <si>
    <t>Brood</t>
  </si>
  <si>
    <t>Srub</t>
  </si>
  <si>
    <t>Lolly</t>
  </si>
  <si>
    <t>Drwal</t>
  </si>
  <si>
    <t>Lupe</t>
  </si>
  <si>
    <t>Bezea</t>
  </si>
  <si>
    <t>Lucifer</t>
  </si>
  <si>
    <t>Math</t>
  </si>
  <si>
    <t>Matra</t>
  </si>
  <si>
    <t>Majone</t>
  </si>
  <si>
    <t>Mikrofon</t>
  </si>
  <si>
    <t>Avi</t>
  </si>
  <si>
    <t>Oa</t>
  </si>
  <si>
    <t>Omlet</t>
  </si>
  <si>
    <t>Lokring</t>
  </si>
  <si>
    <t>Verfpalet</t>
  </si>
  <si>
    <t>Palma</t>
  </si>
  <si>
    <t>Papirfly</t>
  </si>
  <si>
    <t>Gem</t>
  </si>
  <si>
    <t>Padak</t>
  </si>
  <si>
    <t>Pindakaa</t>
  </si>
  <si>
    <t>Cover</t>
  </si>
  <si>
    <t>Ladegerat</t>
  </si>
  <si>
    <t>Pingisbord</t>
  </si>
  <si>
    <t>Fork</t>
  </si>
  <si>
    <t>Hriste</t>
  </si>
  <si>
    <t>Fickur</t>
  </si>
  <si>
    <t>Pogo</t>
  </si>
  <si>
    <t>Eisbar</t>
  </si>
  <si>
    <t>Post</t>
  </si>
  <si>
    <t>Helice</t>
  </si>
  <si>
    <t>Quad</t>
  </si>
  <si>
    <t>Mecedora</t>
  </si>
  <si>
    <t>Achtbaan</t>
  </si>
  <si>
    <t>Rosal</t>
  </si>
  <si>
    <t>Rondo</t>
  </si>
  <si>
    <t>Gumicka</t>
  </si>
  <si>
    <t>Gummiand</t>
  </si>
  <si>
    <t>Mlok</t>
  </si>
  <si>
    <t>Satelit</t>
  </si>
  <si>
    <t>Vedec</t>
  </si>
  <si>
    <t>Tournevi</t>
  </si>
  <si>
    <t>Omakuva</t>
  </si>
  <si>
    <t>Symaskin</t>
  </si>
  <si>
    <t>Wrak</t>
  </si>
  <si>
    <t>Lacet</t>
  </si>
  <si>
    <t>Handlepose</t>
  </si>
  <si>
    <t>Caddie</t>
  </si>
  <si>
    <t>Skate</t>
  </si>
  <si>
    <t>Spacak</t>
  </si>
  <si>
    <t>Snowboard</t>
  </si>
  <si>
    <t>Snefnug</t>
  </si>
  <si>
    <t>Spon</t>
  </si>
  <si>
    <t>Calcada</t>
  </si>
  <si>
    <t>Note</t>
  </si>
  <si>
    <t>Stopky</t>
  </si>
  <si>
    <t>Fresa</t>
  </si>
  <si>
    <t>Ubad</t>
  </si>
  <si>
    <t>Solro</t>
  </si>
  <si>
    <t>Dug</t>
  </si>
  <si>
    <t>Teknik</t>
  </si>
  <si>
    <t>Bamse</t>
  </si>
  <si>
    <t>Tenisak</t>
  </si>
  <si>
    <t>End</t>
  </si>
  <si>
    <t>Tri</t>
  </si>
  <si>
    <t>Totem</t>
  </si>
  <si>
    <t>File</t>
  </si>
  <si>
    <t>Ampel</t>
  </si>
  <si>
    <t>Gare</t>
  </si>
  <si>
    <t>Rail</t>
  </si>
  <si>
    <t>Schatkist</t>
  </si>
  <si>
    <t>Ra</t>
  </si>
  <si>
    <t>Boomhut</t>
  </si>
  <si>
    <t>Orto</t>
  </si>
  <si>
    <t>Volei</t>
  </si>
  <si>
    <t>Pralka</t>
  </si>
  <si>
    <t>Waterfle</t>
  </si>
  <si>
    <t>Fos</t>
  </si>
  <si>
    <t>Wir</t>
  </si>
  <si>
    <t>Wensput</t>
  </si>
  <si>
    <t>Paini</t>
  </si>
  <si>
    <t>Gul tegelvag</t>
  </si>
  <si>
    <t>SC_A</t>
    <phoneticPr fontId="1" type="noConversion"/>
  </si>
  <si>
    <t>SC_Q</t>
    <phoneticPr fontId="1" type="noConversion"/>
  </si>
  <si>
    <t>Aquario</t>
  </si>
  <si>
    <t>Borsa</t>
  </si>
  <si>
    <t>Schuur</t>
  </si>
  <si>
    <t>Banheira</t>
  </si>
  <si>
    <t>Bart</t>
  </si>
  <si>
    <t>Alveare</t>
  </si>
  <si>
    <t>Pa</t>
  </si>
  <si>
    <t>Velo</t>
  </si>
  <si>
    <t>Lixo</t>
  </si>
  <si>
    <t>Kek</t>
  </si>
  <si>
    <t>Tavle</t>
  </si>
  <si>
    <t>Lod</t>
  </si>
  <si>
    <t>Kost</t>
  </si>
  <si>
    <t>O</t>
  </si>
  <si>
    <t>Libreria</t>
  </si>
  <si>
    <t>Sko</t>
  </si>
  <si>
    <t>Tak</t>
  </si>
  <si>
    <t>Pedzel</t>
  </si>
  <si>
    <t>Lapin</t>
  </si>
  <si>
    <t>Autobuz</t>
  </si>
  <si>
    <t>Sla</t>
  </si>
  <si>
    <t>Cabana</t>
  </si>
  <si>
    <t>Armario</t>
  </si>
  <si>
    <t>Kajak</t>
  </si>
  <si>
    <t>Tapi</t>
  </si>
  <si>
    <t>Vogn</t>
  </si>
  <si>
    <t>Dinero</t>
  </si>
  <si>
    <t>Cella</t>
  </si>
  <si>
    <t>Celular</t>
  </si>
  <si>
    <t>Handy</t>
  </si>
  <si>
    <t>Stol</t>
  </si>
  <si>
    <t>Kok</t>
  </si>
  <si>
    <t>Cereza</t>
  </si>
  <si>
    <t>Piment</t>
  </si>
  <si>
    <t>Camino</t>
  </si>
  <si>
    <t>Jul</t>
  </si>
  <si>
    <t>Fortau</t>
  </si>
  <si>
    <t>Kop</t>
  </si>
  <si>
    <t>Prato</t>
  </si>
  <si>
    <t>Automat</t>
  </si>
  <si>
    <t>Buceo</t>
  </si>
  <si>
    <t>Drankje</t>
  </si>
  <si>
    <t>Fata</t>
  </si>
  <si>
    <t>Stopa</t>
  </si>
  <si>
    <t>Pescar</t>
  </si>
  <si>
    <t>Testa</t>
  </si>
  <si>
    <t>Quadro</t>
  </si>
  <si>
    <t>Sapo</t>
  </si>
  <si>
    <t>Panev</t>
  </si>
  <si>
    <t>Jogo</t>
  </si>
  <si>
    <t>Lampa</t>
  </si>
  <si>
    <t>Gave</t>
  </si>
  <si>
    <t>Gla</t>
  </si>
  <si>
    <t>Bril</t>
  </si>
  <si>
    <t>Luva</t>
  </si>
  <si>
    <t>Mal</t>
  </si>
  <si>
    <t>Kobold</t>
  </si>
  <si>
    <t>Sala</t>
  </si>
  <si>
    <t>Bandana</t>
  </si>
  <si>
    <t>Ecouteur</t>
  </si>
  <si>
    <t>Porc</t>
  </si>
  <si>
    <t>Ridning</t>
  </si>
  <si>
    <t>Patine</t>
  </si>
  <si>
    <t>Rampouch</t>
  </si>
  <si>
    <t>Lago</t>
  </si>
  <si>
    <t>Lampione</t>
  </si>
  <si>
    <t>Lov</t>
  </si>
  <si>
    <t>Relampago</t>
  </si>
  <si>
    <t>Usta</t>
  </si>
  <si>
    <t>Pepene</t>
  </si>
  <si>
    <t>Raket</t>
  </si>
  <si>
    <t>Ecran</t>
  </si>
  <si>
    <t>Telefon</t>
  </si>
  <si>
    <t>Fotograaf</t>
  </si>
  <si>
    <t>Foto</t>
  </si>
  <si>
    <t>Poli</t>
  </si>
  <si>
    <t>Polizist</t>
  </si>
  <si>
    <t>Basen</t>
  </si>
  <si>
    <t>Regen</t>
  </si>
  <si>
    <t>Strada</t>
  </si>
  <si>
    <t>Rumskib</t>
  </si>
  <si>
    <t>Correr</t>
  </si>
  <si>
    <t>Sandslot</t>
  </si>
  <si>
    <t>Tricou</t>
  </si>
  <si>
    <t>Tobogan</t>
  </si>
  <si>
    <t>Melc</t>
  </si>
  <si>
    <t>Sorriso</t>
  </si>
  <si>
    <t>Snieg</t>
  </si>
  <si>
    <t>Trappe</t>
  </si>
  <si>
    <t>Escada</t>
  </si>
  <si>
    <t>Orage</t>
  </si>
  <si>
    <t>Ceainic</t>
  </si>
  <si>
    <t>Dent</t>
  </si>
  <si>
    <t>Zolw</t>
  </si>
  <si>
    <t>Multiword</t>
    <phoneticPr fontId="1" type="noConversion"/>
  </si>
  <si>
    <t>Multiword(s)</t>
    <phoneticPr fontId="1" type="noConversion"/>
  </si>
  <si>
    <t>Shortcut(s)</t>
    <phoneticPr fontId="1" type="noConversion"/>
  </si>
  <si>
    <t>Ambulan</t>
  </si>
  <si>
    <t>Dyr</t>
  </si>
  <si>
    <t>Apocalyp</t>
  </si>
  <si>
    <t>Pom &amp; Melo</t>
  </si>
  <si>
    <t>Atmosfar</t>
  </si>
  <si>
    <t>Batoh</t>
  </si>
  <si>
    <t>Bageta</t>
  </si>
  <si>
    <t>Honkbal Veld</t>
  </si>
  <si>
    <t>Cos</t>
  </si>
  <si>
    <t>Slagskib</t>
  </si>
  <si>
    <t>Badboll</t>
  </si>
  <si>
    <t>Puf</t>
  </si>
  <si>
    <t>Sort Hul</t>
  </si>
  <si>
    <t>Nevao</t>
  </si>
  <si>
    <t>Bumeran</t>
  </si>
  <si>
    <t>Luk a sip</t>
  </si>
  <si>
    <t>Fluga</t>
  </si>
  <si>
    <t>Keila</t>
  </si>
  <si>
    <t>Chokladask</t>
  </si>
  <si>
    <t>Box</t>
  </si>
  <si>
    <t>Brokul</t>
  </si>
  <si>
    <t>Raivoso</t>
  </si>
  <si>
    <t>Humle</t>
  </si>
  <si>
    <t>Autodrom</t>
  </si>
  <si>
    <t>Candy Cane</t>
  </si>
  <si>
    <t>Acadea</t>
  </si>
  <si>
    <t>Ghiulea</t>
  </si>
  <si>
    <t>Tesar</t>
  </si>
  <si>
    <t>Kassa</t>
  </si>
  <si>
    <t>Pata</t>
  </si>
  <si>
    <t>Takvifte</t>
  </si>
  <si>
    <t>Ostburgare</t>
  </si>
  <si>
    <t>Kastan</t>
  </si>
  <si>
    <t>Peto</t>
  </si>
  <si>
    <t>Kureci zokej</t>
  </si>
  <si>
    <t>Chokladkaka</t>
  </si>
  <si>
    <t>Suklaakakku</t>
  </si>
  <si>
    <t>Chocolaterie</t>
  </si>
  <si>
    <t>Clownvi</t>
  </si>
  <si>
    <t>Coco</t>
  </si>
  <si>
    <t>Kavovar</t>
  </si>
  <si>
    <t>Kompa</t>
  </si>
  <si>
    <t>Dator</t>
  </si>
  <si>
    <t>Forderband</t>
  </si>
  <si>
    <t>Kop Vand</t>
  </si>
  <si>
    <t>Narci</t>
  </si>
  <si>
    <t>Zmywarka</t>
  </si>
  <si>
    <t>Trefbal</t>
  </si>
  <si>
    <t>Obojek</t>
  </si>
  <si>
    <t>Dockhu</t>
  </si>
  <si>
    <t>Ane</t>
  </si>
  <si>
    <t>Drak</t>
  </si>
  <si>
    <t>Desen</t>
  </si>
  <si>
    <t>Baqueta</t>
  </si>
  <si>
    <t>Lilek</t>
  </si>
  <si>
    <t>Kokeilu</t>
  </si>
  <si>
    <t>Exploze</t>
  </si>
  <si>
    <t>Tehda</t>
  </si>
  <si>
    <t>Meta</t>
  </si>
  <si>
    <t>Svavande o &amp; Ile flottante</t>
  </si>
  <si>
    <t>Maceta</t>
  </si>
  <si>
    <t>Voetbalveld</t>
  </si>
  <si>
    <t>Lykkekage</t>
  </si>
  <si>
    <t>Fonte</t>
  </si>
  <si>
    <t>Frite</t>
  </si>
  <si>
    <t>Pec</t>
  </si>
  <si>
    <t>Pelituoli</t>
  </si>
  <si>
    <t>Pan de Ajo</t>
  </si>
  <si>
    <t>Giraf</t>
  </si>
  <si>
    <t>Gulleple</t>
  </si>
  <si>
    <t>Goudvi</t>
  </si>
  <si>
    <t>Goryl</t>
  </si>
  <si>
    <t>Uce</t>
  </si>
  <si>
    <t>Gang</t>
  </si>
  <si>
    <t>Hamac</t>
  </si>
  <si>
    <t>Pouta</t>
  </si>
  <si>
    <t>Kattely</t>
  </si>
  <si>
    <t>Rogalo</t>
  </si>
  <si>
    <t>Spukhau</t>
  </si>
  <si>
    <t>Jez</t>
  </si>
  <si>
    <t>Helm</t>
  </si>
  <si>
    <t>Szpilki</t>
  </si>
  <si>
    <t>Zavod koni</t>
  </si>
  <si>
    <t>Sykehu</t>
  </si>
  <si>
    <t>Nalkapeli</t>
  </si>
  <si>
    <t>Hypnose</t>
  </si>
  <si>
    <t>Ishink</t>
  </si>
  <si>
    <t>Is Slot</t>
  </si>
  <si>
    <t>Isbit</t>
  </si>
  <si>
    <t>Nastroj</t>
  </si>
  <si>
    <t>Bugelbrett</t>
  </si>
  <si>
    <t>Ja</t>
  </si>
  <si>
    <t>Sperky</t>
  </si>
  <si>
    <t>Ju</t>
  </si>
  <si>
    <t>Ku</t>
  </si>
  <si>
    <t>Me</t>
  </si>
  <si>
    <t>Klosz</t>
  </si>
  <si>
    <t>Lavahink</t>
  </si>
  <si>
    <t>Sekacka</t>
  </si>
  <si>
    <t>Ly</t>
  </si>
  <si>
    <t>Lysbryter</t>
  </si>
  <si>
    <t>Dyrk</t>
  </si>
  <si>
    <t>Bagaz</t>
  </si>
  <si>
    <t>Matbok</t>
  </si>
  <si>
    <t>Blad</t>
  </si>
  <si>
    <t>Mamut</t>
  </si>
  <si>
    <t>Trh</t>
  </si>
  <si>
    <t>Medeltida hu</t>
  </si>
  <si>
    <t>Batido</t>
  </si>
  <si>
    <t>Melkweg</t>
  </si>
  <si>
    <t>Lore</t>
  </si>
  <si>
    <t>Modern hui</t>
  </si>
  <si>
    <t>Mostri</t>
  </si>
  <si>
    <t>Rano</t>
  </si>
  <si>
    <t>Moto</t>
  </si>
  <si>
    <t>Berg</t>
  </si>
  <si>
    <t>Pilz</t>
  </si>
  <si>
    <t>Esmalte</t>
  </si>
  <si>
    <t>Colar</t>
  </si>
  <si>
    <t>Ac</t>
  </si>
  <si>
    <t>Incubo</t>
  </si>
  <si>
    <t>Stru</t>
  </si>
  <si>
    <t>Fargburk</t>
  </si>
  <si>
    <t>Pad</t>
  </si>
  <si>
    <t>Pav</t>
  </si>
  <si>
    <t>Etui</t>
  </si>
  <si>
    <t>Farao</t>
  </si>
  <si>
    <t>Tavelram</t>
  </si>
  <si>
    <t>Pico</t>
  </si>
  <si>
    <t>Spargri</t>
  </si>
  <si>
    <t>Fronha</t>
  </si>
  <si>
    <t>Pina</t>
  </si>
  <si>
    <t>Hawaiipizza</t>
  </si>
  <si>
    <t>Pigna</t>
  </si>
  <si>
    <t>Pist</t>
  </si>
  <si>
    <t>Esquadra</t>
  </si>
  <si>
    <t>Nanuk</t>
  </si>
  <si>
    <t>Esitelma</t>
  </si>
  <si>
    <t>Vezen</t>
  </si>
  <si>
    <t>Pociski</t>
  </si>
  <si>
    <t>Pla</t>
  </si>
  <si>
    <t>Ler</t>
  </si>
  <si>
    <t>Rudit</t>
  </si>
  <si>
    <t>Ri</t>
  </si>
  <si>
    <t>Rolki</t>
  </si>
  <si>
    <t>Ro</t>
  </si>
  <si>
    <t>Sa</t>
  </si>
  <si>
    <t>Sul a pepr</t>
  </si>
  <si>
    <t>So</t>
  </si>
  <si>
    <t>Korv</t>
  </si>
  <si>
    <t>Saxofon</t>
  </si>
  <si>
    <t>Veda</t>
  </si>
  <si>
    <t>Le</t>
  </si>
  <si>
    <t>Du</t>
  </si>
  <si>
    <t>Skelet</t>
  </si>
  <si>
    <t>Slee</t>
  </si>
  <si>
    <t>Frappe</t>
  </si>
  <si>
    <t>Teni</t>
  </si>
  <si>
    <t>Solsystem</t>
  </si>
  <si>
    <t>Spagety</t>
  </si>
  <si>
    <t>Boxe</t>
  </si>
  <si>
    <t>Lancha</t>
  </si>
  <si>
    <t>Spin</t>
  </si>
  <si>
    <t>Sadetin</t>
  </si>
  <si>
    <t>Egern</t>
  </si>
  <si>
    <t>Stade</t>
  </si>
  <si>
    <t>Raia</t>
  </si>
  <si>
    <t>Kufr</t>
  </si>
  <si>
    <t>Sunket fly</t>
  </si>
  <si>
    <t>Solly</t>
  </si>
  <si>
    <t>Surf</t>
  </si>
  <si>
    <t>Inot</t>
  </si>
  <si>
    <t>Mecoun</t>
  </si>
  <si>
    <t>Telefooncel</t>
  </si>
  <si>
    <t>TV</t>
  </si>
  <si>
    <t>SMS</t>
  </si>
  <si>
    <t>Erntedank</t>
  </si>
  <si>
    <t>Teatr</t>
  </si>
  <si>
    <t>Pretpark</t>
  </si>
  <si>
    <t>Teplomer</t>
  </si>
  <si>
    <t>Trun</t>
  </si>
  <si>
    <t>Aikakone</t>
  </si>
  <si>
    <t>Tun TNT</t>
  </si>
  <si>
    <t>Tong</t>
  </si>
  <si>
    <t>Tandfe</t>
  </si>
  <si>
    <t>Tannkrem</t>
  </si>
  <si>
    <t>Vojacek</t>
  </si>
  <si>
    <t>Skat</t>
  </si>
  <si>
    <t>Kolmio</t>
  </si>
  <si>
    <t>Hose</t>
  </si>
  <si>
    <t>Lkw</t>
  </si>
  <si>
    <t>Opp ned</t>
  </si>
  <si>
    <t>Va</t>
  </si>
  <si>
    <t>Legume</t>
  </si>
  <si>
    <t>Bybo</t>
  </si>
  <si>
    <t>Gavettone</t>
  </si>
  <si>
    <t>Vandspand</t>
  </si>
  <si>
    <t>Haakakku</t>
  </si>
  <si>
    <t>Vzpirani</t>
  </si>
  <si>
    <t>Heksehu</t>
  </si>
  <si>
    <t>Sloopkogel</t>
  </si>
  <si>
    <t>Xylofon</t>
  </si>
  <si>
    <t>Alba</t>
  </si>
  <si>
    <t>Abito</t>
  </si>
  <si>
    <t>Arbusto</t>
  </si>
  <si>
    <t>Bad</t>
  </si>
  <si>
    <t>Bambino</t>
  </si>
  <si>
    <t>Bengala</t>
  </si>
  <si>
    <t>Biff</t>
  </si>
  <si>
    <t>Birou</t>
  </si>
  <si>
    <t>Bordtenni</t>
  </si>
  <si>
    <t>Cachorro</t>
  </si>
  <si>
    <t>Cai</t>
  </si>
  <si>
    <t>Carta</t>
  </si>
  <si>
    <t>Carte</t>
  </si>
  <si>
    <t>Cepice</t>
  </si>
  <si>
    <t>Chicle</t>
  </si>
  <si>
    <t>Circuito</t>
  </si>
  <si>
    <t>Cocina</t>
  </si>
  <si>
    <t>Dom</t>
  </si>
  <si>
    <t>Erde</t>
  </si>
  <si>
    <t>Escalar</t>
  </si>
  <si>
    <t>Escalera</t>
  </si>
  <si>
    <t>Etiqueta</t>
  </si>
  <si>
    <t>Frokost</t>
  </si>
  <si>
    <t>Garagem</t>
  </si>
  <si>
    <t>Globo</t>
  </si>
  <si>
    <t>Grav</t>
  </si>
  <si>
    <t>Inktvi</t>
  </si>
  <si>
    <t>Joben</t>
  </si>
  <si>
    <t>Kafer</t>
  </si>
  <si>
    <t>Kam</t>
  </si>
  <si>
    <t>Kana</t>
  </si>
  <si>
    <t>Kino</t>
  </si>
  <si>
    <t>Klui</t>
  </si>
  <si>
    <t>Kolo</t>
  </si>
  <si>
    <t>Kopf</t>
  </si>
  <si>
    <t>Kostka</t>
  </si>
  <si>
    <t>Kredka</t>
  </si>
  <si>
    <t>Kuljetu</t>
  </si>
  <si>
    <t>Lanterna</t>
  </si>
  <si>
    <t>Lata</t>
  </si>
  <si>
    <t>Limonade</t>
  </si>
  <si>
    <t>Loja</t>
  </si>
  <si>
    <t>Luftskip</t>
  </si>
  <si>
    <t>Magico</t>
  </si>
  <si>
    <t>Meia</t>
  </si>
  <si>
    <t>Mesa</t>
  </si>
  <si>
    <t>Muismat</t>
  </si>
  <si>
    <t>Muschel</t>
  </si>
  <si>
    <t>Musik</t>
  </si>
  <si>
    <t>Orm</t>
  </si>
  <si>
    <t>Ovladac</t>
  </si>
  <si>
    <t>Pala</t>
  </si>
  <si>
    <t>Palac</t>
  </si>
  <si>
    <t>Palec</t>
  </si>
  <si>
    <t>Palkinto</t>
  </si>
  <si>
    <t>Patate</t>
  </si>
  <si>
    <t>Pavucina</t>
  </si>
  <si>
    <t>Pe</t>
  </si>
  <si>
    <t>Pijama</t>
  </si>
  <si>
    <t>Pod woda</t>
  </si>
  <si>
    <t>Pop</t>
  </si>
  <si>
    <t>Posta</t>
  </si>
  <si>
    <t>Poubelle</t>
  </si>
  <si>
    <t>Pung</t>
  </si>
  <si>
    <t>Rato</t>
  </si>
  <si>
    <t>Raton</t>
  </si>
  <si>
    <t>Salat</t>
  </si>
  <si>
    <t>Schaatsen</t>
  </si>
  <si>
    <t>Servetel</t>
  </si>
  <si>
    <t>Sfera</t>
  </si>
  <si>
    <t>Tetera</t>
  </si>
  <si>
    <t>Topo</t>
  </si>
  <si>
    <t>Torta</t>
  </si>
  <si>
    <t>Trehytte</t>
  </si>
  <si>
    <t>Troja</t>
  </si>
  <si>
    <t>Trpaslik</t>
  </si>
  <si>
    <t>Ur</t>
  </si>
  <si>
    <t>Val</t>
  </si>
  <si>
    <t>Vila</t>
  </si>
  <si>
    <t>Vultur</t>
  </si>
  <si>
    <t>Pomello</t>
  </si>
  <si>
    <t>Bordtennis</t>
  </si>
  <si>
    <t>Poliisi</t>
  </si>
  <si>
    <t>Rautatie</t>
  </si>
  <si>
    <t>Stoel</t>
  </si>
  <si>
    <t>Torcia</t>
  </si>
  <si>
    <r>
      <rPr>
        <b/>
        <sz val="11"/>
        <color theme="1"/>
        <rFont val="楷体"/>
        <family val="3"/>
        <charset val="134"/>
      </rPr>
      <t>繁體中文</t>
    </r>
    <phoneticPr fontId="1" type="noConversion"/>
  </si>
  <si>
    <t>MW_A</t>
    <phoneticPr fontId="1" type="noConversion"/>
  </si>
  <si>
    <t>MW_Q1</t>
    <phoneticPr fontId="1" type="noConversion"/>
  </si>
  <si>
    <t>MW_Q2</t>
    <phoneticPr fontId="1" type="noConversion"/>
  </si>
  <si>
    <t>MW_Q3</t>
    <phoneticPr fontId="1" type="noConversion"/>
  </si>
  <si>
    <t>MW_Q4</t>
    <phoneticPr fontId="1" type="noConversion"/>
  </si>
  <si>
    <t>MW_Q5</t>
    <phoneticPr fontId="1" type="noConversion"/>
  </si>
  <si>
    <t>日本語</t>
    <phoneticPr fontId="1" type="noConversion"/>
  </si>
  <si>
    <r>
      <rPr>
        <sz val="11"/>
        <color theme="1"/>
        <rFont val="楷体"/>
        <family val="3"/>
        <charset val="134"/>
      </rPr>
      <t>闹钟</t>
    </r>
  </si>
  <si>
    <r>
      <rPr>
        <sz val="11"/>
        <color theme="1"/>
        <rFont val="楷体"/>
        <family val="3"/>
        <charset val="134"/>
      </rPr>
      <t>鬧鐘</t>
    </r>
  </si>
  <si>
    <r>
      <rPr>
        <sz val="11"/>
        <color theme="1"/>
        <rFont val="楷体"/>
        <family val="3"/>
        <charset val="134"/>
      </rPr>
      <t>目覚まし時計</t>
    </r>
  </si>
  <si>
    <r>
      <rPr>
        <sz val="11"/>
        <color theme="1"/>
        <rFont val="楷体"/>
        <family val="3"/>
        <charset val="134"/>
      </rPr>
      <t>法式长棍</t>
    </r>
  </si>
  <si>
    <r>
      <rPr>
        <sz val="11"/>
        <color theme="1"/>
        <rFont val="楷体"/>
        <family val="3"/>
        <charset val="134"/>
      </rPr>
      <t>長棍麵包</t>
    </r>
  </si>
  <si>
    <r>
      <rPr>
        <sz val="11"/>
        <color theme="1"/>
        <rFont val="楷体"/>
        <family val="3"/>
        <charset val="134"/>
      </rPr>
      <t>バゲット</t>
    </r>
  </si>
  <si>
    <r>
      <rPr>
        <sz val="11"/>
        <color theme="1"/>
        <rFont val="楷体"/>
        <family val="3"/>
        <charset val="134"/>
      </rPr>
      <t>棒球场</t>
    </r>
  </si>
  <si>
    <r>
      <rPr>
        <sz val="11"/>
        <color theme="1"/>
        <rFont val="楷体"/>
        <family val="3"/>
        <charset val="134"/>
      </rPr>
      <t>棒球場</t>
    </r>
  </si>
  <si>
    <r>
      <rPr>
        <sz val="11"/>
        <color theme="1"/>
        <rFont val="楷体"/>
        <family val="3"/>
        <charset val="134"/>
      </rPr>
      <t>野球場</t>
    </r>
  </si>
  <si>
    <r>
      <rPr>
        <sz val="11"/>
        <color theme="1"/>
        <rFont val="楷体"/>
        <family val="3"/>
        <charset val="134"/>
      </rPr>
      <t>沙滩球</t>
    </r>
  </si>
  <si>
    <r>
      <rPr>
        <sz val="11"/>
        <color theme="1"/>
        <rFont val="楷体"/>
        <family val="3"/>
        <charset val="134"/>
      </rPr>
      <t>沙灘球</t>
    </r>
  </si>
  <si>
    <r>
      <rPr>
        <sz val="11"/>
        <color theme="1"/>
        <rFont val="楷体"/>
        <family val="3"/>
        <charset val="134"/>
      </rPr>
      <t>ビーチボール</t>
    </r>
  </si>
  <si>
    <r>
      <rPr>
        <sz val="11"/>
        <color theme="1"/>
        <rFont val="楷体"/>
        <family val="3"/>
        <charset val="134"/>
      </rPr>
      <t>自行车</t>
    </r>
  </si>
  <si>
    <r>
      <rPr>
        <sz val="11"/>
        <color theme="1"/>
        <rFont val="楷体"/>
        <family val="3"/>
        <charset val="134"/>
      </rPr>
      <t>腳踏車</t>
    </r>
  </si>
  <si>
    <r>
      <rPr>
        <sz val="11"/>
        <color theme="1"/>
        <rFont val="楷体"/>
        <family val="3"/>
        <charset val="134"/>
      </rPr>
      <t>自転車</t>
    </r>
  </si>
  <si>
    <r>
      <rPr>
        <sz val="11"/>
        <color theme="1"/>
        <rFont val="楷体"/>
        <family val="3"/>
        <charset val="134"/>
      </rPr>
      <t>黑洞</t>
    </r>
  </si>
  <si>
    <r>
      <rPr>
        <sz val="11"/>
        <color theme="1"/>
        <rFont val="楷体"/>
        <family val="3"/>
        <charset val="134"/>
      </rPr>
      <t>ブラックホール</t>
    </r>
  </si>
  <si>
    <r>
      <rPr>
        <sz val="11"/>
        <color theme="1"/>
        <rFont val="楷体"/>
        <family val="3"/>
        <charset val="134"/>
      </rPr>
      <t>弓</t>
    </r>
  </si>
  <si>
    <r>
      <rPr>
        <sz val="11"/>
        <color theme="1"/>
        <rFont val="楷体"/>
        <family val="3"/>
        <charset val="134"/>
      </rPr>
      <t>保龄球</t>
    </r>
  </si>
  <si>
    <r>
      <rPr>
        <sz val="11"/>
        <color theme="1"/>
        <rFont val="楷体"/>
        <family val="3"/>
        <charset val="134"/>
      </rPr>
      <t>保齡球</t>
    </r>
  </si>
  <si>
    <r>
      <rPr>
        <sz val="11"/>
        <color theme="1"/>
        <rFont val="楷体"/>
        <family val="3"/>
        <charset val="134"/>
      </rPr>
      <t>ボウリングボール</t>
    </r>
  </si>
  <si>
    <r>
      <rPr>
        <sz val="11"/>
        <color theme="1"/>
        <rFont val="楷体"/>
        <family val="3"/>
        <charset val="134"/>
      </rPr>
      <t>蝴蝶</t>
    </r>
  </si>
  <si>
    <r>
      <rPr>
        <sz val="11"/>
        <color theme="1"/>
        <rFont val="楷体"/>
        <family val="3"/>
        <charset val="134"/>
      </rPr>
      <t>チョウ</t>
    </r>
  </si>
  <si>
    <r>
      <rPr>
        <sz val="11"/>
        <color theme="1"/>
        <rFont val="楷体"/>
        <family val="3"/>
        <charset val="134"/>
      </rPr>
      <t>小屋</t>
    </r>
  </si>
  <si>
    <r>
      <rPr>
        <sz val="11"/>
        <color theme="1"/>
        <rFont val="楷体"/>
        <family val="3"/>
        <charset val="134"/>
      </rPr>
      <t>手杖</t>
    </r>
  </si>
  <si>
    <r>
      <rPr>
        <sz val="11"/>
        <color theme="1"/>
        <rFont val="楷体"/>
        <family val="3"/>
        <charset val="134"/>
      </rPr>
      <t>甘蔗</t>
    </r>
  </si>
  <si>
    <r>
      <rPr>
        <sz val="11"/>
        <color theme="1"/>
        <rFont val="楷体"/>
        <family val="3"/>
        <charset val="134"/>
      </rPr>
      <t>杖</t>
    </r>
  </si>
  <si>
    <r>
      <rPr>
        <sz val="11"/>
        <color theme="1"/>
        <rFont val="楷体"/>
        <family val="3"/>
        <charset val="134"/>
      </rPr>
      <t>纸板箱</t>
    </r>
  </si>
  <si>
    <r>
      <rPr>
        <sz val="11"/>
        <color theme="1"/>
        <rFont val="楷体"/>
        <family val="3"/>
        <charset val="134"/>
      </rPr>
      <t>瓦楞紙盒</t>
    </r>
  </si>
  <si>
    <r>
      <rPr>
        <sz val="11"/>
        <color theme="1"/>
        <rFont val="楷体"/>
        <family val="3"/>
        <charset val="134"/>
      </rPr>
      <t>段ボール箱</t>
    </r>
  </si>
  <si>
    <r>
      <rPr>
        <sz val="11"/>
        <color theme="1"/>
        <rFont val="楷体"/>
        <family val="3"/>
        <charset val="134"/>
      </rPr>
      <t>吊扇</t>
    </r>
  </si>
  <si>
    <r>
      <rPr>
        <sz val="11"/>
        <color theme="1"/>
        <rFont val="楷体"/>
        <family val="3"/>
        <charset val="134"/>
      </rPr>
      <t>天井扇</t>
    </r>
  </si>
  <si>
    <r>
      <rPr>
        <sz val="11"/>
        <color theme="1"/>
        <rFont val="楷体"/>
        <family val="3"/>
        <charset val="134"/>
      </rPr>
      <t>芝士蛋糕</t>
    </r>
  </si>
  <si>
    <r>
      <rPr>
        <sz val="11"/>
        <color theme="1"/>
        <rFont val="楷体"/>
        <family val="3"/>
        <charset val="134"/>
      </rPr>
      <t>起司蛋糕</t>
    </r>
  </si>
  <si>
    <r>
      <rPr>
        <sz val="11"/>
        <color theme="1"/>
        <rFont val="楷体"/>
        <family val="3"/>
        <charset val="134"/>
      </rPr>
      <t>チーズケーキ</t>
    </r>
  </si>
  <si>
    <r>
      <rPr>
        <sz val="11"/>
        <color theme="1"/>
        <rFont val="楷体"/>
        <family val="3"/>
        <charset val="134"/>
      </rPr>
      <t>平安夜</t>
    </r>
  </si>
  <si>
    <r>
      <rPr>
        <sz val="11"/>
        <color theme="1"/>
        <rFont val="楷体"/>
        <family val="3"/>
        <charset val="134"/>
      </rPr>
      <t>クリスマスイブ</t>
    </r>
  </si>
  <si>
    <r>
      <rPr>
        <sz val="11"/>
        <color theme="1"/>
        <rFont val="楷体"/>
        <family val="3"/>
        <charset val="134"/>
      </rPr>
      <t>教堂</t>
    </r>
  </si>
  <si>
    <r>
      <rPr>
        <sz val="11"/>
        <color theme="1"/>
        <rFont val="楷体"/>
        <family val="3"/>
        <charset val="134"/>
      </rPr>
      <t>教会</t>
    </r>
  </si>
  <si>
    <r>
      <rPr>
        <sz val="11"/>
        <color theme="1"/>
        <rFont val="楷体"/>
        <family val="3"/>
        <charset val="134"/>
      </rPr>
      <t>咖啡机</t>
    </r>
  </si>
  <si>
    <r>
      <rPr>
        <sz val="11"/>
        <color theme="1"/>
        <rFont val="楷体"/>
        <family val="3"/>
        <charset val="134"/>
      </rPr>
      <t>咖啡機</t>
    </r>
  </si>
  <si>
    <r>
      <rPr>
        <sz val="11"/>
        <color theme="1"/>
        <rFont val="楷体"/>
        <family val="3"/>
        <charset val="134"/>
      </rPr>
      <t>コーヒーマシン</t>
    </r>
  </si>
  <si>
    <r>
      <rPr>
        <sz val="11"/>
        <color theme="1"/>
        <rFont val="楷体"/>
        <family val="3"/>
        <charset val="134"/>
      </rPr>
      <t>曲奇</t>
    </r>
  </si>
  <si>
    <r>
      <rPr>
        <sz val="11"/>
        <color theme="1"/>
        <rFont val="楷体"/>
        <family val="3"/>
        <charset val="134"/>
      </rPr>
      <t>餅乾</t>
    </r>
  </si>
  <si>
    <r>
      <rPr>
        <sz val="11"/>
        <color theme="1"/>
        <rFont val="楷体"/>
        <family val="3"/>
        <charset val="134"/>
      </rPr>
      <t>クッキー</t>
    </r>
  </si>
  <si>
    <r>
      <rPr>
        <sz val="11"/>
        <color theme="1"/>
        <rFont val="楷体"/>
        <family val="3"/>
        <charset val="134"/>
      </rPr>
      <t>婴儿床</t>
    </r>
  </si>
  <si>
    <r>
      <rPr>
        <sz val="11"/>
        <color theme="1"/>
        <rFont val="楷体"/>
        <family val="3"/>
        <charset val="134"/>
      </rPr>
      <t>嬰兒床</t>
    </r>
  </si>
  <si>
    <r>
      <rPr>
        <sz val="11"/>
        <color theme="1"/>
        <rFont val="楷体"/>
        <family val="3"/>
        <charset val="134"/>
      </rPr>
      <t>ベビーベッド</t>
    </r>
  </si>
  <si>
    <r>
      <rPr>
        <sz val="11"/>
        <color theme="1"/>
        <rFont val="楷体"/>
        <family val="3"/>
        <charset val="134"/>
      </rPr>
      <t>游轮</t>
    </r>
  </si>
  <si>
    <r>
      <rPr>
        <sz val="11"/>
        <color theme="1"/>
        <rFont val="楷体"/>
        <family val="3"/>
        <charset val="134"/>
      </rPr>
      <t>海上遊輪</t>
    </r>
  </si>
  <si>
    <r>
      <rPr>
        <sz val="11"/>
        <color theme="1"/>
        <rFont val="楷体"/>
        <family val="3"/>
        <charset val="134"/>
      </rPr>
      <t>クルーズ船</t>
    </r>
  </si>
  <si>
    <r>
      <rPr>
        <sz val="11"/>
        <color theme="1"/>
        <rFont val="楷体"/>
        <family val="3"/>
        <charset val="134"/>
      </rPr>
      <t>装饰品</t>
    </r>
  </si>
  <si>
    <r>
      <rPr>
        <sz val="11"/>
        <color theme="1"/>
        <rFont val="楷体"/>
        <family val="3"/>
        <charset val="134"/>
      </rPr>
      <t>裝飾品</t>
    </r>
  </si>
  <si>
    <r>
      <rPr>
        <sz val="11"/>
        <color theme="1"/>
        <rFont val="楷体"/>
        <family val="3"/>
        <charset val="134"/>
      </rPr>
      <t>装飾</t>
    </r>
  </si>
  <si>
    <r>
      <rPr>
        <sz val="11"/>
        <color theme="1"/>
        <rFont val="楷体"/>
        <family val="3"/>
        <charset val="134"/>
      </rPr>
      <t>盘子</t>
    </r>
  </si>
  <si>
    <r>
      <rPr>
        <sz val="11"/>
        <color theme="1"/>
        <rFont val="楷体"/>
        <family val="3"/>
        <charset val="134"/>
      </rPr>
      <t>盤子</t>
    </r>
  </si>
  <si>
    <r>
      <rPr>
        <sz val="11"/>
        <color theme="1"/>
        <rFont val="楷体"/>
        <family val="3"/>
        <charset val="134"/>
      </rPr>
      <t>皿</t>
    </r>
  </si>
  <si>
    <r>
      <rPr>
        <sz val="11"/>
        <color theme="1"/>
        <rFont val="楷体"/>
        <family val="3"/>
        <charset val="134"/>
      </rPr>
      <t>蜻蜓</t>
    </r>
  </si>
  <si>
    <r>
      <rPr>
        <sz val="11"/>
        <color theme="1"/>
        <rFont val="楷体"/>
        <family val="3"/>
        <charset val="134"/>
      </rPr>
      <t>トンボ</t>
    </r>
  </si>
  <si>
    <r>
      <rPr>
        <sz val="11"/>
        <color theme="1"/>
        <rFont val="楷体"/>
        <family val="3"/>
        <charset val="134"/>
      </rPr>
      <t>地牢</t>
    </r>
  </si>
  <si>
    <r>
      <rPr>
        <sz val="11"/>
        <color theme="1"/>
        <rFont val="楷体"/>
        <family val="3"/>
        <charset val="134"/>
      </rPr>
      <t>地下城</t>
    </r>
  </si>
  <si>
    <r>
      <rPr>
        <sz val="11"/>
        <color theme="1"/>
        <rFont val="楷体"/>
        <family val="3"/>
        <charset val="134"/>
      </rPr>
      <t>ダンジョン</t>
    </r>
  </si>
  <si>
    <r>
      <rPr>
        <sz val="11"/>
        <color theme="1"/>
        <rFont val="楷体"/>
        <family val="3"/>
        <charset val="134"/>
      </rPr>
      <t>末影龙</t>
    </r>
  </si>
  <si>
    <r>
      <rPr>
        <sz val="11"/>
        <color theme="1"/>
        <rFont val="楷体"/>
        <family val="3"/>
        <charset val="134"/>
      </rPr>
      <t>終界龍</t>
    </r>
  </si>
  <si>
    <r>
      <rPr>
        <sz val="11"/>
        <color theme="1"/>
        <rFont val="楷体"/>
        <family val="3"/>
        <charset val="134"/>
      </rPr>
      <t>エンダードラゴン</t>
    </r>
  </si>
  <si>
    <r>
      <rPr>
        <sz val="11"/>
        <color theme="1"/>
        <rFont val="楷体"/>
        <family val="3"/>
        <charset val="134"/>
      </rPr>
      <t>工厂</t>
    </r>
  </si>
  <si>
    <r>
      <rPr>
        <sz val="11"/>
        <color theme="1"/>
        <rFont val="楷体"/>
        <family val="3"/>
        <charset val="134"/>
      </rPr>
      <t>工廠</t>
    </r>
  </si>
  <si>
    <r>
      <rPr>
        <sz val="11"/>
        <color theme="1"/>
        <rFont val="楷体"/>
        <family val="3"/>
        <charset val="134"/>
      </rPr>
      <t>工場</t>
    </r>
  </si>
  <si>
    <r>
      <rPr>
        <sz val="11"/>
        <color theme="1"/>
        <rFont val="楷体"/>
        <family val="3"/>
        <charset val="134"/>
      </rPr>
      <t>火焰</t>
    </r>
  </si>
  <si>
    <r>
      <rPr>
        <sz val="11"/>
        <color theme="1"/>
        <rFont val="楷体"/>
        <family val="3"/>
        <charset val="134"/>
      </rPr>
      <t>火</t>
    </r>
  </si>
  <si>
    <r>
      <rPr>
        <sz val="11"/>
        <color theme="1"/>
        <rFont val="楷体"/>
        <family val="3"/>
        <charset val="134"/>
      </rPr>
      <t>炎</t>
    </r>
  </si>
  <si>
    <r>
      <rPr>
        <sz val="11"/>
        <color theme="1"/>
        <rFont val="楷体"/>
        <family val="3"/>
        <charset val="134"/>
      </rPr>
      <t>鱼缸</t>
    </r>
  </si>
  <si>
    <r>
      <rPr>
        <sz val="11"/>
        <color theme="1"/>
        <rFont val="楷体"/>
        <family val="3"/>
        <charset val="134"/>
      </rPr>
      <t>魚缸</t>
    </r>
  </si>
  <si>
    <r>
      <rPr>
        <sz val="11"/>
        <color theme="1"/>
        <rFont val="楷体"/>
        <family val="3"/>
        <charset val="134"/>
      </rPr>
      <t>金魚鉢</t>
    </r>
  </si>
  <si>
    <r>
      <rPr>
        <sz val="11"/>
        <color theme="1"/>
        <rFont val="楷体"/>
        <family val="3"/>
        <charset val="134"/>
      </rPr>
      <t>飞猪</t>
    </r>
  </si>
  <si>
    <r>
      <rPr>
        <sz val="11"/>
        <color theme="1"/>
        <rFont val="楷体"/>
        <family val="3"/>
        <charset val="134"/>
      </rPr>
      <t>飛天豬</t>
    </r>
  </si>
  <si>
    <r>
      <rPr>
        <sz val="11"/>
        <color theme="1"/>
        <rFont val="楷体"/>
        <family val="3"/>
        <charset val="134"/>
      </rPr>
      <t>空飛ぶ豚</t>
    </r>
  </si>
  <si>
    <r>
      <rPr>
        <sz val="11"/>
        <color theme="1"/>
        <rFont val="楷体"/>
        <family val="3"/>
        <charset val="134"/>
      </rPr>
      <t>喷泉</t>
    </r>
  </si>
  <si>
    <r>
      <rPr>
        <sz val="11"/>
        <color theme="1"/>
        <rFont val="楷体"/>
        <family val="3"/>
        <charset val="134"/>
      </rPr>
      <t>噴泉</t>
    </r>
  </si>
  <si>
    <r>
      <rPr>
        <sz val="11"/>
        <color theme="1"/>
        <rFont val="楷体"/>
        <family val="3"/>
        <charset val="134"/>
      </rPr>
      <t>噴水</t>
    </r>
  </si>
  <si>
    <r>
      <rPr>
        <sz val="11"/>
        <color theme="1"/>
        <rFont val="楷体"/>
        <family val="3"/>
        <charset val="134"/>
      </rPr>
      <t>花园</t>
    </r>
  </si>
  <si>
    <r>
      <rPr>
        <sz val="11"/>
        <color theme="1"/>
        <rFont val="楷体"/>
        <family val="3"/>
        <charset val="134"/>
      </rPr>
      <t>花園</t>
    </r>
  </si>
  <si>
    <r>
      <rPr>
        <sz val="11"/>
        <color theme="1"/>
        <rFont val="楷体"/>
        <family val="3"/>
        <charset val="134"/>
      </rPr>
      <t>庭園</t>
    </r>
  </si>
  <si>
    <r>
      <rPr>
        <sz val="11"/>
        <color theme="1"/>
        <rFont val="楷体"/>
        <family val="3"/>
        <charset val="134"/>
      </rPr>
      <t>大门</t>
    </r>
  </si>
  <si>
    <r>
      <rPr>
        <sz val="11"/>
        <color theme="1"/>
        <rFont val="楷体"/>
        <family val="3"/>
        <charset val="134"/>
      </rPr>
      <t>大門</t>
    </r>
  </si>
  <si>
    <r>
      <rPr>
        <sz val="11"/>
        <color theme="1"/>
        <rFont val="楷体"/>
        <family val="3"/>
        <charset val="134"/>
      </rPr>
      <t>門</t>
    </r>
  </si>
  <si>
    <r>
      <rPr>
        <sz val="11"/>
        <color theme="1"/>
        <rFont val="楷体"/>
        <family val="3"/>
        <charset val="134"/>
      </rPr>
      <t>金</t>
    </r>
  </si>
  <si>
    <r>
      <rPr>
        <sz val="11"/>
        <color theme="1"/>
        <rFont val="楷体"/>
        <family val="3"/>
        <charset val="134"/>
      </rPr>
      <t>黃金</t>
    </r>
  </si>
  <si>
    <r>
      <rPr>
        <sz val="11"/>
        <color theme="1"/>
        <rFont val="楷体"/>
        <family val="3"/>
        <charset val="134"/>
      </rPr>
      <t>葡萄</t>
    </r>
  </si>
  <si>
    <r>
      <rPr>
        <sz val="11"/>
        <color theme="1"/>
        <rFont val="楷体"/>
        <family val="3"/>
        <charset val="134"/>
      </rPr>
      <t>ブドウ</t>
    </r>
  </si>
  <si>
    <r>
      <rPr>
        <sz val="11"/>
        <color theme="1"/>
        <rFont val="楷体"/>
        <family val="3"/>
        <charset val="134"/>
      </rPr>
      <t>发刷</t>
    </r>
  </si>
  <si>
    <r>
      <rPr>
        <sz val="11"/>
        <color theme="1"/>
        <rFont val="楷体"/>
        <family val="3"/>
        <charset val="134"/>
      </rPr>
      <t>梳子</t>
    </r>
  </si>
  <si>
    <r>
      <rPr>
        <sz val="11"/>
        <color theme="1"/>
        <rFont val="楷体"/>
        <family val="3"/>
        <charset val="134"/>
      </rPr>
      <t>ヘアブラシ</t>
    </r>
  </si>
  <si>
    <r>
      <rPr>
        <sz val="11"/>
        <color theme="1"/>
        <rFont val="楷体"/>
        <family val="3"/>
        <charset val="134"/>
      </rPr>
      <t>手提包</t>
    </r>
  </si>
  <si>
    <r>
      <rPr>
        <sz val="11"/>
        <color theme="1"/>
        <rFont val="楷体"/>
        <family val="3"/>
        <charset val="134"/>
      </rPr>
      <t>ハンドバッグ</t>
    </r>
  </si>
  <si>
    <r>
      <rPr>
        <sz val="11"/>
        <color theme="1"/>
        <rFont val="楷体"/>
        <family val="3"/>
        <charset val="134"/>
      </rPr>
      <t>直升机</t>
    </r>
  </si>
  <si>
    <r>
      <rPr>
        <sz val="11"/>
        <color theme="1"/>
        <rFont val="楷体"/>
        <family val="3"/>
        <charset val="134"/>
      </rPr>
      <t>直升機</t>
    </r>
  </si>
  <si>
    <r>
      <rPr>
        <sz val="11"/>
        <color theme="1"/>
        <rFont val="楷体"/>
        <family val="3"/>
        <charset val="134"/>
      </rPr>
      <t>ヘリコプター</t>
    </r>
  </si>
  <si>
    <r>
      <rPr>
        <sz val="11"/>
        <color theme="1"/>
        <rFont val="楷体"/>
        <family val="3"/>
        <charset val="134"/>
      </rPr>
      <t>冬青</t>
    </r>
  </si>
  <si>
    <r>
      <rPr>
        <sz val="11"/>
        <color theme="1"/>
        <rFont val="楷体"/>
        <family val="3"/>
        <charset val="134"/>
      </rPr>
      <t>セイヨウヒイラギ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</si>
  <si>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楷体"/>
        <family val="3"/>
        <charset val="134"/>
      </rPr>
      <t>飓风</t>
    </r>
  </si>
  <si>
    <r>
      <rPr>
        <sz val="11"/>
        <color theme="1"/>
        <rFont val="楷体"/>
        <family val="3"/>
        <charset val="134"/>
      </rPr>
      <t>颶風</t>
    </r>
  </si>
  <si>
    <r>
      <rPr>
        <sz val="11"/>
        <color theme="1"/>
        <rFont val="楷体"/>
        <family val="3"/>
        <charset val="134"/>
      </rPr>
      <t>ハリケーン</t>
    </r>
  </si>
  <si>
    <r>
      <rPr>
        <sz val="11"/>
        <color theme="1"/>
        <rFont val="楷体"/>
        <family val="3"/>
        <charset val="134"/>
      </rPr>
      <t>蛋卷冰淇淋</t>
    </r>
  </si>
  <si>
    <r>
      <rPr>
        <sz val="11"/>
        <color theme="1"/>
        <rFont val="楷体"/>
        <family val="3"/>
        <charset val="134"/>
      </rPr>
      <t>蛋捲冰淇淋</t>
    </r>
  </si>
  <si>
    <r>
      <rPr>
        <sz val="11"/>
        <color theme="1"/>
        <rFont val="楷体"/>
        <family val="3"/>
        <charset val="134"/>
      </rPr>
      <t>アイスクリームコーン</t>
    </r>
  </si>
  <si>
    <r>
      <rPr>
        <sz val="11"/>
        <color theme="1"/>
        <rFont val="楷体"/>
        <family val="3"/>
        <charset val="134"/>
      </rPr>
      <t>果冻</t>
    </r>
  </si>
  <si>
    <r>
      <rPr>
        <sz val="11"/>
        <color theme="1"/>
        <rFont val="楷体"/>
        <family val="3"/>
        <charset val="134"/>
      </rPr>
      <t>果凍</t>
    </r>
  </si>
  <si>
    <r>
      <rPr>
        <sz val="11"/>
        <color theme="1"/>
        <rFont val="楷体"/>
        <family val="3"/>
        <charset val="134"/>
      </rPr>
      <t>ゼリー</t>
    </r>
  </si>
  <si>
    <r>
      <rPr>
        <sz val="11"/>
        <color theme="1"/>
        <rFont val="楷体"/>
        <family val="3"/>
        <charset val="134"/>
      </rPr>
      <t>皮划艇</t>
    </r>
  </si>
  <si>
    <r>
      <rPr>
        <sz val="11"/>
        <color theme="1"/>
        <rFont val="楷体"/>
        <family val="3"/>
        <charset val="134"/>
      </rPr>
      <t>皮艇</t>
    </r>
  </si>
  <si>
    <r>
      <rPr>
        <sz val="11"/>
        <color theme="1"/>
        <rFont val="楷体"/>
        <family val="3"/>
        <charset val="134"/>
      </rPr>
      <t>カヤック</t>
    </r>
  </si>
  <si>
    <r>
      <rPr>
        <sz val="11"/>
        <color theme="1"/>
        <rFont val="楷体"/>
        <family val="3"/>
        <charset val="134"/>
      </rPr>
      <t>实验室</t>
    </r>
  </si>
  <si>
    <r>
      <rPr>
        <sz val="11"/>
        <color theme="1"/>
        <rFont val="楷体"/>
        <family val="3"/>
        <charset val="134"/>
      </rPr>
      <t>實驗室</t>
    </r>
  </si>
  <si>
    <r>
      <rPr>
        <sz val="11"/>
        <color theme="1"/>
        <rFont val="楷体"/>
        <family val="3"/>
        <charset val="134"/>
      </rPr>
      <t>実験室</t>
    </r>
  </si>
  <si>
    <r>
      <rPr>
        <sz val="11"/>
        <color theme="1"/>
        <rFont val="楷体"/>
        <family val="3"/>
        <charset val="134"/>
      </rPr>
      <t>激光</t>
    </r>
  </si>
  <si>
    <r>
      <rPr>
        <sz val="11"/>
        <color theme="1"/>
        <rFont val="楷体"/>
        <family val="3"/>
        <charset val="134"/>
      </rPr>
      <t>雷射</t>
    </r>
  </si>
  <si>
    <r>
      <rPr>
        <sz val="11"/>
        <color theme="1"/>
        <rFont val="楷体"/>
        <family val="3"/>
        <charset val="134"/>
      </rPr>
      <t>レーザー</t>
    </r>
  </si>
  <si>
    <r>
      <rPr>
        <sz val="11"/>
        <color theme="1"/>
        <rFont val="楷体"/>
        <family val="3"/>
        <charset val="134"/>
      </rPr>
      <t>灯</t>
    </r>
  </si>
  <si>
    <r>
      <rPr>
        <sz val="11"/>
        <color theme="1"/>
        <rFont val="楷体"/>
        <family val="3"/>
        <charset val="134"/>
      </rPr>
      <t>輕盈的</t>
    </r>
  </si>
  <si>
    <r>
      <rPr>
        <sz val="11"/>
        <color theme="1"/>
        <rFont val="楷体"/>
        <family val="3"/>
        <charset val="134"/>
      </rPr>
      <t>軽い</t>
    </r>
  </si>
  <si>
    <r>
      <rPr>
        <sz val="11"/>
        <color theme="1"/>
        <rFont val="楷体"/>
        <family val="3"/>
        <charset val="134"/>
      </rPr>
      <t>蜥蜴</t>
    </r>
  </si>
  <si>
    <r>
      <rPr>
        <sz val="11"/>
        <color theme="1"/>
        <rFont val="楷体"/>
        <family val="3"/>
        <charset val="134"/>
      </rPr>
      <t>トカゲ</t>
    </r>
  </si>
  <si>
    <r>
      <rPr>
        <sz val="11"/>
        <color theme="1"/>
        <rFont val="楷体"/>
        <family val="3"/>
        <charset val="134"/>
      </rPr>
      <t>放大镜</t>
    </r>
  </si>
  <si>
    <r>
      <rPr>
        <sz val="11"/>
        <color theme="1"/>
        <rFont val="楷体"/>
        <family val="3"/>
        <charset val="134"/>
      </rPr>
      <t>放大鏡</t>
    </r>
  </si>
  <si>
    <r>
      <rPr>
        <sz val="11"/>
        <color theme="1"/>
        <rFont val="楷体"/>
        <family val="3"/>
        <charset val="134"/>
      </rPr>
      <t>虫眼鏡</t>
    </r>
  </si>
  <si>
    <r>
      <rPr>
        <sz val="11"/>
        <color theme="1"/>
        <rFont val="楷体"/>
        <family val="3"/>
        <charset val="134"/>
      </rPr>
      <t>邮差</t>
    </r>
  </si>
  <si>
    <r>
      <rPr>
        <sz val="11"/>
        <color theme="1"/>
        <rFont val="楷体"/>
        <family val="3"/>
        <charset val="134"/>
      </rPr>
      <t>郵差</t>
    </r>
  </si>
  <si>
    <r>
      <rPr>
        <sz val="11"/>
        <color theme="1"/>
        <rFont val="楷体"/>
        <family val="3"/>
        <charset val="134"/>
      </rPr>
      <t>郵便配達員</t>
    </r>
  </si>
  <si>
    <r>
      <rPr>
        <sz val="11"/>
        <color theme="1"/>
        <rFont val="楷体"/>
        <family val="3"/>
        <charset val="134"/>
      </rPr>
      <t>老鼠</t>
    </r>
  </si>
  <si>
    <r>
      <rPr>
        <sz val="11"/>
        <color theme="1"/>
        <rFont val="楷体"/>
        <family val="3"/>
        <charset val="134"/>
      </rPr>
      <t>ネズミ</t>
    </r>
  </si>
  <si>
    <r>
      <rPr>
        <sz val="11"/>
        <color theme="1"/>
        <rFont val="楷体"/>
        <family val="3"/>
        <charset val="134"/>
      </rPr>
      <t>挖矿</t>
    </r>
  </si>
  <si>
    <r>
      <rPr>
        <sz val="11"/>
        <color theme="1"/>
        <rFont val="楷体"/>
        <family val="3"/>
        <charset val="134"/>
      </rPr>
      <t>挖礦</t>
    </r>
  </si>
  <si>
    <r>
      <rPr>
        <sz val="11"/>
        <color theme="1"/>
        <rFont val="楷体"/>
        <family val="3"/>
        <charset val="134"/>
      </rPr>
      <t>採掘</t>
    </r>
  </si>
  <si>
    <r>
      <rPr>
        <sz val="11"/>
        <color theme="1"/>
        <rFont val="楷体"/>
        <family val="3"/>
        <charset val="134"/>
      </rPr>
      <t>摩托车</t>
    </r>
  </si>
  <si>
    <r>
      <rPr>
        <sz val="11"/>
        <color theme="1"/>
        <rFont val="楷体"/>
        <family val="3"/>
        <charset val="134"/>
      </rPr>
      <t>摩托車</t>
    </r>
  </si>
  <si>
    <r>
      <rPr>
        <sz val="11"/>
        <color theme="1"/>
        <rFont val="楷体"/>
        <family val="3"/>
        <charset val="134"/>
      </rPr>
      <t>バイク</t>
    </r>
  </si>
  <si>
    <r>
      <rPr>
        <sz val="11"/>
        <color theme="1"/>
        <rFont val="楷体"/>
        <family val="3"/>
        <charset val="134"/>
      </rPr>
      <t>电影院</t>
    </r>
  </si>
  <si>
    <r>
      <rPr>
        <sz val="11"/>
        <color theme="1"/>
        <rFont val="楷体"/>
        <family val="3"/>
        <charset val="134"/>
      </rPr>
      <t>電影院</t>
    </r>
  </si>
  <si>
    <r>
      <rPr>
        <sz val="11"/>
        <color theme="1"/>
        <rFont val="楷体"/>
        <family val="3"/>
        <charset val="134"/>
      </rPr>
      <t>映画館</t>
    </r>
  </si>
  <si>
    <r>
      <rPr>
        <sz val="11"/>
        <color theme="1"/>
        <rFont val="楷体"/>
        <family val="3"/>
        <charset val="134"/>
      </rPr>
      <t>项链</t>
    </r>
  </si>
  <si>
    <r>
      <rPr>
        <sz val="11"/>
        <color theme="1"/>
        <rFont val="楷体"/>
        <family val="3"/>
        <charset val="134"/>
      </rPr>
      <t>項鏈</t>
    </r>
  </si>
  <si>
    <r>
      <rPr>
        <sz val="11"/>
        <color theme="1"/>
        <rFont val="楷体"/>
        <family val="3"/>
        <charset val="134"/>
      </rPr>
      <t>ネックレス</t>
    </r>
  </si>
  <si>
    <r>
      <rPr>
        <sz val="11"/>
        <color theme="1"/>
        <rFont val="楷体"/>
        <family val="3"/>
        <charset val="134"/>
      </rPr>
      <t>办公室</t>
    </r>
  </si>
  <si>
    <r>
      <rPr>
        <sz val="11"/>
        <color theme="1"/>
        <rFont val="楷体"/>
        <family val="3"/>
        <charset val="134"/>
      </rPr>
      <t>辦公室</t>
    </r>
  </si>
  <si>
    <r>
      <rPr>
        <sz val="11"/>
        <color theme="1"/>
        <rFont val="楷体"/>
        <family val="3"/>
        <charset val="134"/>
      </rPr>
      <t>オフィス</t>
    </r>
  </si>
  <si>
    <r>
      <rPr>
        <sz val="11"/>
        <color theme="1"/>
        <rFont val="楷体"/>
        <family val="3"/>
        <charset val="134"/>
      </rPr>
      <t>画</t>
    </r>
  </si>
  <si>
    <r>
      <rPr>
        <sz val="11"/>
        <color theme="1"/>
        <rFont val="楷体"/>
        <family val="3"/>
        <charset val="134"/>
      </rPr>
      <t>繪畫</t>
    </r>
  </si>
  <si>
    <r>
      <rPr>
        <sz val="11"/>
        <color theme="1"/>
        <rFont val="楷体"/>
        <family val="3"/>
        <charset val="134"/>
      </rPr>
      <t>絵画</t>
    </r>
  </si>
  <si>
    <r>
      <rPr>
        <sz val="11"/>
        <color theme="1"/>
        <rFont val="楷体"/>
        <family val="3"/>
        <charset val="134"/>
      </rPr>
      <t>熊猫</t>
    </r>
  </si>
  <si>
    <r>
      <rPr>
        <sz val="11"/>
        <color theme="1"/>
        <rFont val="楷体"/>
        <family val="3"/>
        <charset val="134"/>
      </rPr>
      <t>熊貓</t>
    </r>
  </si>
  <si>
    <r>
      <rPr>
        <sz val="11"/>
        <color theme="1"/>
        <rFont val="楷体"/>
        <family val="3"/>
        <charset val="134"/>
      </rPr>
      <t>パンダ</t>
    </r>
  </si>
  <si>
    <r>
      <rPr>
        <sz val="11"/>
        <color theme="1"/>
        <rFont val="楷体"/>
        <family val="3"/>
        <charset val="134"/>
      </rPr>
      <t>企鹅</t>
    </r>
  </si>
  <si>
    <r>
      <rPr>
        <sz val="11"/>
        <color theme="1"/>
        <rFont val="楷体"/>
        <family val="3"/>
        <charset val="134"/>
      </rPr>
      <t>企鵝</t>
    </r>
  </si>
  <si>
    <r>
      <rPr>
        <sz val="11"/>
        <color theme="1"/>
        <rFont val="楷体"/>
        <family val="3"/>
        <charset val="134"/>
      </rPr>
      <t>ペンギン</t>
    </r>
  </si>
  <si>
    <r>
      <rPr>
        <sz val="11"/>
        <color theme="1"/>
        <rFont val="楷体"/>
        <family val="3"/>
        <charset val="134"/>
      </rPr>
      <t>派</t>
    </r>
  </si>
  <si>
    <r>
      <rPr>
        <sz val="11"/>
        <color theme="1"/>
        <rFont val="楷体"/>
        <family val="3"/>
        <charset val="134"/>
      </rPr>
      <t>パイ</t>
    </r>
  </si>
  <si>
    <r>
      <rPr>
        <sz val="11"/>
        <color theme="1"/>
        <rFont val="楷体"/>
        <family val="3"/>
        <charset val="134"/>
      </rPr>
      <t>海盗</t>
    </r>
  </si>
  <si>
    <r>
      <rPr>
        <sz val="11"/>
        <color theme="1"/>
        <rFont val="楷体"/>
        <family val="3"/>
        <charset val="134"/>
      </rPr>
      <t>海盜</t>
    </r>
  </si>
  <si>
    <r>
      <rPr>
        <sz val="11"/>
        <color theme="1"/>
        <rFont val="楷体"/>
        <family val="3"/>
        <charset val="134"/>
      </rPr>
      <t>海賊</t>
    </r>
  </si>
  <si>
    <r>
      <rPr>
        <sz val="11"/>
        <color theme="1"/>
        <rFont val="楷体"/>
        <family val="3"/>
        <charset val="134"/>
      </rPr>
      <t>操场</t>
    </r>
  </si>
  <si>
    <r>
      <rPr>
        <sz val="11"/>
        <color theme="1"/>
        <rFont val="楷体"/>
        <family val="3"/>
        <charset val="134"/>
      </rPr>
      <t>遊樂場</t>
    </r>
  </si>
  <si>
    <r>
      <rPr>
        <sz val="11"/>
        <color theme="1"/>
        <rFont val="楷体"/>
        <family val="3"/>
        <charset val="134"/>
      </rPr>
      <t>遊び場</t>
    </r>
  </si>
  <si>
    <r>
      <rPr>
        <sz val="11"/>
        <color theme="1"/>
        <rFont val="楷体"/>
        <family val="3"/>
        <charset val="134"/>
      </rPr>
      <t>冰棍</t>
    </r>
  </si>
  <si>
    <r>
      <rPr>
        <sz val="11"/>
        <color theme="1"/>
        <rFont val="楷体"/>
        <family val="3"/>
        <charset val="134"/>
      </rPr>
      <t>冰棒</t>
    </r>
  </si>
  <si>
    <r>
      <rPr>
        <sz val="11"/>
        <color theme="1"/>
        <rFont val="楷体"/>
        <family val="3"/>
        <charset val="134"/>
      </rPr>
      <t>棒付きアイスキャンディー</t>
    </r>
  </si>
  <si>
    <r>
      <rPr>
        <sz val="11"/>
        <color theme="1"/>
        <rFont val="楷体"/>
        <family val="3"/>
        <charset val="134"/>
      </rPr>
      <t>演示</t>
    </r>
  </si>
  <si>
    <r>
      <rPr>
        <sz val="11"/>
        <color theme="1"/>
        <rFont val="楷体"/>
        <family val="3"/>
        <charset val="134"/>
      </rPr>
      <t>簡報報告</t>
    </r>
  </si>
  <si>
    <r>
      <rPr>
        <sz val="11"/>
        <color theme="1"/>
        <rFont val="楷体"/>
        <family val="3"/>
        <charset val="134"/>
      </rPr>
      <t>プレゼンテーション</t>
    </r>
  </si>
  <si>
    <r>
      <rPr>
        <sz val="11"/>
        <color theme="1"/>
        <rFont val="楷体"/>
        <family val="3"/>
        <charset val="134"/>
      </rPr>
      <t>浣熊</t>
    </r>
  </si>
  <si>
    <r>
      <rPr>
        <sz val="11"/>
        <color theme="1"/>
        <rFont val="楷体"/>
        <family val="3"/>
        <charset val="134"/>
      </rPr>
      <t>アライグマ</t>
    </r>
  </si>
  <si>
    <r>
      <rPr>
        <sz val="11"/>
        <color theme="1"/>
        <rFont val="楷体"/>
        <family val="3"/>
        <charset val="134"/>
      </rPr>
      <t>赛道</t>
    </r>
  </si>
  <si>
    <r>
      <rPr>
        <sz val="11"/>
        <color theme="1"/>
        <rFont val="楷体"/>
        <family val="3"/>
        <charset val="134"/>
      </rPr>
      <t>賽道</t>
    </r>
  </si>
  <si>
    <r>
      <rPr>
        <sz val="11"/>
        <color theme="1"/>
        <rFont val="楷体"/>
        <family val="3"/>
        <charset val="134"/>
      </rPr>
      <t>レーストラック</t>
    </r>
  </si>
  <si>
    <r>
      <rPr>
        <sz val="11"/>
        <color theme="1"/>
        <rFont val="楷体"/>
        <family val="3"/>
        <charset val="134"/>
      </rPr>
      <t>河流</t>
    </r>
  </si>
  <si>
    <r>
      <rPr>
        <sz val="11"/>
        <color theme="1"/>
        <rFont val="楷体"/>
        <family val="3"/>
        <charset val="134"/>
      </rPr>
      <t>河川</t>
    </r>
  </si>
  <si>
    <r>
      <rPr>
        <sz val="11"/>
        <color theme="1"/>
        <rFont val="楷体"/>
        <family val="3"/>
        <charset val="134"/>
      </rPr>
      <t>玫瑰</t>
    </r>
  </si>
  <si>
    <r>
      <rPr>
        <sz val="11"/>
        <color theme="1"/>
        <rFont val="楷体"/>
        <family val="3"/>
        <charset val="134"/>
      </rPr>
      <t>バラ</t>
    </r>
  </si>
  <si>
    <r>
      <rPr>
        <sz val="11"/>
        <color theme="1"/>
        <rFont val="楷体"/>
        <family val="3"/>
        <charset val="134"/>
      </rPr>
      <t>鲑鱼</t>
    </r>
  </si>
  <si>
    <r>
      <rPr>
        <sz val="11"/>
        <color theme="1"/>
        <rFont val="楷体"/>
        <family val="3"/>
        <charset val="134"/>
      </rPr>
      <t>鮭魚</t>
    </r>
  </si>
  <si>
    <r>
      <rPr>
        <sz val="11"/>
        <color theme="1"/>
        <rFont val="楷体"/>
        <family val="3"/>
        <charset val="134"/>
      </rPr>
      <t>鮭</t>
    </r>
  </si>
  <si>
    <r>
      <rPr>
        <sz val="11"/>
        <color theme="1"/>
        <rFont val="楷体"/>
        <family val="3"/>
        <charset val="134"/>
      </rPr>
      <t>圣诞老人</t>
    </r>
  </si>
  <si>
    <r>
      <rPr>
        <sz val="11"/>
        <color theme="1"/>
        <rFont val="楷体"/>
        <family val="3"/>
        <charset val="134"/>
      </rPr>
      <t>聖誕老人</t>
    </r>
  </si>
  <si>
    <r>
      <rPr>
        <sz val="11"/>
        <color theme="1"/>
        <rFont val="楷体"/>
        <family val="3"/>
        <charset val="134"/>
      </rPr>
      <t>サンタクロース</t>
    </r>
  </si>
  <si>
    <r>
      <rPr>
        <sz val="11"/>
        <color theme="1"/>
        <rFont val="楷体"/>
        <family val="3"/>
        <charset val="134"/>
      </rPr>
      <t>蝎子</t>
    </r>
  </si>
  <si>
    <r>
      <rPr>
        <sz val="11"/>
        <color theme="1"/>
        <rFont val="楷体"/>
        <family val="3"/>
        <charset val="134"/>
      </rPr>
      <t>蠍子</t>
    </r>
  </si>
  <si>
    <r>
      <rPr>
        <sz val="11"/>
        <color theme="1"/>
        <rFont val="楷体"/>
        <family val="3"/>
        <charset val="134"/>
      </rPr>
      <t>サソリ</t>
    </r>
  </si>
  <si>
    <r>
      <rPr>
        <sz val="11"/>
        <color theme="1"/>
        <rFont val="楷体"/>
        <family val="3"/>
        <charset val="134"/>
      </rPr>
      <t>自画像</t>
    </r>
  </si>
  <si>
    <r>
      <rPr>
        <sz val="11"/>
        <color theme="1"/>
        <rFont val="楷体"/>
        <family val="3"/>
        <charset val="134"/>
      </rPr>
      <t>自畫像</t>
    </r>
  </si>
  <si>
    <r>
      <rPr>
        <sz val="11"/>
        <color theme="1"/>
        <rFont val="楷体"/>
        <family val="3"/>
        <charset val="134"/>
      </rPr>
      <t>购物车</t>
    </r>
  </si>
  <si>
    <r>
      <rPr>
        <sz val="11"/>
        <color theme="1"/>
        <rFont val="楷体"/>
        <family val="3"/>
        <charset val="134"/>
      </rPr>
      <t>購物手推車</t>
    </r>
  </si>
  <si>
    <r>
      <rPr>
        <sz val="11"/>
        <color theme="1"/>
        <rFont val="楷体"/>
        <family val="3"/>
        <charset val="134"/>
      </rPr>
      <t>ショッピングカート</t>
    </r>
  </si>
  <si>
    <r>
      <rPr>
        <sz val="11"/>
        <color theme="1"/>
        <rFont val="楷体"/>
        <family val="3"/>
        <charset val="134"/>
      </rPr>
      <t>人行道</t>
    </r>
  </si>
  <si>
    <r>
      <rPr>
        <sz val="11"/>
        <color theme="1"/>
        <rFont val="楷体"/>
        <family val="3"/>
        <charset val="134"/>
      </rPr>
      <t>歩道</t>
    </r>
  </si>
  <si>
    <r>
      <rPr>
        <sz val="11"/>
        <color theme="1"/>
        <rFont val="楷体"/>
        <family val="3"/>
        <charset val="134"/>
      </rPr>
      <t>滑梯</t>
    </r>
  </si>
  <si>
    <r>
      <rPr>
        <sz val="11"/>
        <color theme="1"/>
        <rFont val="楷体"/>
        <family val="3"/>
        <charset val="134"/>
      </rPr>
      <t>溜滑梯</t>
    </r>
  </si>
  <si>
    <r>
      <rPr>
        <sz val="11"/>
        <color theme="1"/>
        <rFont val="楷体"/>
        <family val="3"/>
        <charset val="134"/>
      </rPr>
      <t>滑り台</t>
    </r>
  </si>
  <si>
    <r>
      <rPr>
        <sz val="11"/>
        <color theme="1"/>
        <rFont val="楷体"/>
        <family val="3"/>
        <charset val="134"/>
      </rPr>
      <t>雪球</t>
    </r>
  </si>
  <si>
    <r>
      <rPr>
        <sz val="11"/>
        <color theme="1"/>
        <rFont val="楷体"/>
        <family val="3"/>
        <charset val="134"/>
      </rPr>
      <t>雪玉</t>
    </r>
  </si>
  <si>
    <r>
      <rPr>
        <sz val="11"/>
        <color theme="1"/>
        <rFont val="楷体"/>
        <family val="3"/>
        <charset val="134"/>
      </rPr>
      <t>意大利面</t>
    </r>
  </si>
  <si>
    <r>
      <rPr>
        <sz val="11"/>
        <color theme="1"/>
        <rFont val="楷体"/>
        <family val="3"/>
        <charset val="134"/>
      </rPr>
      <t>義大利麵</t>
    </r>
  </si>
  <si>
    <r>
      <rPr>
        <sz val="11"/>
        <color theme="1"/>
        <rFont val="楷体"/>
        <family val="3"/>
        <charset val="134"/>
      </rPr>
      <t>スパゲッティ</t>
    </r>
  </si>
  <si>
    <r>
      <rPr>
        <sz val="11"/>
        <color theme="1"/>
        <rFont val="楷体"/>
        <family val="3"/>
        <charset val="134"/>
      </rPr>
      <t>蜘蛛侠</t>
    </r>
  </si>
  <si>
    <r>
      <rPr>
        <sz val="11"/>
        <color theme="1"/>
        <rFont val="楷体"/>
        <family val="3"/>
        <charset val="134"/>
      </rPr>
      <t>蜘蛛人</t>
    </r>
  </si>
  <si>
    <r>
      <rPr>
        <sz val="11"/>
        <color theme="1"/>
        <rFont val="楷体"/>
        <family val="3"/>
        <charset val="134"/>
      </rPr>
      <t>スパイダーマン</t>
    </r>
  </si>
  <si>
    <r>
      <rPr>
        <sz val="11"/>
        <color theme="1"/>
        <rFont val="楷体"/>
        <family val="3"/>
        <charset val="134"/>
      </rPr>
      <t>楼梯</t>
    </r>
  </si>
  <si>
    <r>
      <rPr>
        <sz val="11"/>
        <color theme="1"/>
        <rFont val="楷体"/>
        <family val="3"/>
        <charset val="134"/>
      </rPr>
      <t>樓梯</t>
    </r>
  </si>
  <si>
    <r>
      <rPr>
        <sz val="11"/>
        <color theme="1"/>
        <rFont val="楷体"/>
        <family val="3"/>
        <charset val="134"/>
      </rPr>
      <t>階段</t>
    </r>
  </si>
  <si>
    <r>
      <rPr>
        <sz val="11"/>
        <color theme="1"/>
        <rFont val="楷体"/>
        <family val="3"/>
        <charset val="134"/>
      </rPr>
      <t>黄貂鱼</t>
    </r>
  </si>
  <si>
    <r>
      <rPr>
        <sz val="11"/>
        <color theme="1"/>
        <rFont val="楷体"/>
        <family val="3"/>
        <charset val="134"/>
      </rPr>
      <t>魟魚</t>
    </r>
  </si>
  <si>
    <r>
      <rPr>
        <sz val="11"/>
        <color theme="1"/>
        <rFont val="楷体"/>
        <family val="3"/>
        <charset val="134"/>
      </rPr>
      <t>アカエイ</t>
    </r>
  </si>
  <si>
    <r>
      <rPr>
        <sz val="11"/>
        <color theme="1"/>
        <rFont val="楷体"/>
        <family val="3"/>
        <charset val="134"/>
      </rPr>
      <t>日出</t>
    </r>
  </si>
  <si>
    <r>
      <rPr>
        <sz val="11"/>
        <color theme="1"/>
        <rFont val="楷体"/>
        <family val="3"/>
        <charset val="134"/>
      </rPr>
      <t>日の出</t>
    </r>
  </si>
  <si>
    <r>
      <rPr>
        <sz val="11"/>
        <color theme="1"/>
        <rFont val="楷体"/>
        <family val="3"/>
        <charset val="134"/>
      </rPr>
      <t>超市</t>
    </r>
  </si>
  <si>
    <r>
      <rPr>
        <sz val="11"/>
        <color theme="1"/>
        <rFont val="楷体"/>
        <family val="3"/>
        <charset val="134"/>
      </rPr>
      <t>超級市場</t>
    </r>
  </si>
  <si>
    <r>
      <rPr>
        <sz val="11"/>
        <color theme="1"/>
        <rFont val="楷体"/>
        <family val="3"/>
        <charset val="134"/>
      </rPr>
      <t>スーパーマーケット</t>
    </r>
  </si>
  <si>
    <r>
      <rPr>
        <sz val="11"/>
        <color theme="1"/>
        <rFont val="楷体"/>
        <family val="3"/>
        <charset val="134"/>
      </rPr>
      <t>酒馆</t>
    </r>
  </si>
  <si>
    <r>
      <rPr>
        <sz val="11"/>
        <color theme="1"/>
        <rFont val="楷体"/>
        <family val="3"/>
        <charset val="134"/>
      </rPr>
      <t>酒館</t>
    </r>
  </si>
  <si>
    <r>
      <rPr>
        <sz val="11"/>
        <color theme="1"/>
        <rFont val="楷体"/>
        <family val="3"/>
        <charset val="134"/>
      </rPr>
      <t>居酒屋</t>
    </r>
  </si>
  <si>
    <r>
      <rPr>
        <sz val="11"/>
        <color theme="1"/>
        <rFont val="楷体"/>
        <family val="3"/>
        <charset val="134"/>
      </rPr>
      <t>网球</t>
    </r>
  </si>
  <si>
    <r>
      <rPr>
        <sz val="11"/>
        <color theme="1"/>
        <rFont val="楷体"/>
        <family val="3"/>
        <charset val="134"/>
      </rPr>
      <t>網球</t>
    </r>
  </si>
  <si>
    <r>
      <rPr>
        <sz val="11"/>
        <color theme="1"/>
        <rFont val="楷体"/>
        <family val="3"/>
        <charset val="134"/>
      </rPr>
      <t>テニス</t>
    </r>
  </si>
  <si>
    <r>
      <rPr>
        <sz val="11"/>
        <color theme="1"/>
        <rFont val="楷体"/>
        <family val="3"/>
        <charset val="134"/>
      </rPr>
      <t>票</t>
    </r>
  </si>
  <si>
    <r>
      <rPr>
        <sz val="11"/>
        <color theme="1"/>
        <rFont val="楷体"/>
        <family val="3"/>
        <charset val="134"/>
      </rPr>
      <t>チケット</t>
    </r>
  </si>
  <si>
    <r>
      <rPr>
        <sz val="11"/>
        <color theme="1"/>
        <rFont val="楷体"/>
        <family val="3"/>
        <charset val="134"/>
      </rPr>
      <t>泰坦尼克号</t>
    </r>
  </si>
  <si>
    <r>
      <rPr>
        <sz val="11"/>
        <color theme="1"/>
        <rFont val="楷体"/>
        <family val="3"/>
        <charset val="134"/>
      </rPr>
      <t>鐵達尼號</t>
    </r>
  </si>
  <si>
    <r>
      <rPr>
        <sz val="11"/>
        <color theme="1"/>
        <rFont val="楷体"/>
        <family val="3"/>
        <charset val="134"/>
      </rPr>
      <t>巨大な</t>
    </r>
  </si>
  <si>
    <r>
      <rPr>
        <sz val="11"/>
        <color theme="1"/>
        <rFont val="楷体"/>
        <family val="3"/>
        <charset val="134"/>
      </rPr>
      <t>高帽</t>
    </r>
  </si>
  <si>
    <r>
      <rPr>
        <sz val="11"/>
        <color theme="1"/>
        <rFont val="楷体"/>
        <family val="3"/>
        <charset val="134"/>
      </rPr>
      <t>高頂禮帽</t>
    </r>
  </si>
  <si>
    <r>
      <rPr>
        <sz val="11"/>
        <color theme="1"/>
        <rFont val="楷体"/>
        <family val="3"/>
        <charset val="134"/>
      </rPr>
      <t>シルクハット</t>
    </r>
  </si>
  <si>
    <r>
      <rPr>
        <sz val="11"/>
        <color theme="1"/>
        <rFont val="楷体"/>
        <family val="3"/>
        <charset val="134"/>
      </rPr>
      <t>红绿灯</t>
    </r>
  </si>
  <si>
    <r>
      <rPr>
        <sz val="11"/>
        <color theme="1"/>
        <rFont val="楷体"/>
        <family val="3"/>
        <charset val="134"/>
      </rPr>
      <t>紅綠燈</t>
    </r>
  </si>
  <si>
    <r>
      <rPr>
        <sz val="11"/>
        <color theme="1"/>
        <rFont val="楷体"/>
        <family val="3"/>
        <charset val="134"/>
      </rPr>
      <t>信号機</t>
    </r>
  </si>
  <si>
    <r>
      <rPr>
        <sz val="11"/>
        <color theme="1"/>
        <rFont val="楷体"/>
        <family val="3"/>
        <charset val="134"/>
      </rPr>
      <t>手推车</t>
    </r>
  </si>
  <si>
    <r>
      <rPr>
        <sz val="11"/>
        <color theme="1"/>
        <rFont val="楷体"/>
        <family val="3"/>
        <charset val="134"/>
      </rPr>
      <t>手推車</t>
    </r>
  </si>
  <si>
    <r>
      <rPr>
        <sz val="11"/>
        <color theme="1"/>
        <rFont val="楷体"/>
        <family val="3"/>
        <charset val="134"/>
      </rPr>
      <t>手押し車</t>
    </r>
  </si>
  <si>
    <r>
      <rPr>
        <sz val="11"/>
        <color theme="1"/>
        <rFont val="楷体"/>
        <family val="3"/>
        <charset val="134"/>
      </rPr>
      <t>浴缸</t>
    </r>
  </si>
  <si>
    <r>
      <rPr>
        <sz val="11"/>
        <color theme="1"/>
        <rFont val="楷体"/>
        <family val="3"/>
        <charset val="134"/>
      </rPr>
      <t>浴槽</t>
    </r>
  </si>
  <si>
    <r>
      <rPr>
        <sz val="11"/>
        <color theme="1"/>
        <rFont val="楷体"/>
        <family val="3"/>
        <charset val="134"/>
      </rPr>
      <t>菜园</t>
    </r>
  </si>
  <si>
    <r>
      <rPr>
        <sz val="11"/>
        <color theme="1"/>
        <rFont val="楷体"/>
        <family val="3"/>
        <charset val="134"/>
      </rPr>
      <t>菜園</t>
    </r>
  </si>
  <si>
    <r>
      <rPr>
        <sz val="11"/>
        <color theme="1"/>
        <rFont val="楷体"/>
        <family val="3"/>
        <charset val="134"/>
      </rPr>
      <t>野菜園</t>
    </r>
  </si>
  <si>
    <r>
      <rPr>
        <sz val="11"/>
        <color theme="1"/>
        <rFont val="楷体"/>
        <family val="3"/>
        <charset val="134"/>
      </rPr>
      <t>钱包</t>
    </r>
  </si>
  <si>
    <r>
      <rPr>
        <sz val="11"/>
        <color theme="1"/>
        <rFont val="楷体"/>
        <family val="3"/>
        <charset val="134"/>
      </rPr>
      <t>錢包</t>
    </r>
  </si>
  <si>
    <r>
      <rPr>
        <sz val="11"/>
        <color theme="1"/>
        <rFont val="楷体"/>
        <family val="3"/>
        <charset val="134"/>
      </rPr>
      <t>財布</t>
    </r>
  </si>
  <si>
    <r>
      <rPr>
        <sz val="11"/>
        <color theme="1"/>
        <rFont val="楷体"/>
        <family val="3"/>
        <charset val="134"/>
      </rPr>
      <t>波浪</t>
    </r>
  </si>
  <si>
    <r>
      <rPr>
        <sz val="11"/>
        <color theme="1"/>
        <rFont val="楷体"/>
        <family val="3"/>
        <charset val="134"/>
      </rPr>
      <t>波</t>
    </r>
  </si>
  <si>
    <r>
      <rPr>
        <sz val="11"/>
        <color theme="1"/>
        <rFont val="楷体"/>
        <family val="3"/>
        <charset val="134"/>
      </rPr>
      <t>自行车悬空特技</t>
    </r>
  </si>
  <si>
    <r>
      <rPr>
        <sz val="11"/>
        <color theme="1"/>
        <rFont val="楷体"/>
        <family val="3"/>
        <charset val="134"/>
      </rPr>
      <t>翹孤輪</t>
    </r>
  </si>
  <si>
    <r>
      <rPr>
        <sz val="11"/>
        <color theme="1"/>
        <rFont val="楷体"/>
        <family val="3"/>
        <charset val="134"/>
      </rPr>
      <t>ウィリー</t>
    </r>
  </si>
  <si>
    <r>
      <rPr>
        <sz val="11"/>
        <color theme="1"/>
        <rFont val="楷体"/>
        <family val="3"/>
        <charset val="134"/>
      </rPr>
      <t>凋灵</t>
    </r>
  </si>
  <si>
    <r>
      <rPr>
        <sz val="11"/>
        <color theme="1"/>
        <rFont val="楷体"/>
        <family val="3"/>
        <charset val="134"/>
      </rPr>
      <t>凋零怪</t>
    </r>
  </si>
  <si>
    <r>
      <rPr>
        <sz val="11"/>
        <color theme="1"/>
        <rFont val="楷体"/>
        <family val="3"/>
        <charset val="134"/>
      </rPr>
      <t>ウィザー</t>
    </r>
  </si>
  <si>
    <r>
      <rPr>
        <sz val="11"/>
        <color theme="1"/>
        <rFont val="楷体"/>
        <family val="3"/>
        <charset val="134"/>
      </rPr>
      <t>摔跤</t>
    </r>
  </si>
  <si>
    <r>
      <rPr>
        <sz val="11"/>
        <color theme="1"/>
        <rFont val="楷体"/>
        <family val="3"/>
        <charset val="134"/>
      </rPr>
      <t>摔角</t>
    </r>
  </si>
  <si>
    <r>
      <rPr>
        <sz val="11"/>
        <color theme="1"/>
        <rFont val="楷体"/>
        <family val="3"/>
        <charset val="134"/>
      </rPr>
      <t>レスリング</t>
    </r>
  </si>
  <si>
    <r>
      <rPr>
        <sz val="11"/>
        <color theme="1"/>
        <rFont val="楷体"/>
        <family val="3"/>
        <charset val="134"/>
      </rPr>
      <t>木琴</t>
    </r>
  </si>
  <si>
    <r>
      <rPr>
        <sz val="11"/>
        <color theme="1"/>
        <rFont val="楷体"/>
        <family val="3"/>
        <charset val="134"/>
      </rPr>
      <t>黄砖路</t>
    </r>
  </si>
  <si>
    <r>
      <rPr>
        <sz val="11"/>
        <color theme="1"/>
        <rFont val="楷体"/>
        <family val="3"/>
        <charset val="134"/>
      </rPr>
      <t>黃磚路</t>
    </r>
  </si>
  <si>
    <r>
      <rPr>
        <sz val="11"/>
        <color theme="1"/>
        <rFont val="楷体"/>
        <family val="3"/>
        <charset val="134"/>
      </rPr>
      <t>黄色いレンガの道</t>
    </r>
  </si>
  <si>
    <r>
      <rPr>
        <sz val="11"/>
        <color theme="1"/>
        <rFont val="楷体"/>
        <family val="3"/>
        <charset val="134"/>
      </rPr>
      <t>斑马</t>
    </r>
  </si>
  <si>
    <r>
      <rPr>
        <sz val="11"/>
        <color theme="1"/>
        <rFont val="楷体"/>
        <family val="3"/>
        <charset val="134"/>
      </rPr>
      <t>斑馬</t>
    </r>
  </si>
  <si>
    <r>
      <rPr>
        <sz val="11"/>
        <color theme="1"/>
        <rFont val="楷体"/>
        <family val="3"/>
        <charset val="134"/>
      </rPr>
      <t>シマウマ</t>
    </r>
  </si>
  <si>
    <r>
      <rPr>
        <sz val="11"/>
        <color theme="1"/>
        <rFont val="楷体"/>
        <family val="3"/>
        <charset val="134"/>
      </rPr>
      <t>拉链</t>
    </r>
  </si>
  <si>
    <r>
      <rPr>
        <sz val="11"/>
        <color theme="1"/>
        <rFont val="楷体"/>
        <family val="3"/>
        <charset val="134"/>
      </rPr>
      <t>拉鍊</t>
    </r>
  </si>
  <si>
    <r>
      <rPr>
        <sz val="11"/>
        <color theme="1"/>
        <rFont val="楷体"/>
        <family val="3"/>
        <charset val="134"/>
      </rPr>
      <t>ジッパー</t>
    </r>
  </si>
  <si>
    <r>
      <rPr>
        <sz val="11"/>
        <color theme="1"/>
        <rFont val="楷体"/>
        <family val="3"/>
        <charset val="134"/>
      </rPr>
      <t>僵尸末日</t>
    </r>
  </si>
  <si>
    <r>
      <rPr>
        <sz val="11"/>
        <color theme="1"/>
        <rFont val="楷体"/>
        <family val="3"/>
        <charset val="134"/>
      </rPr>
      <t>殭屍啟示錄</t>
    </r>
  </si>
  <si>
    <r>
      <rPr>
        <sz val="11"/>
        <color theme="1"/>
        <rFont val="楷体"/>
        <family val="3"/>
        <charset val="134"/>
      </rPr>
      <t>ゾンビアポカリプス</t>
    </r>
  </si>
  <si>
    <r>
      <rPr>
        <sz val="11"/>
        <color theme="1"/>
        <rFont val="楷体"/>
        <family val="3"/>
        <charset val="134"/>
      </rPr>
      <t>动物园</t>
    </r>
  </si>
  <si>
    <r>
      <rPr>
        <sz val="11"/>
        <color theme="1"/>
        <rFont val="楷体"/>
        <family val="3"/>
        <charset val="134"/>
      </rPr>
      <t>動物園</t>
    </r>
  </si>
  <si>
    <r>
      <rPr>
        <b/>
        <sz val="11"/>
        <color rgb="FFFA7D00"/>
        <rFont val="楷体"/>
        <family val="3"/>
        <charset val="134"/>
      </rPr>
      <t xml:space="preserve">注意：
</t>
    </r>
    <r>
      <rPr>
        <b/>
        <sz val="11"/>
        <color rgb="FFFA7D00"/>
        <rFont val="Times New Roman"/>
        <family val="1"/>
      </rPr>
      <t xml:space="preserve">1.	</t>
    </r>
    <r>
      <rPr>
        <b/>
        <sz val="11"/>
        <color rgb="FFFA7D00"/>
        <rFont val="楷体"/>
        <family val="3"/>
        <charset val="134"/>
      </rPr>
      <t>本表仅供</t>
    </r>
    <r>
      <rPr>
        <b/>
        <sz val="11"/>
        <color rgb="FFFA7D00"/>
        <rFont val="Times New Roman"/>
        <family val="1"/>
      </rPr>
      <t xml:space="preserve"> Hypixel </t>
    </r>
    <r>
      <rPr>
        <b/>
        <sz val="11"/>
        <color rgb="FFFA7D00"/>
        <rFont val="楷体"/>
        <family val="3"/>
        <charset val="134"/>
      </rPr>
      <t xml:space="preserve">服务器建筑猜猜乐游戏玩家对照学习使用，不作其他用途。
</t>
    </r>
    <r>
      <rPr>
        <b/>
        <sz val="11"/>
        <color rgb="FFFA7D00"/>
        <rFont val="Times New Roman"/>
        <family val="1"/>
      </rPr>
      <t xml:space="preserve">2.	English </t>
    </r>
    <r>
      <rPr>
        <b/>
        <sz val="11"/>
        <color rgb="FFFA7D00"/>
        <rFont val="楷体"/>
        <family val="3"/>
        <charset val="134"/>
      </rPr>
      <t xml:space="preserve">与对应多语言译文可能会在未来发生改变。
</t>
    </r>
    <r>
      <rPr>
        <b/>
        <sz val="11"/>
        <color rgb="FFFA7D00"/>
        <rFont val="Times New Roman"/>
        <family val="1"/>
      </rPr>
      <t xml:space="preserve">3.	Shortcut(s) &amp; Multiword(s) </t>
    </r>
    <r>
      <rPr>
        <b/>
        <sz val="11"/>
        <color rgb="FFFA7D00"/>
        <rFont val="楷体"/>
        <family val="3"/>
        <charset val="134"/>
      </rPr>
      <t>来源：</t>
    </r>
    <r>
      <rPr>
        <b/>
        <sz val="11"/>
        <color rgb="FFFA7D00"/>
        <rFont val="Times New Roman"/>
        <family val="1"/>
      </rPr>
      <t>Bilibili@Fokaiors</t>
    </r>
    <r>
      <rPr>
        <b/>
        <sz val="11"/>
        <color rgb="FFFA7D00"/>
        <rFont val="楷体"/>
        <family val="3"/>
        <charset val="134"/>
      </rPr>
      <t xml:space="preserve">。
</t>
    </r>
    <r>
      <rPr>
        <b/>
        <sz val="11"/>
        <color rgb="FFFA7D00"/>
        <rFont val="Times New Roman"/>
        <family val="1"/>
      </rPr>
      <t xml:space="preserve">4.	</t>
    </r>
    <r>
      <rPr>
        <b/>
        <sz val="11"/>
        <color rgb="FFFA7D00"/>
        <rFont val="楷体"/>
        <family val="3"/>
        <charset val="134"/>
      </rPr>
      <t>当前版本：</t>
    </r>
    <r>
      <rPr>
        <b/>
        <sz val="11"/>
        <color rgb="FFFA7D00"/>
        <rFont val="Times New Roman"/>
        <family val="3"/>
      </rPr>
      <t>Demo_</t>
    </r>
    <r>
      <rPr>
        <b/>
        <sz val="11"/>
        <color rgb="FFFA7D00"/>
        <rFont val="Times New Roman"/>
        <family val="1"/>
      </rPr>
      <t>202404</t>
    </r>
    <r>
      <rPr>
        <b/>
        <sz val="11"/>
        <color rgb="FFFA7D00"/>
        <rFont val="楷体"/>
        <family val="3"/>
        <charset val="134"/>
      </rPr>
      <t>，如果你想联系本表作者，请电邮至</t>
    </r>
    <r>
      <rPr>
        <b/>
        <i/>
        <sz val="11"/>
        <color rgb="FFFA7D00"/>
        <rFont val="Times New Roman"/>
        <family val="1"/>
      </rPr>
      <t>icenight@outlook.sg</t>
    </r>
    <r>
      <rPr>
        <b/>
        <sz val="11"/>
        <color rgb="FFFA7D00"/>
        <rFont val="楷体"/>
        <family val="3"/>
        <charset val="134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</si>
</sst>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6" tint="-0.499984740745262"/>
      <name val="Times New Roman"/>
      <family val="1"/>
    </font>
    <font>
      <b/>
      <sz val="11"/>
      <color rgb="FFFA7D00"/>
      <name val="宋体"/>
      <family val="2"/>
      <charset val="134"/>
      <scheme val="minor"/>
    </font>
    <font>
      <b/>
      <i/>
      <sz val="11"/>
      <color rgb="FFFA7D00"/>
      <name val="Times New Roman"/>
      <family val="1"/>
    </font>
    <font>
      <b/>
      <sz val="11"/>
      <color rgb="FFFA7D00"/>
      <name val="Times New Roman"/>
      <family val="1"/>
    </font>
    <font>
      <b/>
      <sz val="11"/>
      <color rgb="FFFA7D00"/>
      <name val="楷体"/>
      <family val="3"/>
      <charset val="134"/>
    </font>
    <font>
      <b/>
      <sz val="11"/>
      <color rgb="FFFA7D00"/>
      <name val="Times New Roman"/>
      <family val="3"/>
      <charset val="134"/>
    </font>
    <font>
      <b/>
      <sz val="11"/>
      <color rgb="FFFA7D00"/>
      <name val="Times New Roman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1" applyNumberFormat="0" applyAlignment="0" applyProtection="0">
      <alignment vertical="center"/>
    </xf>
  </cellStyleXfs>
  <cellXfs count="9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1" fillId="2" borderId="1" xfId="1" applyFont="1" applyAlignment="1">
      <alignment horizontal="left" vertical="center" wrapText="1"/>
    </xf>
    <xf numFmtId="0" fontId="9" fillId="2" borderId="1" xfId="1" applyFont="1" applyAlignment="1">
      <alignment horizontal="left" vertical="center" wrapText="1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1"/>
  <sheetViews>
    <sheetView tabSelected="1" workbookViewId="0">
      <pane ySplit="1" topLeftCell="A2" activePane="bottomLeft" state="frozen"/>
      <selection pane="bottomLeft"/>
    </sheetView>
  </sheetViews>
  <sheetFormatPr defaultRowHeight="14" x14ac:dyDescent="0.3"/>
  <cols>
    <col min="1" max="1" width="13.6328125" style="1" customWidth="1"/>
    <col min="2" max="5" width="20.6328125" style="1" customWidth="1"/>
    <col min="6" max="6" width="15.6328125" style="1" customWidth="1"/>
    <col min="7" max="11" width="15.6328125" style="1" hidden="1" customWidth="1"/>
    <col min="12" max="12" width="15.6328125" style="1" customWidth="1"/>
    <col min="13" max="16384" width="8.7265625" style="1"/>
  </cols>
  <sheetData>
    <row r="1" spans="1:22" x14ac:dyDescent="0.3">
      <c r="A1" s="2" t="s">
        <v>834</v>
      </c>
      <c r="B1" s="2" t="s">
        <v>836</v>
      </c>
      <c r="C1" s="2" t="s">
        <v>1391</v>
      </c>
      <c r="D1" s="5" t="s">
        <v>1398</v>
      </c>
      <c r="E1" s="2" t="s">
        <v>835</v>
      </c>
      <c r="F1" s="2" t="s">
        <v>1102</v>
      </c>
      <c r="G1" s="2" t="s">
        <v>1100</v>
      </c>
      <c r="H1" s="2" t="s">
        <v>1100</v>
      </c>
      <c r="I1" s="2" t="s">
        <v>1100</v>
      </c>
      <c r="J1" s="2" t="s">
        <v>1100</v>
      </c>
      <c r="K1" s="2" t="s">
        <v>1100</v>
      </c>
      <c r="L1" s="2" t="s">
        <v>1101</v>
      </c>
    </row>
    <row r="2" spans="1:22" x14ac:dyDescent="0.3">
      <c r="A2" s="6">
        <v>1</v>
      </c>
      <c r="B2" s="3" t="s">
        <v>1399</v>
      </c>
      <c r="C2" s="3" t="s">
        <v>1400</v>
      </c>
      <c r="D2" s="3" t="s">
        <v>1401</v>
      </c>
      <c r="E2" s="3" t="s">
        <v>164</v>
      </c>
      <c r="F2" s="4" t="str">
        <f>IFERROR(VLOOKUP(E2,'Shortcut(s) &amp; Multiword(s)'!$A$2:$B$380,2,FALSE),"-")</f>
        <v>Budik</v>
      </c>
      <c r="G2" s="4" t="str">
        <f>IFERROR(INDEX('Shortcut(s) &amp; Multiword(s)'!$C$2:$C$211,MATCH(E2,'Shortcut(s) &amp; Multiword(s)'!$D$2:$D$211,0)),"")</f>
        <v/>
      </c>
      <c r="H2" s="4" t="str">
        <f>IFERROR(INDEX('Shortcut(s) &amp; Multiword(s)'!$C$2:$C$211,MATCH(E2,'Shortcut(s) &amp; Multiword(s)'!$E$2:$E$211,0)),"")</f>
        <v/>
      </c>
      <c r="I2" s="4" t="str">
        <f>IFERROR(INDEX('Shortcut(s) &amp; Multiword(s)'!$C$2:$C$211,MATCH(E2,'Shortcut(s) &amp; Multiword(s)'!$F$2:$F$211,0)),"")</f>
        <v/>
      </c>
      <c r="J2" s="4" t="str">
        <f>IFERROR(INDEX('Shortcut(s) &amp; Multiword(s)'!$C$2:$C$211,MATCH(E2,'Shortcut(s) &amp; Multiword(s)'!$G$2:$G$211,0)),"")</f>
        <v/>
      </c>
      <c r="K2" s="4" t="str">
        <f>IFERROR(INDEX('Shortcut(s) &amp; Multiword(s)'!$C$2:$C$211,MATCH(E2,'Shortcut(s) &amp; Multiword(s)'!$H$2:$H$211,0)),"")</f>
        <v/>
      </c>
      <c r="L2" s="4" t="str">
        <f t="shared" ref="L2:L65" si="0">IF(G2&amp;H2&amp;I2&amp;J2&amp;K2="","-",G2&amp;H2&amp;I2&amp;J2&amp;K2)</f>
        <v>-</v>
      </c>
      <c r="N2" s="7" t="s">
        <v>1669</v>
      </c>
      <c r="O2" s="8"/>
      <c r="P2" s="8"/>
      <c r="Q2" s="8"/>
      <c r="R2" s="8"/>
      <c r="S2" s="8"/>
      <c r="T2" s="8"/>
      <c r="U2" s="8"/>
      <c r="V2" s="8"/>
    </row>
    <row r="3" spans="1:22" x14ac:dyDescent="0.3">
      <c r="A3" s="6">
        <v>2</v>
      </c>
      <c r="B3" s="3" t="s">
        <v>1402</v>
      </c>
      <c r="C3" s="3" t="s">
        <v>1403</v>
      </c>
      <c r="D3" s="3" t="s">
        <v>1404</v>
      </c>
      <c r="E3" s="3" t="s">
        <v>174</v>
      </c>
      <c r="F3" s="4" t="str">
        <f>IFERROR(VLOOKUP(E3,'Shortcut(s) &amp; Multiword(s)'!$A$2:$B$380,2,FALSE),"-")</f>
        <v>Bageta</v>
      </c>
      <c r="G3" s="4" t="str">
        <f>IFERROR(INDEX('Shortcut(s) &amp; Multiword(s)'!$C$2:$C$211,MATCH(E3,'Shortcut(s) &amp; Multiword(s)'!$D$2:$D$211,0)),"")</f>
        <v/>
      </c>
      <c r="H3" s="4" t="str">
        <f>IFERROR(INDEX('Shortcut(s) &amp; Multiword(s)'!$C$2:$C$211,MATCH(E3,'Shortcut(s) &amp; Multiword(s)'!$E$2:$E$211,0)),"")</f>
        <v/>
      </c>
      <c r="I3" s="4" t="str">
        <f>IFERROR(INDEX('Shortcut(s) &amp; Multiword(s)'!$C$2:$C$211,MATCH(E3,'Shortcut(s) &amp; Multiword(s)'!$F$2:$F$211,0)),"")</f>
        <v/>
      </c>
      <c r="J3" s="4" t="str">
        <f>IFERROR(INDEX('Shortcut(s) &amp; Multiword(s)'!$C$2:$C$211,MATCH(E3,'Shortcut(s) &amp; Multiword(s)'!$G$2:$G$211,0)),"")</f>
        <v/>
      </c>
      <c r="K3" s="4" t="str">
        <f>IFERROR(INDEX('Shortcut(s) &amp; Multiword(s)'!$C$2:$C$211,MATCH(E3,'Shortcut(s) &amp; Multiword(s)'!$H$2:$H$211,0)),"")</f>
        <v/>
      </c>
      <c r="L3" s="4" t="str">
        <f t="shared" si="0"/>
        <v>-</v>
      </c>
      <c r="N3" s="8"/>
      <c r="O3" s="8"/>
      <c r="P3" s="8"/>
      <c r="Q3" s="8"/>
      <c r="R3" s="8"/>
      <c r="S3" s="8"/>
      <c r="T3" s="8"/>
      <c r="U3" s="8"/>
      <c r="V3" s="8"/>
    </row>
    <row r="4" spans="1:22" x14ac:dyDescent="0.3">
      <c r="A4" s="6">
        <v>3</v>
      </c>
      <c r="B4" s="3" t="s">
        <v>1405</v>
      </c>
      <c r="C4" s="3" t="s">
        <v>1406</v>
      </c>
      <c r="D4" s="3" t="s">
        <v>1407</v>
      </c>
      <c r="E4" s="3" t="s">
        <v>180</v>
      </c>
      <c r="F4" s="4" t="str">
        <f>IFERROR(VLOOKUP(E4,'Shortcut(s) &amp; Multiword(s)'!$A$2:$B$380,2,FALSE),"-")</f>
        <v>Honkbal Veld</v>
      </c>
      <c r="G4" s="4" t="str">
        <f>IFERROR(INDEX('Shortcut(s) &amp; Multiword(s)'!$C$2:$C$211,MATCH(E4,'Shortcut(s) &amp; Multiword(s)'!$D$2:$D$211,0)),"")</f>
        <v/>
      </c>
      <c r="H4" s="4" t="str">
        <f>IFERROR(INDEX('Shortcut(s) &amp; Multiword(s)'!$C$2:$C$211,MATCH(E4,'Shortcut(s) &amp; Multiword(s)'!$E$2:$E$211,0)),"")</f>
        <v/>
      </c>
      <c r="I4" s="4" t="str">
        <f>IFERROR(INDEX('Shortcut(s) &amp; Multiword(s)'!$C$2:$C$211,MATCH(E4,'Shortcut(s) &amp; Multiword(s)'!$F$2:$F$211,0)),"")</f>
        <v/>
      </c>
      <c r="J4" s="4" t="str">
        <f>IFERROR(INDEX('Shortcut(s) &amp; Multiword(s)'!$C$2:$C$211,MATCH(E4,'Shortcut(s) &amp; Multiword(s)'!$G$2:$G$211,0)),"")</f>
        <v/>
      </c>
      <c r="K4" s="4" t="str">
        <f>IFERROR(INDEX('Shortcut(s) &amp; Multiword(s)'!$C$2:$C$211,MATCH(E4,'Shortcut(s) &amp; Multiword(s)'!$H$2:$H$211,0)),"")</f>
        <v/>
      </c>
      <c r="L4" s="4" t="str">
        <f t="shared" si="0"/>
        <v>-</v>
      </c>
      <c r="N4" s="8"/>
      <c r="O4" s="8"/>
      <c r="P4" s="8"/>
      <c r="Q4" s="8"/>
      <c r="R4" s="8"/>
      <c r="S4" s="8"/>
      <c r="T4" s="8"/>
      <c r="U4" s="8"/>
      <c r="V4" s="8"/>
    </row>
    <row r="5" spans="1:22" x14ac:dyDescent="0.3">
      <c r="A5" s="6">
        <v>4</v>
      </c>
      <c r="B5" s="3" t="s">
        <v>1408</v>
      </c>
      <c r="C5" s="3" t="s">
        <v>1409</v>
      </c>
      <c r="D5" s="3" t="s">
        <v>1410</v>
      </c>
      <c r="E5" s="3" t="s">
        <v>187</v>
      </c>
      <c r="F5" s="4" t="str">
        <f>IFERROR(VLOOKUP(E5,'Shortcut(s) &amp; Multiword(s)'!$A$2:$B$380,2,FALSE),"-")</f>
        <v>Badboll</v>
      </c>
      <c r="G5" s="4" t="str">
        <f>IFERROR(INDEX('Shortcut(s) &amp; Multiword(s)'!$C$2:$C$211,MATCH(E5,'Shortcut(s) &amp; Multiword(s)'!$D$2:$D$211,0)),"")</f>
        <v/>
      </c>
      <c r="H5" s="4" t="str">
        <f>IFERROR(INDEX('Shortcut(s) &amp; Multiword(s)'!$C$2:$C$211,MATCH(E5,'Shortcut(s) &amp; Multiword(s)'!$E$2:$E$211,0)),"")</f>
        <v/>
      </c>
      <c r="I5" s="4" t="str">
        <f>IFERROR(INDEX('Shortcut(s) &amp; Multiword(s)'!$C$2:$C$211,MATCH(E5,'Shortcut(s) &amp; Multiword(s)'!$F$2:$F$211,0)),"")</f>
        <v/>
      </c>
      <c r="J5" s="4" t="str">
        <f>IFERROR(INDEX('Shortcut(s) &amp; Multiword(s)'!$C$2:$C$211,MATCH(E5,'Shortcut(s) &amp; Multiword(s)'!$G$2:$G$211,0)),"")</f>
        <v/>
      </c>
      <c r="K5" s="4" t="str">
        <f>IFERROR(INDEX('Shortcut(s) &amp; Multiword(s)'!$C$2:$C$211,MATCH(E5,'Shortcut(s) &amp; Multiword(s)'!$H$2:$H$211,0)),"")</f>
        <v/>
      </c>
      <c r="L5" s="4" t="str">
        <f t="shared" si="0"/>
        <v>-</v>
      </c>
      <c r="N5" s="8"/>
      <c r="O5" s="8"/>
      <c r="P5" s="8"/>
      <c r="Q5" s="8"/>
      <c r="R5" s="8"/>
      <c r="S5" s="8"/>
      <c r="T5" s="8"/>
      <c r="U5" s="8"/>
      <c r="V5" s="8"/>
    </row>
    <row r="6" spans="1:22" x14ac:dyDescent="0.3">
      <c r="A6" s="6">
        <v>5</v>
      </c>
      <c r="B6" s="3" t="s">
        <v>1411</v>
      </c>
      <c r="C6" s="3" t="s">
        <v>1412</v>
      </c>
      <c r="D6" s="3" t="s">
        <v>1413</v>
      </c>
      <c r="E6" s="3" t="s">
        <v>11</v>
      </c>
      <c r="F6" s="4" t="str">
        <f>IFERROR(VLOOKUP(E6,'Shortcut(s) &amp; Multiword(s)'!$A$2:$B$380,2,FALSE),"-")</f>
        <v>-</v>
      </c>
      <c r="G6" s="4" t="str">
        <f>IFERROR(INDEX('Shortcut(s) &amp; Multiword(s)'!$C$2:$C$211,MATCH(E6,'Shortcut(s) &amp; Multiword(s)'!$D$2:$D$211,0)),"")</f>
        <v/>
      </c>
      <c r="H6" s="4" t="str">
        <f>IFERROR(INDEX('Shortcut(s) &amp; Multiword(s)'!$C$2:$C$211,MATCH(E6,'Shortcut(s) &amp; Multiword(s)'!$E$2:$E$211,0)),"")</f>
        <v>Velo</v>
      </c>
      <c r="I6" s="4" t="str">
        <f>IFERROR(INDEX('Shortcut(s) &amp; Multiword(s)'!$C$2:$C$211,MATCH(E6,'Shortcut(s) &amp; Multiword(s)'!$F$2:$F$211,0)),"")</f>
        <v/>
      </c>
      <c r="J6" s="4" t="str">
        <f>IFERROR(INDEX('Shortcut(s) &amp; Multiword(s)'!$C$2:$C$211,MATCH(E6,'Shortcut(s) &amp; Multiword(s)'!$G$2:$G$211,0)),"")</f>
        <v/>
      </c>
      <c r="K6" s="4" t="str">
        <f>IFERROR(INDEX('Shortcut(s) &amp; Multiword(s)'!$C$2:$C$211,MATCH(E6,'Shortcut(s) &amp; Multiword(s)'!$H$2:$H$211,0)),"")</f>
        <v/>
      </c>
      <c r="L6" s="4" t="str">
        <f t="shared" si="0"/>
        <v>Velo</v>
      </c>
      <c r="N6" s="8"/>
      <c r="O6" s="8"/>
      <c r="P6" s="8"/>
      <c r="Q6" s="8"/>
      <c r="R6" s="8"/>
      <c r="S6" s="8"/>
      <c r="T6" s="8"/>
      <c r="U6" s="8"/>
      <c r="V6" s="8"/>
    </row>
    <row r="7" spans="1:22" x14ac:dyDescent="0.3">
      <c r="A7" s="6">
        <v>6</v>
      </c>
      <c r="B7" s="3" t="s">
        <v>1414</v>
      </c>
      <c r="C7" s="3" t="s">
        <v>1414</v>
      </c>
      <c r="D7" s="3" t="s">
        <v>1415</v>
      </c>
      <c r="E7" s="3" t="s">
        <v>200</v>
      </c>
      <c r="F7" s="4" t="str">
        <f>IFERROR(VLOOKUP(E7,'Shortcut(s) &amp; Multiword(s)'!$A$2:$B$380,2,FALSE),"-")</f>
        <v>Sort Hul</v>
      </c>
      <c r="G7" s="4" t="str">
        <f>IFERROR(INDEX('Shortcut(s) &amp; Multiword(s)'!$C$2:$C$211,MATCH(E7,'Shortcut(s) &amp; Multiword(s)'!$D$2:$D$211,0)),"")</f>
        <v/>
      </c>
      <c r="H7" s="4" t="str">
        <f>IFERROR(INDEX('Shortcut(s) &amp; Multiword(s)'!$C$2:$C$211,MATCH(E7,'Shortcut(s) &amp; Multiword(s)'!$E$2:$E$211,0)),"")</f>
        <v/>
      </c>
      <c r="I7" s="4" t="str">
        <f>IFERROR(INDEX('Shortcut(s) &amp; Multiword(s)'!$C$2:$C$211,MATCH(E7,'Shortcut(s) &amp; Multiword(s)'!$F$2:$F$211,0)),"")</f>
        <v/>
      </c>
      <c r="J7" s="4" t="str">
        <f>IFERROR(INDEX('Shortcut(s) &amp; Multiword(s)'!$C$2:$C$211,MATCH(E7,'Shortcut(s) &amp; Multiword(s)'!$G$2:$G$211,0)),"")</f>
        <v/>
      </c>
      <c r="K7" s="4" t="str">
        <f>IFERROR(INDEX('Shortcut(s) &amp; Multiword(s)'!$C$2:$C$211,MATCH(E7,'Shortcut(s) &amp; Multiword(s)'!$H$2:$H$211,0)),"")</f>
        <v/>
      </c>
      <c r="L7" s="4" t="str">
        <f t="shared" si="0"/>
        <v>-</v>
      </c>
      <c r="N7" s="8"/>
      <c r="O7" s="8"/>
      <c r="P7" s="8"/>
      <c r="Q7" s="8"/>
      <c r="R7" s="8"/>
      <c r="S7" s="8"/>
      <c r="T7" s="8"/>
      <c r="U7" s="8"/>
      <c r="V7" s="8"/>
    </row>
    <row r="8" spans="1:22" x14ac:dyDescent="0.3">
      <c r="A8" s="6">
        <v>7</v>
      </c>
      <c r="B8" s="3" t="s">
        <v>1416</v>
      </c>
      <c r="C8" s="3" t="s">
        <v>1416</v>
      </c>
      <c r="D8" s="3" t="s">
        <v>1416</v>
      </c>
      <c r="E8" s="3" t="s">
        <v>207</v>
      </c>
      <c r="F8" s="4" t="str">
        <f>IFERROR(VLOOKUP(E8,'Shortcut(s) &amp; Multiword(s)'!$A$2:$B$380,2,FALSE),"-")</f>
        <v>-</v>
      </c>
      <c r="G8" s="4" t="str">
        <f>IFERROR(INDEX('Shortcut(s) &amp; Multiword(s)'!$C$2:$C$211,MATCH(E8,'Shortcut(s) &amp; Multiword(s)'!$D$2:$D$211,0)),"")</f>
        <v/>
      </c>
      <c r="H8" s="4" t="str">
        <f>IFERROR(INDEX('Shortcut(s) &amp; Multiword(s)'!$C$2:$C$211,MATCH(E8,'Shortcut(s) &amp; Multiword(s)'!$E$2:$E$211,0)),"")</f>
        <v/>
      </c>
      <c r="I8" s="4" t="str">
        <f>IFERROR(INDEX('Shortcut(s) &amp; Multiword(s)'!$C$2:$C$211,MATCH(E8,'Shortcut(s) &amp; Multiword(s)'!$F$2:$F$211,0)),"")</f>
        <v/>
      </c>
      <c r="J8" s="4" t="str">
        <f>IFERROR(INDEX('Shortcut(s) &amp; Multiword(s)'!$C$2:$C$211,MATCH(E8,'Shortcut(s) &amp; Multiword(s)'!$G$2:$G$211,0)),"")</f>
        <v/>
      </c>
      <c r="K8" s="4" t="str">
        <f>IFERROR(INDEX('Shortcut(s) &amp; Multiword(s)'!$C$2:$C$211,MATCH(E8,'Shortcut(s) &amp; Multiword(s)'!$H$2:$H$211,0)),"")</f>
        <v/>
      </c>
      <c r="L8" s="4" t="str">
        <f t="shared" si="0"/>
        <v>-</v>
      </c>
      <c r="N8" s="8"/>
      <c r="O8" s="8"/>
      <c r="P8" s="8"/>
      <c r="Q8" s="8"/>
      <c r="R8" s="8"/>
      <c r="S8" s="8"/>
      <c r="T8" s="8"/>
      <c r="U8" s="8"/>
      <c r="V8" s="8"/>
    </row>
    <row r="9" spans="1:22" x14ac:dyDescent="0.3">
      <c r="A9" s="6">
        <v>8</v>
      </c>
      <c r="B9" s="3" t="s">
        <v>1417</v>
      </c>
      <c r="C9" s="3" t="s">
        <v>1418</v>
      </c>
      <c r="D9" s="3" t="s">
        <v>1419</v>
      </c>
      <c r="E9" s="3" t="s">
        <v>211</v>
      </c>
      <c r="F9" s="4" t="str">
        <f>IFERROR(VLOOKUP(E9,'Shortcut(s) &amp; Multiword(s)'!$A$2:$B$380,2,FALSE),"-")</f>
        <v>-</v>
      </c>
      <c r="G9" s="4" t="str">
        <f>IFERROR(INDEX('Shortcut(s) &amp; Multiword(s)'!$C$2:$C$211,MATCH(E9,'Shortcut(s) &amp; Multiword(s)'!$D$2:$D$211,0)),"")</f>
        <v/>
      </c>
      <c r="H9" s="4" t="str">
        <f>IFERROR(INDEX('Shortcut(s) &amp; Multiword(s)'!$C$2:$C$211,MATCH(E9,'Shortcut(s) &amp; Multiword(s)'!$E$2:$E$211,0)),"")</f>
        <v/>
      </c>
      <c r="I9" s="4" t="str">
        <f>IFERROR(INDEX('Shortcut(s) &amp; Multiword(s)'!$C$2:$C$211,MATCH(E9,'Shortcut(s) &amp; Multiword(s)'!$F$2:$F$211,0)),"")</f>
        <v/>
      </c>
      <c r="J9" s="4" t="str">
        <f>IFERROR(INDEX('Shortcut(s) &amp; Multiword(s)'!$C$2:$C$211,MATCH(E9,'Shortcut(s) &amp; Multiword(s)'!$G$2:$G$211,0)),"")</f>
        <v/>
      </c>
      <c r="K9" s="4" t="str">
        <f>IFERROR(INDEX('Shortcut(s) &amp; Multiword(s)'!$C$2:$C$211,MATCH(E9,'Shortcut(s) &amp; Multiword(s)'!$H$2:$H$211,0)),"")</f>
        <v/>
      </c>
      <c r="L9" s="4" t="str">
        <f t="shared" si="0"/>
        <v>-</v>
      </c>
      <c r="N9" s="8"/>
      <c r="O9" s="8"/>
      <c r="P9" s="8"/>
      <c r="Q9" s="8"/>
      <c r="R9" s="8"/>
      <c r="S9" s="8"/>
      <c r="T9" s="8"/>
      <c r="U9" s="8"/>
      <c r="V9" s="8"/>
    </row>
    <row r="10" spans="1:22" x14ac:dyDescent="0.3">
      <c r="A10" s="6">
        <v>9</v>
      </c>
      <c r="B10" s="3" t="s">
        <v>1420</v>
      </c>
      <c r="C10" s="3" t="s">
        <v>1420</v>
      </c>
      <c r="D10" s="3" t="s">
        <v>1421</v>
      </c>
      <c r="E10" s="3" t="s">
        <v>20</v>
      </c>
      <c r="F10" s="4" t="str">
        <f>IFERROR(VLOOKUP(E10,'Shortcut(s) &amp; Multiword(s)'!$A$2:$B$380,2,FALSE),"-")</f>
        <v>Motyl</v>
      </c>
      <c r="G10" s="4" t="str">
        <f>IFERROR(INDEX('Shortcut(s) &amp; Multiword(s)'!$C$2:$C$211,MATCH(E10,'Shortcut(s) &amp; Multiword(s)'!$D$2:$D$211,0)),"")</f>
        <v/>
      </c>
      <c r="H10" s="4" t="str">
        <f>IFERROR(INDEX('Shortcut(s) &amp; Multiword(s)'!$C$2:$C$211,MATCH(E10,'Shortcut(s) &amp; Multiword(s)'!$E$2:$E$211,0)),"")</f>
        <v/>
      </c>
      <c r="I10" s="4" t="str">
        <f>IFERROR(INDEX('Shortcut(s) &amp; Multiword(s)'!$C$2:$C$211,MATCH(E10,'Shortcut(s) &amp; Multiword(s)'!$F$2:$F$211,0)),"")</f>
        <v/>
      </c>
      <c r="J10" s="4" t="str">
        <f>IFERROR(INDEX('Shortcut(s) &amp; Multiword(s)'!$C$2:$C$211,MATCH(E10,'Shortcut(s) &amp; Multiword(s)'!$G$2:$G$211,0)),"")</f>
        <v/>
      </c>
      <c r="K10" s="4" t="str">
        <f>IFERROR(INDEX('Shortcut(s) &amp; Multiword(s)'!$C$2:$C$211,MATCH(E10,'Shortcut(s) &amp; Multiword(s)'!$H$2:$H$211,0)),"")</f>
        <v/>
      </c>
      <c r="L10" s="4" t="str">
        <f t="shared" si="0"/>
        <v>-</v>
      </c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3">
      <c r="A11" s="6">
        <v>10</v>
      </c>
      <c r="B11" s="3" t="s">
        <v>1422</v>
      </c>
      <c r="C11" s="3" t="s">
        <v>1422</v>
      </c>
      <c r="D11" s="3" t="s">
        <v>1422</v>
      </c>
      <c r="E11" s="3" t="s">
        <v>21</v>
      </c>
      <c r="F11" s="4" t="str">
        <f>IFERROR(VLOOKUP(E11,'Shortcut(s) &amp; Multiword(s)'!$A$2:$B$380,2,FALSE),"-")</f>
        <v>-</v>
      </c>
      <c r="G11" s="4" t="str">
        <f>IFERROR(INDEX('Shortcut(s) &amp; Multiword(s)'!$C$2:$C$211,MATCH(E11,'Shortcut(s) &amp; Multiword(s)'!$D$2:$D$211,0)),"")</f>
        <v>Cabana</v>
      </c>
      <c r="H11" s="4" t="str">
        <f>IFERROR(INDEX('Shortcut(s) &amp; Multiword(s)'!$C$2:$C$211,MATCH(E11,'Shortcut(s) &amp; Multiword(s)'!$E$2:$E$211,0)),"")</f>
        <v/>
      </c>
      <c r="I11" s="4" t="str">
        <f>IFERROR(INDEX('Shortcut(s) &amp; Multiword(s)'!$C$2:$C$211,MATCH(E11,'Shortcut(s) &amp; Multiword(s)'!$F$2:$F$211,0)),"")</f>
        <v/>
      </c>
      <c r="J11" s="4" t="str">
        <f>IFERROR(INDEX('Shortcut(s) &amp; Multiword(s)'!$C$2:$C$211,MATCH(E11,'Shortcut(s) &amp; Multiword(s)'!$G$2:$G$211,0)),"")</f>
        <v/>
      </c>
      <c r="K11" s="4" t="str">
        <f>IFERROR(INDEX('Shortcut(s) &amp; Multiword(s)'!$C$2:$C$211,MATCH(E11,'Shortcut(s) &amp; Multiword(s)'!$H$2:$H$211,0)),"")</f>
        <v/>
      </c>
      <c r="L11" s="4" t="str">
        <f t="shared" si="0"/>
        <v>Cabana</v>
      </c>
    </row>
    <row r="12" spans="1:22" x14ac:dyDescent="0.3">
      <c r="A12" s="6">
        <v>11</v>
      </c>
      <c r="B12" s="3" t="s">
        <v>1423</v>
      </c>
      <c r="C12" s="3" t="s">
        <v>1424</v>
      </c>
      <c r="D12" s="3" t="s">
        <v>1425</v>
      </c>
      <c r="E12" s="3" t="s">
        <v>798</v>
      </c>
      <c r="F12" s="4" t="str">
        <f>IFERROR(VLOOKUP(E12,'Shortcut(s) &amp; Multiword(s)'!$A$2:$B$380,2,FALSE),"-")</f>
        <v>-</v>
      </c>
      <c r="G12" s="4" t="str">
        <f>IFERROR(INDEX('Shortcut(s) &amp; Multiword(s)'!$C$2:$C$211,MATCH(E12,'Shortcut(s) &amp; Multiword(s)'!$D$2:$D$211,0)),"")</f>
        <v>Bengala</v>
      </c>
      <c r="H12" s="4" t="str">
        <f>IFERROR(INDEX('Shortcut(s) &amp; Multiword(s)'!$C$2:$C$211,MATCH(E12,'Shortcut(s) &amp; Multiword(s)'!$E$2:$E$211,0)),"")</f>
        <v/>
      </c>
      <c r="I12" s="4" t="str">
        <f>IFERROR(INDEX('Shortcut(s) &amp; Multiword(s)'!$C$2:$C$211,MATCH(E12,'Shortcut(s) &amp; Multiword(s)'!$F$2:$F$211,0)),"")</f>
        <v/>
      </c>
      <c r="J12" s="4" t="str">
        <f>IFERROR(INDEX('Shortcut(s) &amp; Multiword(s)'!$C$2:$C$211,MATCH(E12,'Shortcut(s) &amp; Multiword(s)'!$G$2:$G$211,0)),"")</f>
        <v/>
      </c>
      <c r="K12" s="4" t="str">
        <f>IFERROR(INDEX('Shortcut(s) &amp; Multiword(s)'!$C$2:$C$211,MATCH(E12,'Shortcut(s) &amp; Multiword(s)'!$H$2:$H$211,0)),"")</f>
        <v/>
      </c>
      <c r="L12" s="4" t="str">
        <f t="shared" si="0"/>
        <v>Bengala</v>
      </c>
    </row>
    <row r="13" spans="1:22" x14ac:dyDescent="0.3">
      <c r="A13" s="6">
        <v>12</v>
      </c>
      <c r="B13" s="3" t="s">
        <v>1426</v>
      </c>
      <c r="C13" s="3" t="s">
        <v>1427</v>
      </c>
      <c r="D13" s="3" t="s">
        <v>1428</v>
      </c>
      <c r="E13" s="3" t="s">
        <v>800</v>
      </c>
      <c r="F13" s="4" t="str">
        <f>IFERROR(VLOOKUP(E13,'Shortcut(s) &amp; Multiword(s)'!$A$2:$B$380,2,FALSE),"-")</f>
        <v>Karton</v>
      </c>
      <c r="G13" s="4" t="str">
        <f>IFERROR(INDEX('Shortcut(s) &amp; Multiword(s)'!$C$2:$C$211,MATCH(E13,'Shortcut(s) &amp; Multiword(s)'!$D$2:$D$211,0)),"")</f>
        <v/>
      </c>
      <c r="H13" s="4" t="str">
        <f>IFERROR(INDEX('Shortcut(s) &amp; Multiword(s)'!$C$2:$C$211,MATCH(E13,'Shortcut(s) &amp; Multiword(s)'!$E$2:$E$211,0)),"")</f>
        <v/>
      </c>
      <c r="I13" s="4" t="str">
        <f>IFERROR(INDEX('Shortcut(s) &amp; Multiword(s)'!$C$2:$C$211,MATCH(E13,'Shortcut(s) &amp; Multiword(s)'!$F$2:$F$211,0)),"")</f>
        <v/>
      </c>
      <c r="J13" s="4" t="str">
        <f>IFERROR(INDEX('Shortcut(s) &amp; Multiword(s)'!$C$2:$C$211,MATCH(E13,'Shortcut(s) &amp; Multiword(s)'!$G$2:$G$211,0)),"")</f>
        <v/>
      </c>
      <c r="K13" s="4" t="str">
        <f>IFERROR(INDEX('Shortcut(s) &amp; Multiword(s)'!$C$2:$C$211,MATCH(E13,'Shortcut(s) &amp; Multiword(s)'!$H$2:$H$211,0)),"")</f>
        <v/>
      </c>
      <c r="L13" s="4" t="str">
        <f t="shared" si="0"/>
        <v>-</v>
      </c>
    </row>
    <row r="14" spans="1:22" x14ac:dyDescent="0.3">
      <c r="A14" s="6">
        <v>13</v>
      </c>
      <c r="B14" s="3" t="s">
        <v>1429</v>
      </c>
      <c r="C14" s="3" t="s">
        <v>1429</v>
      </c>
      <c r="D14" s="3" t="s">
        <v>1430</v>
      </c>
      <c r="E14" s="3" t="s">
        <v>241</v>
      </c>
      <c r="F14" s="4" t="str">
        <f>IFERROR(VLOOKUP(E14,'Shortcut(s) &amp; Multiword(s)'!$A$2:$B$380,2,FALSE),"-")</f>
        <v>Takvifte</v>
      </c>
      <c r="G14" s="4" t="str">
        <f>IFERROR(INDEX('Shortcut(s) &amp; Multiword(s)'!$C$2:$C$211,MATCH(E14,'Shortcut(s) &amp; Multiword(s)'!$D$2:$D$211,0)),"")</f>
        <v/>
      </c>
      <c r="H14" s="4" t="str">
        <f>IFERROR(INDEX('Shortcut(s) &amp; Multiword(s)'!$C$2:$C$211,MATCH(E14,'Shortcut(s) &amp; Multiword(s)'!$E$2:$E$211,0)),"")</f>
        <v/>
      </c>
      <c r="I14" s="4" t="str">
        <f>IFERROR(INDEX('Shortcut(s) &amp; Multiword(s)'!$C$2:$C$211,MATCH(E14,'Shortcut(s) &amp; Multiword(s)'!$F$2:$F$211,0)),"")</f>
        <v/>
      </c>
      <c r="J14" s="4" t="str">
        <f>IFERROR(INDEX('Shortcut(s) &amp; Multiword(s)'!$C$2:$C$211,MATCH(E14,'Shortcut(s) &amp; Multiword(s)'!$G$2:$G$211,0)),"")</f>
        <v/>
      </c>
      <c r="K14" s="4" t="str">
        <f>IFERROR(INDEX('Shortcut(s) &amp; Multiword(s)'!$C$2:$C$211,MATCH(E14,'Shortcut(s) &amp; Multiword(s)'!$H$2:$H$211,0)),"")</f>
        <v/>
      </c>
      <c r="L14" s="4" t="str">
        <f t="shared" si="0"/>
        <v>-</v>
      </c>
    </row>
    <row r="15" spans="1:22" x14ac:dyDescent="0.3">
      <c r="A15" s="6">
        <v>14</v>
      </c>
      <c r="B15" s="3" t="s">
        <v>1431</v>
      </c>
      <c r="C15" s="3" t="s">
        <v>1432</v>
      </c>
      <c r="D15" s="3" t="s">
        <v>1433</v>
      </c>
      <c r="E15" s="3" t="s">
        <v>803</v>
      </c>
      <c r="F15" s="4" t="str">
        <f>IFERROR(VLOOKUP(E15,'Shortcut(s) &amp; Multiword(s)'!$A$2:$B$380,2,FALSE),"-")</f>
        <v>Sernik</v>
      </c>
      <c r="G15" s="4" t="str">
        <f>IFERROR(INDEX('Shortcut(s) &amp; Multiword(s)'!$C$2:$C$211,MATCH(E15,'Shortcut(s) &amp; Multiword(s)'!$D$2:$D$211,0)),"")</f>
        <v/>
      </c>
      <c r="H15" s="4" t="str">
        <f>IFERROR(INDEX('Shortcut(s) &amp; Multiword(s)'!$C$2:$C$211,MATCH(E15,'Shortcut(s) &amp; Multiword(s)'!$E$2:$E$211,0)),"")</f>
        <v/>
      </c>
      <c r="I15" s="4" t="str">
        <f>IFERROR(INDEX('Shortcut(s) &amp; Multiword(s)'!$C$2:$C$211,MATCH(E15,'Shortcut(s) &amp; Multiword(s)'!$F$2:$F$211,0)),"")</f>
        <v/>
      </c>
      <c r="J15" s="4" t="str">
        <f>IFERROR(INDEX('Shortcut(s) &amp; Multiword(s)'!$C$2:$C$211,MATCH(E15,'Shortcut(s) &amp; Multiword(s)'!$G$2:$G$211,0)),"")</f>
        <v/>
      </c>
      <c r="K15" s="4" t="str">
        <f>IFERROR(INDEX('Shortcut(s) &amp; Multiword(s)'!$C$2:$C$211,MATCH(E15,'Shortcut(s) &amp; Multiword(s)'!$H$2:$H$211,0)),"")</f>
        <v/>
      </c>
      <c r="L15" s="4" t="str">
        <f t="shared" si="0"/>
        <v>-</v>
      </c>
    </row>
    <row r="16" spans="1:22" x14ac:dyDescent="0.3">
      <c r="A16" s="6">
        <v>15</v>
      </c>
      <c r="B16" s="3" t="s">
        <v>1434</v>
      </c>
      <c r="C16" s="3" t="s">
        <v>1434</v>
      </c>
      <c r="D16" s="3" t="s">
        <v>1435</v>
      </c>
      <c r="E16" s="3" t="s">
        <v>159</v>
      </c>
      <c r="F16" s="4" t="str">
        <f>IFERROR(VLOOKUP(E16,'Shortcut(s) &amp; Multiword(s)'!$A$2:$B$380,2,FALSE),"-")</f>
        <v>-</v>
      </c>
      <c r="G16" s="4" t="str">
        <f>IFERROR(INDEX('Shortcut(s) &amp; Multiword(s)'!$C$2:$C$211,MATCH(E16,'Shortcut(s) &amp; Multiword(s)'!$D$2:$D$211,0)),"")</f>
        <v/>
      </c>
      <c r="H16" s="4" t="str">
        <f>IFERROR(INDEX('Shortcut(s) &amp; Multiword(s)'!$C$2:$C$211,MATCH(E16,'Shortcut(s) &amp; Multiword(s)'!$E$2:$E$211,0)),"")</f>
        <v/>
      </c>
      <c r="I16" s="4" t="str">
        <f>IFERROR(INDEX('Shortcut(s) &amp; Multiword(s)'!$C$2:$C$211,MATCH(E16,'Shortcut(s) &amp; Multiword(s)'!$F$2:$F$211,0)),"")</f>
        <v/>
      </c>
      <c r="J16" s="4" t="str">
        <f>IFERROR(INDEX('Shortcut(s) &amp; Multiword(s)'!$C$2:$C$211,MATCH(E16,'Shortcut(s) &amp; Multiword(s)'!$G$2:$G$211,0)),"")</f>
        <v/>
      </c>
      <c r="K16" s="4" t="str">
        <f>IFERROR(INDEX('Shortcut(s) &amp; Multiword(s)'!$C$2:$C$211,MATCH(E16,'Shortcut(s) &amp; Multiword(s)'!$H$2:$H$211,0)),"")</f>
        <v/>
      </c>
      <c r="L16" s="4" t="str">
        <f t="shared" si="0"/>
        <v>-</v>
      </c>
    </row>
    <row r="17" spans="1:12" x14ac:dyDescent="0.3">
      <c r="A17" s="6">
        <v>16</v>
      </c>
      <c r="B17" s="3" t="s">
        <v>1436</v>
      </c>
      <c r="C17" s="3" t="s">
        <v>1436</v>
      </c>
      <c r="D17" s="3" t="s">
        <v>1437</v>
      </c>
      <c r="E17" s="3" t="s">
        <v>261</v>
      </c>
      <c r="F17" s="4" t="str">
        <f>IFERROR(VLOOKUP(E17,'Shortcut(s) &amp; Multiword(s)'!$A$2:$B$380,2,FALSE),"-")</f>
        <v>-</v>
      </c>
      <c r="G17" s="4" t="str">
        <f>IFERROR(INDEX('Shortcut(s) &amp; Multiword(s)'!$C$2:$C$211,MATCH(E17,'Shortcut(s) &amp; Multiword(s)'!$D$2:$D$211,0)),"")</f>
        <v/>
      </c>
      <c r="H17" s="4" t="str">
        <f>IFERROR(INDEX('Shortcut(s) &amp; Multiword(s)'!$C$2:$C$211,MATCH(E17,'Shortcut(s) &amp; Multiword(s)'!$E$2:$E$211,0)),"")</f>
        <v/>
      </c>
      <c r="I17" s="4" t="str">
        <f>IFERROR(INDEX('Shortcut(s) &amp; Multiword(s)'!$C$2:$C$211,MATCH(E17,'Shortcut(s) &amp; Multiword(s)'!$F$2:$F$211,0)),"")</f>
        <v/>
      </c>
      <c r="J17" s="4" t="str">
        <f>IFERROR(INDEX('Shortcut(s) &amp; Multiword(s)'!$C$2:$C$211,MATCH(E17,'Shortcut(s) &amp; Multiword(s)'!$G$2:$G$211,0)),"")</f>
        <v/>
      </c>
      <c r="K17" s="4" t="str">
        <f>IFERROR(INDEX('Shortcut(s) &amp; Multiword(s)'!$C$2:$C$211,MATCH(E17,'Shortcut(s) &amp; Multiword(s)'!$H$2:$H$211,0)),"")</f>
        <v/>
      </c>
      <c r="L17" s="4" t="str">
        <f t="shared" si="0"/>
        <v>-</v>
      </c>
    </row>
    <row r="18" spans="1:12" x14ac:dyDescent="0.3">
      <c r="A18" s="6">
        <v>17</v>
      </c>
      <c r="B18" s="3" t="s">
        <v>1438</v>
      </c>
      <c r="C18" s="3" t="s">
        <v>1439</v>
      </c>
      <c r="D18" s="3" t="s">
        <v>1440</v>
      </c>
      <c r="E18" s="3" t="s">
        <v>271</v>
      </c>
      <c r="F18" s="4" t="str">
        <f>IFERROR(VLOOKUP(E18,'Shortcut(s) &amp; Multiword(s)'!$A$2:$B$380,2,FALSE),"-")</f>
        <v>Kavovar</v>
      </c>
      <c r="G18" s="4" t="str">
        <f>IFERROR(INDEX('Shortcut(s) &amp; Multiword(s)'!$C$2:$C$211,MATCH(E18,'Shortcut(s) &amp; Multiword(s)'!$D$2:$D$211,0)),"")</f>
        <v/>
      </c>
      <c r="H18" s="4" t="str">
        <f>IFERROR(INDEX('Shortcut(s) &amp; Multiword(s)'!$C$2:$C$211,MATCH(E18,'Shortcut(s) &amp; Multiword(s)'!$E$2:$E$211,0)),"")</f>
        <v/>
      </c>
      <c r="I18" s="4" t="str">
        <f>IFERROR(INDEX('Shortcut(s) &amp; Multiword(s)'!$C$2:$C$211,MATCH(E18,'Shortcut(s) &amp; Multiword(s)'!$F$2:$F$211,0)),"")</f>
        <v/>
      </c>
      <c r="J18" s="4" t="str">
        <f>IFERROR(INDEX('Shortcut(s) &amp; Multiword(s)'!$C$2:$C$211,MATCH(E18,'Shortcut(s) &amp; Multiword(s)'!$G$2:$G$211,0)),"")</f>
        <v/>
      </c>
      <c r="K18" s="4" t="str">
        <f>IFERROR(INDEX('Shortcut(s) &amp; Multiword(s)'!$C$2:$C$211,MATCH(E18,'Shortcut(s) &amp; Multiword(s)'!$H$2:$H$211,0)),"")</f>
        <v/>
      </c>
      <c r="L18" s="4" t="str">
        <f t="shared" si="0"/>
        <v>-</v>
      </c>
    </row>
    <row r="19" spans="1:12" x14ac:dyDescent="0.3">
      <c r="A19" s="6">
        <v>18</v>
      </c>
      <c r="B19" s="3" t="s">
        <v>1441</v>
      </c>
      <c r="C19" s="3" t="s">
        <v>1442</v>
      </c>
      <c r="D19" s="3" t="s">
        <v>1443</v>
      </c>
      <c r="E19" s="3" t="s">
        <v>279</v>
      </c>
      <c r="F19" s="4" t="str">
        <f>IFERROR(VLOOKUP(E19,'Shortcut(s) &amp; Multiword(s)'!$A$2:$B$380,2,FALSE),"-")</f>
        <v>-</v>
      </c>
      <c r="G19" s="4" t="str">
        <f>IFERROR(INDEX('Shortcut(s) &amp; Multiword(s)'!$C$2:$C$211,MATCH(E19,'Shortcut(s) &amp; Multiword(s)'!$D$2:$D$211,0)),"")</f>
        <v/>
      </c>
      <c r="H19" s="4" t="str">
        <f>IFERROR(INDEX('Shortcut(s) &amp; Multiword(s)'!$C$2:$C$211,MATCH(E19,'Shortcut(s) &amp; Multiword(s)'!$E$2:$E$211,0)),"")</f>
        <v>Cookie</v>
      </c>
      <c r="I19" s="4" t="str">
        <f>IFERROR(INDEX('Shortcut(s) &amp; Multiword(s)'!$C$2:$C$211,MATCH(E19,'Shortcut(s) &amp; Multiword(s)'!$F$2:$F$211,0)),"")</f>
        <v/>
      </c>
      <c r="J19" s="4" t="str">
        <f>IFERROR(INDEX('Shortcut(s) &amp; Multiword(s)'!$C$2:$C$211,MATCH(E19,'Shortcut(s) &amp; Multiword(s)'!$G$2:$G$211,0)),"")</f>
        <v/>
      </c>
      <c r="K19" s="4" t="str">
        <f>IFERROR(INDEX('Shortcut(s) &amp; Multiword(s)'!$C$2:$C$211,MATCH(E19,'Shortcut(s) &amp; Multiword(s)'!$H$2:$H$211,0)),"")</f>
        <v/>
      </c>
      <c r="L19" s="4" t="str">
        <f t="shared" si="0"/>
        <v>Cookie</v>
      </c>
    </row>
    <row r="20" spans="1:12" x14ac:dyDescent="0.3">
      <c r="A20" s="6">
        <v>19</v>
      </c>
      <c r="B20" s="3" t="s">
        <v>1444</v>
      </c>
      <c r="C20" s="3" t="s">
        <v>1445</v>
      </c>
      <c r="D20" s="3" t="s">
        <v>1446</v>
      </c>
      <c r="E20" s="3" t="s">
        <v>285</v>
      </c>
      <c r="F20" s="4" t="str">
        <f>IFERROR(VLOOKUP(E20,'Shortcut(s) &amp; Multiword(s)'!$A$2:$B$380,2,FALSE),"-")</f>
        <v>-</v>
      </c>
      <c r="G20" s="4" t="str">
        <f>IFERROR(INDEX('Shortcut(s) &amp; Multiword(s)'!$C$2:$C$211,MATCH(E20,'Shortcut(s) &amp; Multiword(s)'!$D$2:$D$211,0)),"")</f>
        <v/>
      </c>
      <c r="H20" s="4" t="str">
        <f>IFERROR(INDEX('Shortcut(s) &amp; Multiword(s)'!$C$2:$C$211,MATCH(E20,'Shortcut(s) &amp; Multiword(s)'!$E$2:$E$211,0)),"")</f>
        <v/>
      </c>
      <c r="I20" s="4" t="str">
        <f>IFERROR(INDEX('Shortcut(s) &amp; Multiword(s)'!$C$2:$C$211,MATCH(E20,'Shortcut(s) &amp; Multiword(s)'!$F$2:$F$211,0)),"")</f>
        <v/>
      </c>
      <c r="J20" s="4" t="str">
        <f>IFERROR(INDEX('Shortcut(s) &amp; Multiword(s)'!$C$2:$C$211,MATCH(E20,'Shortcut(s) &amp; Multiword(s)'!$G$2:$G$211,0)),"")</f>
        <v/>
      </c>
      <c r="K20" s="4" t="str">
        <f>IFERROR(INDEX('Shortcut(s) &amp; Multiword(s)'!$C$2:$C$211,MATCH(E20,'Shortcut(s) &amp; Multiword(s)'!$H$2:$H$211,0)),"")</f>
        <v/>
      </c>
      <c r="L20" s="4" t="str">
        <f t="shared" si="0"/>
        <v>-</v>
      </c>
    </row>
    <row r="21" spans="1:12" x14ac:dyDescent="0.3">
      <c r="A21" s="6">
        <v>20</v>
      </c>
      <c r="B21" s="3" t="s">
        <v>1447</v>
      </c>
      <c r="C21" s="3" t="s">
        <v>1448</v>
      </c>
      <c r="D21" s="3" t="s">
        <v>1449</v>
      </c>
      <c r="E21" s="3" t="s">
        <v>290</v>
      </c>
      <c r="F21" s="4" t="str">
        <f>IFERROR(VLOOKUP(E21,'Shortcut(s) &amp; Multiword(s)'!$A$2:$B$380,2,FALSE),"-")</f>
        <v>-</v>
      </c>
      <c r="G21" s="4" t="str">
        <f>IFERROR(INDEX('Shortcut(s) &amp; Multiword(s)'!$C$2:$C$211,MATCH(E21,'Shortcut(s) &amp; Multiword(s)'!$D$2:$D$211,0)),"")</f>
        <v/>
      </c>
      <c r="H21" s="4" t="str">
        <f>IFERROR(INDEX('Shortcut(s) &amp; Multiword(s)'!$C$2:$C$211,MATCH(E21,'Shortcut(s) &amp; Multiword(s)'!$E$2:$E$211,0)),"")</f>
        <v/>
      </c>
      <c r="I21" s="4" t="str">
        <f>IFERROR(INDEX('Shortcut(s) &amp; Multiword(s)'!$C$2:$C$211,MATCH(E21,'Shortcut(s) &amp; Multiword(s)'!$F$2:$F$211,0)),"")</f>
        <v/>
      </c>
      <c r="J21" s="4" t="str">
        <f>IFERROR(INDEX('Shortcut(s) &amp; Multiword(s)'!$C$2:$C$211,MATCH(E21,'Shortcut(s) &amp; Multiword(s)'!$G$2:$G$211,0)),"")</f>
        <v/>
      </c>
      <c r="K21" s="4" t="str">
        <f>IFERROR(INDEX('Shortcut(s) &amp; Multiword(s)'!$C$2:$C$211,MATCH(E21,'Shortcut(s) &amp; Multiword(s)'!$H$2:$H$211,0)),"")</f>
        <v/>
      </c>
      <c r="L21" s="4" t="str">
        <f t="shared" si="0"/>
        <v>-</v>
      </c>
    </row>
    <row r="22" spans="1:12" x14ac:dyDescent="0.3">
      <c r="A22" s="6">
        <v>21</v>
      </c>
      <c r="B22" s="3" t="s">
        <v>1450</v>
      </c>
      <c r="C22" s="3" t="s">
        <v>1451</v>
      </c>
      <c r="D22" s="3" t="s">
        <v>1452</v>
      </c>
      <c r="E22" s="3" t="s">
        <v>167</v>
      </c>
      <c r="F22" s="4" t="str">
        <f>IFERROR(VLOOKUP(E22,'Shortcut(s) &amp; Multiword(s)'!$A$2:$B$380,2,FALSE),"-")</f>
        <v>-</v>
      </c>
      <c r="G22" s="4" t="str">
        <f>IFERROR(INDEX('Shortcut(s) &amp; Multiword(s)'!$C$2:$C$211,MATCH(E22,'Shortcut(s) &amp; Multiword(s)'!$D$2:$D$211,0)),"")</f>
        <v/>
      </c>
      <c r="H22" s="4" t="str">
        <f>IFERROR(INDEX('Shortcut(s) &amp; Multiword(s)'!$C$2:$C$211,MATCH(E22,'Shortcut(s) &amp; Multiword(s)'!$E$2:$E$211,0)),"")</f>
        <v/>
      </c>
      <c r="I22" s="4" t="str">
        <f>IFERROR(INDEX('Shortcut(s) &amp; Multiword(s)'!$C$2:$C$211,MATCH(E22,'Shortcut(s) &amp; Multiword(s)'!$F$2:$F$211,0)),"")</f>
        <v/>
      </c>
      <c r="J22" s="4" t="str">
        <f>IFERROR(INDEX('Shortcut(s) &amp; Multiword(s)'!$C$2:$C$211,MATCH(E22,'Shortcut(s) &amp; Multiword(s)'!$G$2:$G$211,0)),"")</f>
        <v/>
      </c>
      <c r="K22" s="4" t="str">
        <f>IFERROR(INDEX('Shortcut(s) &amp; Multiword(s)'!$C$2:$C$211,MATCH(E22,'Shortcut(s) &amp; Multiword(s)'!$H$2:$H$211,0)),"")</f>
        <v/>
      </c>
      <c r="L22" s="4" t="str">
        <f t="shared" si="0"/>
        <v>-</v>
      </c>
    </row>
    <row r="23" spans="1:12" x14ac:dyDescent="0.3">
      <c r="A23" s="6">
        <v>22</v>
      </c>
      <c r="B23" s="3" t="s">
        <v>1453</v>
      </c>
      <c r="C23" s="3" t="s">
        <v>1454</v>
      </c>
      <c r="D23" s="3" t="s">
        <v>1455</v>
      </c>
      <c r="E23" s="3" t="s">
        <v>298</v>
      </c>
      <c r="F23" s="4" t="str">
        <f>IFERROR(VLOOKUP(E23,'Shortcut(s) &amp; Multiword(s)'!$A$2:$B$380,2,FALSE),"-")</f>
        <v>-</v>
      </c>
      <c r="G23" s="4" t="str">
        <f>IFERROR(INDEX('Shortcut(s) &amp; Multiword(s)'!$C$2:$C$211,MATCH(E23,'Shortcut(s) &amp; Multiword(s)'!$D$2:$D$211,0)),"")</f>
        <v>Prato</v>
      </c>
      <c r="H23" s="4" t="str">
        <f>IFERROR(INDEX('Shortcut(s) &amp; Multiword(s)'!$C$2:$C$211,MATCH(E23,'Shortcut(s) &amp; Multiword(s)'!$E$2:$E$211,0)),"")</f>
        <v/>
      </c>
      <c r="I23" s="4" t="str">
        <f>IFERROR(INDEX('Shortcut(s) &amp; Multiword(s)'!$C$2:$C$211,MATCH(E23,'Shortcut(s) &amp; Multiword(s)'!$F$2:$F$211,0)),"")</f>
        <v/>
      </c>
      <c r="J23" s="4" t="str">
        <f>IFERROR(INDEX('Shortcut(s) &amp; Multiword(s)'!$C$2:$C$211,MATCH(E23,'Shortcut(s) &amp; Multiword(s)'!$G$2:$G$211,0)),"")</f>
        <v/>
      </c>
      <c r="K23" s="4" t="str">
        <f>IFERROR(INDEX('Shortcut(s) &amp; Multiword(s)'!$C$2:$C$211,MATCH(E23,'Shortcut(s) &amp; Multiword(s)'!$H$2:$H$211,0)),"")</f>
        <v/>
      </c>
      <c r="L23" s="4" t="str">
        <f t="shared" si="0"/>
        <v>Prato</v>
      </c>
    </row>
    <row r="24" spans="1:12" x14ac:dyDescent="0.3">
      <c r="A24" s="6">
        <v>23</v>
      </c>
      <c r="B24" s="3" t="s">
        <v>1456</v>
      </c>
      <c r="C24" s="3" t="s">
        <v>1456</v>
      </c>
      <c r="D24" s="3" t="s">
        <v>1457</v>
      </c>
      <c r="E24" s="3" t="s">
        <v>308</v>
      </c>
      <c r="F24" s="4" t="str">
        <f>IFERROR(VLOOKUP(E24,'Shortcut(s) &amp; Multiword(s)'!$A$2:$B$380,2,FALSE),"-")</f>
        <v>Libel</v>
      </c>
      <c r="G24" s="4" t="str">
        <f>IFERROR(INDEX('Shortcut(s) &amp; Multiword(s)'!$C$2:$C$211,MATCH(E24,'Shortcut(s) &amp; Multiword(s)'!$D$2:$D$211,0)),"")</f>
        <v/>
      </c>
      <c r="H24" s="4" t="str">
        <f>IFERROR(INDEX('Shortcut(s) &amp; Multiword(s)'!$C$2:$C$211,MATCH(E24,'Shortcut(s) &amp; Multiword(s)'!$E$2:$E$211,0)),"")</f>
        <v/>
      </c>
      <c r="I24" s="4" t="str">
        <f>IFERROR(INDEX('Shortcut(s) &amp; Multiword(s)'!$C$2:$C$211,MATCH(E24,'Shortcut(s) &amp; Multiword(s)'!$F$2:$F$211,0)),"")</f>
        <v/>
      </c>
      <c r="J24" s="4" t="str">
        <f>IFERROR(INDEX('Shortcut(s) &amp; Multiword(s)'!$C$2:$C$211,MATCH(E24,'Shortcut(s) &amp; Multiword(s)'!$G$2:$G$211,0)),"")</f>
        <v/>
      </c>
      <c r="K24" s="4" t="str">
        <f>IFERROR(INDEX('Shortcut(s) &amp; Multiword(s)'!$C$2:$C$211,MATCH(E24,'Shortcut(s) &amp; Multiword(s)'!$H$2:$H$211,0)),"")</f>
        <v/>
      </c>
      <c r="L24" s="4" t="str">
        <f t="shared" si="0"/>
        <v>-</v>
      </c>
    </row>
    <row r="25" spans="1:12" x14ac:dyDescent="0.3">
      <c r="A25" s="6">
        <v>24</v>
      </c>
      <c r="B25" s="3" t="s">
        <v>1458</v>
      </c>
      <c r="C25" s="3" t="s">
        <v>1459</v>
      </c>
      <c r="D25" s="3" t="s">
        <v>1460</v>
      </c>
      <c r="E25" s="3" t="s">
        <v>132</v>
      </c>
      <c r="F25" s="4" t="str">
        <f>IFERROR(VLOOKUP(E25,'Shortcut(s) &amp; Multiword(s)'!$A$2:$B$380,2,FALSE),"-")</f>
        <v>-</v>
      </c>
      <c r="G25" s="4" t="str">
        <f>IFERROR(INDEX('Shortcut(s) &amp; Multiword(s)'!$C$2:$C$211,MATCH(E25,'Shortcut(s) &amp; Multiword(s)'!$D$2:$D$211,0)),"")</f>
        <v/>
      </c>
      <c r="H25" s="4" t="str">
        <f>IFERROR(INDEX('Shortcut(s) &amp; Multiword(s)'!$C$2:$C$211,MATCH(E25,'Shortcut(s) &amp; Multiword(s)'!$E$2:$E$211,0)),"")</f>
        <v/>
      </c>
      <c r="I25" s="4" t="str">
        <f>IFERROR(INDEX('Shortcut(s) &amp; Multiword(s)'!$C$2:$C$211,MATCH(E25,'Shortcut(s) &amp; Multiword(s)'!$F$2:$F$211,0)),"")</f>
        <v/>
      </c>
      <c r="J25" s="4" t="str">
        <f>IFERROR(INDEX('Shortcut(s) &amp; Multiword(s)'!$C$2:$C$211,MATCH(E25,'Shortcut(s) &amp; Multiword(s)'!$G$2:$G$211,0)),"")</f>
        <v/>
      </c>
      <c r="K25" s="4" t="str">
        <f>IFERROR(INDEX('Shortcut(s) &amp; Multiword(s)'!$C$2:$C$211,MATCH(E25,'Shortcut(s) &amp; Multiword(s)'!$H$2:$H$211,0)),"")</f>
        <v/>
      </c>
      <c r="L25" s="4" t="str">
        <f t="shared" si="0"/>
        <v>-</v>
      </c>
    </row>
    <row r="26" spans="1:12" x14ac:dyDescent="0.3">
      <c r="A26" s="6">
        <v>25</v>
      </c>
      <c r="B26" s="3" t="s">
        <v>1461</v>
      </c>
      <c r="C26" s="3" t="s">
        <v>1462</v>
      </c>
      <c r="D26" s="3" t="s">
        <v>1463</v>
      </c>
      <c r="E26" s="3" t="s">
        <v>320</v>
      </c>
      <c r="F26" s="4" t="str">
        <f>IFERROR(VLOOKUP(E26,'Shortcut(s) &amp; Multiword(s)'!$A$2:$B$380,2,FALSE),"-")</f>
        <v>-</v>
      </c>
      <c r="G26" s="4" t="str">
        <f>IFERROR(INDEX('Shortcut(s) &amp; Multiword(s)'!$C$2:$C$211,MATCH(E26,'Shortcut(s) &amp; Multiword(s)'!$D$2:$D$211,0)),"")</f>
        <v/>
      </c>
      <c r="H26" s="4" t="str">
        <f>IFERROR(INDEX('Shortcut(s) &amp; Multiword(s)'!$C$2:$C$211,MATCH(E26,'Shortcut(s) &amp; Multiword(s)'!$E$2:$E$211,0)),"")</f>
        <v/>
      </c>
      <c r="I26" s="4" t="str">
        <f>IFERROR(INDEX('Shortcut(s) &amp; Multiword(s)'!$C$2:$C$211,MATCH(E26,'Shortcut(s) &amp; Multiword(s)'!$F$2:$F$211,0)),"")</f>
        <v/>
      </c>
      <c r="J26" s="4" t="str">
        <f>IFERROR(INDEX('Shortcut(s) &amp; Multiword(s)'!$C$2:$C$211,MATCH(E26,'Shortcut(s) &amp; Multiword(s)'!$G$2:$G$211,0)),"")</f>
        <v/>
      </c>
      <c r="K26" s="4" t="str">
        <f>IFERROR(INDEX('Shortcut(s) &amp; Multiword(s)'!$C$2:$C$211,MATCH(E26,'Shortcut(s) &amp; Multiword(s)'!$H$2:$H$211,0)),"")</f>
        <v/>
      </c>
      <c r="L26" s="4" t="str">
        <f t="shared" si="0"/>
        <v>-</v>
      </c>
    </row>
    <row r="27" spans="1:12" x14ac:dyDescent="0.3">
      <c r="A27" s="6">
        <v>26</v>
      </c>
      <c r="B27" s="3" t="s">
        <v>1464</v>
      </c>
      <c r="C27" s="3" t="s">
        <v>1465</v>
      </c>
      <c r="D27" s="3" t="s">
        <v>1466</v>
      </c>
      <c r="E27" s="3" t="s">
        <v>329</v>
      </c>
      <c r="F27" s="4" t="str">
        <f>IFERROR(VLOOKUP(E27,'Shortcut(s) &amp; Multiword(s)'!$A$2:$B$380,2,FALSE),"-")</f>
        <v>Tehda</v>
      </c>
      <c r="G27" s="4" t="str">
        <f>IFERROR(INDEX('Shortcut(s) &amp; Multiword(s)'!$C$2:$C$211,MATCH(E27,'Shortcut(s) &amp; Multiword(s)'!$D$2:$D$211,0)),"")</f>
        <v/>
      </c>
      <c r="H27" s="4" t="str">
        <f>IFERROR(INDEX('Shortcut(s) &amp; Multiword(s)'!$C$2:$C$211,MATCH(E27,'Shortcut(s) &amp; Multiword(s)'!$E$2:$E$211,0)),"")</f>
        <v/>
      </c>
      <c r="I27" s="4" t="str">
        <f>IFERROR(INDEX('Shortcut(s) &amp; Multiword(s)'!$C$2:$C$211,MATCH(E27,'Shortcut(s) &amp; Multiword(s)'!$F$2:$F$211,0)),"")</f>
        <v/>
      </c>
      <c r="J27" s="4" t="str">
        <f>IFERROR(INDEX('Shortcut(s) &amp; Multiword(s)'!$C$2:$C$211,MATCH(E27,'Shortcut(s) &amp; Multiword(s)'!$G$2:$G$211,0)),"")</f>
        <v/>
      </c>
      <c r="K27" s="4" t="str">
        <f>IFERROR(INDEX('Shortcut(s) &amp; Multiword(s)'!$C$2:$C$211,MATCH(E27,'Shortcut(s) &amp; Multiword(s)'!$H$2:$H$211,0)),"")</f>
        <v/>
      </c>
      <c r="L27" s="4" t="str">
        <f t="shared" si="0"/>
        <v>-</v>
      </c>
    </row>
    <row r="28" spans="1:12" x14ac:dyDescent="0.3">
      <c r="A28" s="6">
        <v>27</v>
      </c>
      <c r="B28" s="3" t="s">
        <v>1467</v>
      </c>
      <c r="C28" s="3" t="s">
        <v>1468</v>
      </c>
      <c r="D28" s="3" t="s">
        <v>1469</v>
      </c>
      <c r="E28" s="3" t="s">
        <v>41</v>
      </c>
      <c r="F28" s="4" t="str">
        <f>IFERROR(VLOOKUP(E28,'Shortcut(s) &amp; Multiword(s)'!$A$2:$B$380,2,FALSE),"-")</f>
        <v>-</v>
      </c>
      <c r="G28" s="4" t="str">
        <f>IFERROR(INDEX('Shortcut(s) &amp; Multiword(s)'!$C$2:$C$211,MATCH(E28,'Shortcut(s) &amp; Multiword(s)'!$D$2:$D$211,0)),"")</f>
        <v/>
      </c>
      <c r="H28" s="4" t="str">
        <f>IFERROR(INDEX('Shortcut(s) &amp; Multiword(s)'!$C$2:$C$211,MATCH(E28,'Shortcut(s) &amp; Multiword(s)'!$E$2:$E$211,0)),"")</f>
        <v/>
      </c>
      <c r="I28" s="4" t="str">
        <f>IFERROR(INDEX('Shortcut(s) &amp; Multiword(s)'!$C$2:$C$211,MATCH(E28,'Shortcut(s) &amp; Multiword(s)'!$F$2:$F$211,0)),"")</f>
        <v/>
      </c>
      <c r="J28" s="4" t="str">
        <f>IFERROR(INDEX('Shortcut(s) &amp; Multiword(s)'!$C$2:$C$211,MATCH(E28,'Shortcut(s) &amp; Multiword(s)'!$G$2:$G$211,0)),"")</f>
        <v/>
      </c>
      <c r="K28" s="4" t="str">
        <f>IFERROR(INDEX('Shortcut(s) &amp; Multiword(s)'!$C$2:$C$211,MATCH(E28,'Shortcut(s) &amp; Multiword(s)'!$H$2:$H$211,0)),"")</f>
        <v/>
      </c>
      <c r="L28" s="4" t="str">
        <f t="shared" si="0"/>
        <v>-</v>
      </c>
    </row>
    <row r="29" spans="1:12" x14ac:dyDescent="0.3">
      <c r="A29" s="6">
        <v>28</v>
      </c>
      <c r="B29" s="3" t="s">
        <v>1470</v>
      </c>
      <c r="C29" s="3" t="s">
        <v>1471</v>
      </c>
      <c r="D29" s="3" t="s">
        <v>1472</v>
      </c>
      <c r="E29" s="3" t="s">
        <v>338</v>
      </c>
      <c r="F29" s="4" t="str">
        <f>IFERROR(VLOOKUP(E29,'Shortcut(s) &amp; Multiword(s)'!$A$2:$B$380,2,FALSE),"-")</f>
        <v>-</v>
      </c>
      <c r="G29" s="4" t="str">
        <f>IFERROR(INDEX('Shortcut(s) &amp; Multiword(s)'!$C$2:$C$211,MATCH(E29,'Shortcut(s) &amp; Multiword(s)'!$D$2:$D$211,0)),"")</f>
        <v/>
      </c>
      <c r="H29" s="4" t="str">
        <f>IFERROR(INDEX('Shortcut(s) &amp; Multiword(s)'!$C$2:$C$211,MATCH(E29,'Shortcut(s) &amp; Multiword(s)'!$E$2:$E$211,0)),"")</f>
        <v>Aquario</v>
      </c>
      <c r="I29" s="4" t="str">
        <f>IFERROR(INDEX('Shortcut(s) &amp; Multiword(s)'!$C$2:$C$211,MATCH(E29,'Shortcut(s) &amp; Multiword(s)'!$F$2:$F$211,0)),"")</f>
        <v/>
      </c>
      <c r="J29" s="4" t="str">
        <f>IFERROR(INDEX('Shortcut(s) &amp; Multiword(s)'!$C$2:$C$211,MATCH(E29,'Shortcut(s) &amp; Multiword(s)'!$G$2:$G$211,0)),"")</f>
        <v/>
      </c>
      <c r="K29" s="4" t="str">
        <f>IFERROR(INDEX('Shortcut(s) &amp; Multiword(s)'!$C$2:$C$211,MATCH(E29,'Shortcut(s) &amp; Multiword(s)'!$H$2:$H$211,0)),"")</f>
        <v/>
      </c>
      <c r="L29" s="4" t="str">
        <f t="shared" si="0"/>
        <v>Aquario</v>
      </c>
    </row>
    <row r="30" spans="1:12" x14ac:dyDescent="0.3">
      <c r="A30" s="6">
        <v>29</v>
      </c>
      <c r="B30" s="3" t="s">
        <v>1473</v>
      </c>
      <c r="C30" s="3" t="s">
        <v>1474</v>
      </c>
      <c r="D30" s="3" t="s">
        <v>1475</v>
      </c>
      <c r="E30" s="3" t="s">
        <v>43</v>
      </c>
      <c r="F30" s="4" t="str">
        <f>IFERROR(VLOOKUP(E30,'Shortcut(s) &amp; Multiword(s)'!$A$2:$B$380,2,FALSE),"-")</f>
        <v>-</v>
      </c>
      <c r="G30" s="4" t="str">
        <f>IFERROR(INDEX('Shortcut(s) &amp; Multiword(s)'!$C$2:$C$211,MATCH(E30,'Shortcut(s) &amp; Multiword(s)'!$D$2:$D$211,0)),"")</f>
        <v/>
      </c>
      <c r="H30" s="4" t="str">
        <f>IFERROR(INDEX('Shortcut(s) &amp; Multiword(s)'!$C$2:$C$211,MATCH(E30,'Shortcut(s) &amp; Multiword(s)'!$E$2:$E$211,0)),"")</f>
        <v/>
      </c>
      <c r="I30" s="4" t="str">
        <f>IFERROR(INDEX('Shortcut(s) &amp; Multiword(s)'!$C$2:$C$211,MATCH(E30,'Shortcut(s) &amp; Multiword(s)'!$F$2:$F$211,0)),"")</f>
        <v/>
      </c>
      <c r="J30" s="4" t="str">
        <f>IFERROR(INDEX('Shortcut(s) &amp; Multiword(s)'!$C$2:$C$211,MATCH(E30,'Shortcut(s) &amp; Multiword(s)'!$G$2:$G$211,0)),"")</f>
        <v/>
      </c>
      <c r="K30" s="4" t="str">
        <f>IFERROR(INDEX('Shortcut(s) &amp; Multiword(s)'!$C$2:$C$211,MATCH(E30,'Shortcut(s) &amp; Multiword(s)'!$H$2:$H$211,0)),"")</f>
        <v/>
      </c>
      <c r="L30" s="4" t="str">
        <f t="shared" si="0"/>
        <v>-</v>
      </c>
    </row>
    <row r="31" spans="1:12" x14ac:dyDescent="0.3">
      <c r="A31" s="6">
        <v>30</v>
      </c>
      <c r="B31" s="3" t="s">
        <v>1476</v>
      </c>
      <c r="C31" s="3" t="s">
        <v>1477</v>
      </c>
      <c r="D31" s="3" t="s">
        <v>1478</v>
      </c>
      <c r="E31" s="3" t="s">
        <v>45</v>
      </c>
      <c r="F31" s="4" t="str">
        <f>IFERROR(VLOOKUP(E31,'Shortcut(s) &amp; Multiword(s)'!$A$2:$B$380,2,FALSE),"-")</f>
        <v>Fonte</v>
      </c>
      <c r="G31" s="4" t="str">
        <f>IFERROR(INDEX('Shortcut(s) &amp; Multiword(s)'!$C$2:$C$211,MATCH(E31,'Shortcut(s) &amp; Multiword(s)'!$D$2:$D$211,0)),"")</f>
        <v/>
      </c>
      <c r="H31" s="4" t="str">
        <f>IFERROR(INDEX('Shortcut(s) &amp; Multiword(s)'!$C$2:$C$211,MATCH(E31,'Shortcut(s) &amp; Multiword(s)'!$E$2:$E$211,0)),"")</f>
        <v/>
      </c>
      <c r="I31" s="4" t="str">
        <f>IFERROR(INDEX('Shortcut(s) &amp; Multiword(s)'!$C$2:$C$211,MATCH(E31,'Shortcut(s) &amp; Multiword(s)'!$F$2:$F$211,0)),"")</f>
        <v/>
      </c>
      <c r="J31" s="4" t="str">
        <f>IFERROR(INDEX('Shortcut(s) &amp; Multiword(s)'!$C$2:$C$211,MATCH(E31,'Shortcut(s) &amp; Multiword(s)'!$G$2:$G$211,0)),"")</f>
        <v/>
      </c>
      <c r="K31" s="4" t="str">
        <f>IFERROR(INDEX('Shortcut(s) &amp; Multiword(s)'!$C$2:$C$211,MATCH(E31,'Shortcut(s) &amp; Multiword(s)'!$H$2:$H$211,0)),"")</f>
        <v/>
      </c>
      <c r="L31" s="4" t="str">
        <f t="shared" si="0"/>
        <v>-</v>
      </c>
    </row>
    <row r="32" spans="1:12" x14ac:dyDescent="0.3">
      <c r="A32" s="6">
        <v>31</v>
      </c>
      <c r="B32" s="3" t="s">
        <v>1479</v>
      </c>
      <c r="C32" s="3" t="s">
        <v>1480</v>
      </c>
      <c r="D32" s="3" t="s">
        <v>1481</v>
      </c>
      <c r="E32" s="3" t="s">
        <v>48</v>
      </c>
      <c r="F32" s="4" t="str">
        <f>IFERROR(VLOOKUP(E32,'Shortcut(s) &amp; Multiword(s)'!$A$2:$B$380,2,FALSE),"-")</f>
        <v>-</v>
      </c>
      <c r="G32" s="4" t="str">
        <f>IFERROR(INDEX('Shortcut(s) &amp; Multiword(s)'!$C$2:$C$211,MATCH(E32,'Shortcut(s) &amp; Multiword(s)'!$D$2:$D$211,0)),"")</f>
        <v/>
      </c>
      <c r="H32" s="4" t="str">
        <f>IFERROR(INDEX('Shortcut(s) &amp; Multiword(s)'!$C$2:$C$211,MATCH(E32,'Shortcut(s) &amp; Multiword(s)'!$E$2:$E$211,0)),"")</f>
        <v/>
      </c>
      <c r="I32" s="4" t="str">
        <f>IFERROR(INDEX('Shortcut(s) &amp; Multiword(s)'!$C$2:$C$211,MATCH(E32,'Shortcut(s) &amp; Multiword(s)'!$F$2:$F$211,0)),"")</f>
        <v/>
      </c>
      <c r="J32" s="4" t="str">
        <f>IFERROR(INDEX('Shortcut(s) &amp; Multiword(s)'!$C$2:$C$211,MATCH(E32,'Shortcut(s) &amp; Multiword(s)'!$G$2:$G$211,0)),"")</f>
        <v/>
      </c>
      <c r="K32" s="4" t="str">
        <f>IFERROR(INDEX('Shortcut(s) &amp; Multiword(s)'!$C$2:$C$211,MATCH(E32,'Shortcut(s) &amp; Multiword(s)'!$H$2:$H$211,0)),"")</f>
        <v/>
      </c>
      <c r="L32" s="4" t="str">
        <f t="shared" si="0"/>
        <v>-</v>
      </c>
    </row>
    <row r="33" spans="1:12" x14ac:dyDescent="0.3">
      <c r="A33" s="6">
        <v>32</v>
      </c>
      <c r="B33" s="3" t="s">
        <v>1482</v>
      </c>
      <c r="C33" s="3" t="s">
        <v>1483</v>
      </c>
      <c r="D33" s="3" t="s">
        <v>1484</v>
      </c>
      <c r="E33" s="3" t="s">
        <v>364</v>
      </c>
      <c r="F33" s="4" t="str">
        <f>IFERROR(VLOOKUP(E33,'Shortcut(s) &amp; Multiword(s)'!$A$2:$B$380,2,FALSE),"-")</f>
        <v>-</v>
      </c>
      <c r="G33" s="4" t="str">
        <f>IFERROR(INDEX('Shortcut(s) &amp; Multiword(s)'!$C$2:$C$211,MATCH(E33,'Shortcut(s) &amp; Multiword(s)'!$D$2:$D$211,0)),"")</f>
        <v/>
      </c>
      <c r="H33" s="4" t="str">
        <f>IFERROR(INDEX('Shortcut(s) &amp; Multiword(s)'!$C$2:$C$211,MATCH(E33,'Shortcut(s) &amp; Multiword(s)'!$E$2:$E$211,0)),"")</f>
        <v/>
      </c>
      <c r="I33" s="4" t="str">
        <f>IFERROR(INDEX('Shortcut(s) &amp; Multiword(s)'!$C$2:$C$211,MATCH(E33,'Shortcut(s) &amp; Multiword(s)'!$F$2:$F$211,0)),"")</f>
        <v/>
      </c>
      <c r="J33" s="4" t="str">
        <f>IFERROR(INDEX('Shortcut(s) &amp; Multiword(s)'!$C$2:$C$211,MATCH(E33,'Shortcut(s) &amp; Multiword(s)'!$G$2:$G$211,0)),"")</f>
        <v/>
      </c>
      <c r="K33" s="4" t="str">
        <f>IFERROR(INDEX('Shortcut(s) &amp; Multiword(s)'!$C$2:$C$211,MATCH(E33,'Shortcut(s) &amp; Multiword(s)'!$H$2:$H$211,0)),"")</f>
        <v/>
      </c>
      <c r="L33" s="4" t="str">
        <f t="shared" si="0"/>
        <v>-</v>
      </c>
    </row>
    <row r="34" spans="1:12" x14ac:dyDescent="0.3">
      <c r="A34" s="6">
        <v>33</v>
      </c>
      <c r="B34" s="3" t="s">
        <v>1485</v>
      </c>
      <c r="C34" s="3" t="s">
        <v>1486</v>
      </c>
      <c r="D34" s="3" t="s">
        <v>1485</v>
      </c>
      <c r="E34" s="3" t="s">
        <v>375</v>
      </c>
      <c r="F34" s="4" t="str">
        <f>IFERROR(VLOOKUP(E34,'Shortcut(s) &amp; Multiword(s)'!$A$2:$B$380,2,FALSE),"-")</f>
        <v>-</v>
      </c>
      <c r="G34" s="4" t="str">
        <f>IFERROR(INDEX('Shortcut(s) &amp; Multiword(s)'!$C$2:$C$211,MATCH(E34,'Shortcut(s) &amp; Multiword(s)'!$D$2:$D$211,0)),"")</f>
        <v/>
      </c>
      <c r="H34" s="4" t="str">
        <f>IFERROR(INDEX('Shortcut(s) &amp; Multiword(s)'!$C$2:$C$211,MATCH(E34,'Shortcut(s) &amp; Multiword(s)'!$E$2:$E$211,0)),"")</f>
        <v/>
      </c>
      <c r="I34" s="4" t="str">
        <f>IFERROR(INDEX('Shortcut(s) &amp; Multiword(s)'!$C$2:$C$211,MATCH(E34,'Shortcut(s) &amp; Multiword(s)'!$F$2:$F$211,0)),"")</f>
        <v/>
      </c>
      <c r="J34" s="4" t="str">
        <f>IFERROR(INDEX('Shortcut(s) &amp; Multiword(s)'!$C$2:$C$211,MATCH(E34,'Shortcut(s) &amp; Multiword(s)'!$G$2:$G$211,0)),"")</f>
        <v/>
      </c>
      <c r="K34" s="4" t="str">
        <f>IFERROR(INDEX('Shortcut(s) &amp; Multiword(s)'!$C$2:$C$211,MATCH(E34,'Shortcut(s) &amp; Multiword(s)'!$H$2:$H$211,0)),"")</f>
        <v/>
      </c>
      <c r="L34" s="4" t="str">
        <f t="shared" si="0"/>
        <v>-</v>
      </c>
    </row>
    <row r="35" spans="1:12" x14ac:dyDescent="0.3">
      <c r="A35" s="6">
        <v>34</v>
      </c>
      <c r="B35" s="3" t="s">
        <v>1487</v>
      </c>
      <c r="C35" s="3" t="s">
        <v>1487</v>
      </c>
      <c r="D35" s="3" t="s">
        <v>1488</v>
      </c>
      <c r="E35" s="3" t="s">
        <v>378</v>
      </c>
      <c r="F35" s="4" t="str">
        <f>IFERROR(VLOOKUP(E35,'Shortcut(s) &amp; Multiword(s)'!$A$2:$B$380,2,FALSE),"-")</f>
        <v>-</v>
      </c>
      <c r="G35" s="4" t="str">
        <f>IFERROR(INDEX('Shortcut(s) &amp; Multiword(s)'!$C$2:$C$211,MATCH(E35,'Shortcut(s) &amp; Multiword(s)'!$D$2:$D$211,0)),"")</f>
        <v/>
      </c>
      <c r="H35" s="4" t="str">
        <f>IFERROR(INDEX('Shortcut(s) &amp; Multiword(s)'!$C$2:$C$211,MATCH(E35,'Shortcut(s) &amp; Multiword(s)'!$E$2:$E$211,0)),"")</f>
        <v/>
      </c>
      <c r="I35" s="4" t="str">
        <f>IFERROR(INDEX('Shortcut(s) &amp; Multiword(s)'!$C$2:$C$211,MATCH(E35,'Shortcut(s) &amp; Multiword(s)'!$F$2:$F$211,0)),"")</f>
        <v/>
      </c>
      <c r="J35" s="4" t="str">
        <f>IFERROR(INDEX('Shortcut(s) &amp; Multiword(s)'!$C$2:$C$211,MATCH(E35,'Shortcut(s) &amp; Multiword(s)'!$G$2:$G$211,0)),"")</f>
        <v/>
      </c>
      <c r="K35" s="4" t="str">
        <f>IFERROR(INDEX('Shortcut(s) &amp; Multiword(s)'!$C$2:$C$211,MATCH(E35,'Shortcut(s) &amp; Multiword(s)'!$H$2:$H$211,0)),"")</f>
        <v/>
      </c>
      <c r="L35" s="4" t="str">
        <f t="shared" si="0"/>
        <v>-</v>
      </c>
    </row>
    <row r="36" spans="1:12" x14ac:dyDescent="0.3">
      <c r="A36" s="6">
        <v>35</v>
      </c>
      <c r="B36" s="3" t="s">
        <v>1489</v>
      </c>
      <c r="C36" s="3" t="s">
        <v>1490</v>
      </c>
      <c r="D36" s="3" t="s">
        <v>1491</v>
      </c>
      <c r="E36" s="3" t="s">
        <v>387</v>
      </c>
      <c r="F36" s="4" t="str">
        <f>IFERROR(VLOOKUP(E36,'Shortcut(s) &amp; Multiword(s)'!$A$2:$B$380,2,FALSE),"-")</f>
        <v>-</v>
      </c>
      <c r="G36" s="4" t="str">
        <f>IFERROR(INDEX('Shortcut(s) &amp; Multiword(s)'!$C$2:$C$211,MATCH(E36,'Shortcut(s) &amp; Multiword(s)'!$D$2:$D$211,0)),"")</f>
        <v/>
      </c>
      <c r="H36" s="4" t="str">
        <f>IFERROR(INDEX('Shortcut(s) &amp; Multiword(s)'!$C$2:$C$211,MATCH(E36,'Shortcut(s) &amp; Multiword(s)'!$E$2:$E$211,0)),"")</f>
        <v/>
      </c>
      <c r="I36" s="4" t="str">
        <f>IFERROR(INDEX('Shortcut(s) &amp; Multiword(s)'!$C$2:$C$211,MATCH(E36,'Shortcut(s) &amp; Multiword(s)'!$F$2:$F$211,0)),"")</f>
        <v>Kam</v>
      </c>
      <c r="J36" s="4" t="str">
        <f>IFERROR(INDEX('Shortcut(s) &amp; Multiword(s)'!$C$2:$C$211,MATCH(E36,'Shortcut(s) &amp; Multiword(s)'!$G$2:$G$211,0)),"")</f>
        <v/>
      </c>
      <c r="K36" s="4" t="str">
        <f>IFERROR(INDEX('Shortcut(s) &amp; Multiword(s)'!$C$2:$C$211,MATCH(E36,'Shortcut(s) &amp; Multiword(s)'!$H$2:$H$211,0)),"")</f>
        <v/>
      </c>
      <c r="L36" s="4" t="str">
        <f t="shared" si="0"/>
        <v>Kam</v>
      </c>
    </row>
    <row r="37" spans="1:12" x14ac:dyDescent="0.3">
      <c r="A37" s="6">
        <v>36</v>
      </c>
      <c r="B37" s="3" t="s">
        <v>1492</v>
      </c>
      <c r="C37" s="3" t="s">
        <v>1492</v>
      </c>
      <c r="D37" s="3" t="s">
        <v>1493</v>
      </c>
      <c r="E37" s="3" t="s">
        <v>391</v>
      </c>
      <c r="F37" s="4" t="str">
        <f>IFERROR(VLOOKUP(E37,'Shortcut(s) &amp; Multiword(s)'!$A$2:$B$380,2,FALSE),"-")</f>
        <v>-</v>
      </c>
      <c r="G37" s="4" t="str">
        <f>IFERROR(INDEX('Shortcut(s) &amp; Multiword(s)'!$C$2:$C$211,MATCH(E37,'Shortcut(s) &amp; Multiword(s)'!$D$2:$D$211,0)),"")</f>
        <v/>
      </c>
      <c r="H37" s="4" t="str">
        <f>IFERROR(INDEX('Shortcut(s) &amp; Multiword(s)'!$C$2:$C$211,MATCH(E37,'Shortcut(s) &amp; Multiword(s)'!$E$2:$E$211,0)),"")</f>
        <v>Borsa</v>
      </c>
      <c r="I37" s="4" t="str">
        <f>IFERROR(INDEX('Shortcut(s) &amp; Multiword(s)'!$C$2:$C$211,MATCH(E37,'Shortcut(s) &amp; Multiword(s)'!$F$2:$F$211,0)),"")</f>
        <v/>
      </c>
      <c r="J37" s="4" t="str">
        <f>IFERROR(INDEX('Shortcut(s) &amp; Multiword(s)'!$C$2:$C$211,MATCH(E37,'Shortcut(s) &amp; Multiword(s)'!$G$2:$G$211,0)),"")</f>
        <v/>
      </c>
      <c r="K37" s="4" t="str">
        <f>IFERROR(INDEX('Shortcut(s) &amp; Multiword(s)'!$C$2:$C$211,MATCH(E37,'Shortcut(s) &amp; Multiword(s)'!$H$2:$H$211,0)),"")</f>
        <v/>
      </c>
      <c r="L37" s="4" t="str">
        <f t="shared" si="0"/>
        <v>Borsa</v>
      </c>
    </row>
    <row r="38" spans="1:12" x14ac:dyDescent="0.3">
      <c r="A38" s="6">
        <v>37</v>
      </c>
      <c r="B38" s="3" t="s">
        <v>1494</v>
      </c>
      <c r="C38" s="3" t="s">
        <v>1495</v>
      </c>
      <c r="D38" s="3" t="s">
        <v>1496</v>
      </c>
      <c r="E38" s="3" t="s">
        <v>53</v>
      </c>
      <c r="F38" s="4" t="str">
        <f>IFERROR(VLOOKUP(E38,'Shortcut(s) &amp; Multiword(s)'!$A$2:$B$380,2,FALSE),"-")</f>
        <v>-</v>
      </c>
      <c r="G38" s="4" t="str">
        <f>IFERROR(INDEX('Shortcut(s) &amp; Multiword(s)'!$C$2:$C$211,MATCH(E38,'Shortcut(s) &amp; Multiword(s)'!$D$2:$D$211,0)),"")</f>
        <v/>
      </c>
      <c r="H38" s="4" t="str">
        <f>IFERROR(INDEX('Shortcut(s) &amp; Multiword(s)'!$C$2:$C$211,MATCH(E38,'Shortcut(s) &amp; Multiword(s)'!$E$2:$E$211,0)),"")</f>
        <v/>
      </c>
      <c r="I38" s="4" t="str">
        <f>IFERROR(INDEX('Shortcut(s) &amp; Multiword(s)'!$C$2:$C$211,MATCH(E38,'Shortcut(s) &amp; Multiword(s)'!$F$2:$F$211,0)),"")</f>
        <v/>
      </c>
      <c r="J38" s="4" t="str">
        <f>IFERROR(INDEX('Shortcut(s) &amp; Multiword(s)'!$C$2:$C$211,MATCH(E38,'Shortcut(s) &amp; Multiword(s)'!$G$2:$G$211,0)),"")</f>
        <v/>
      </c>
      <c r="K38" s="4" t="str">
        <f>IFERROR(INDEX('Shortcut(s) &amp; Multiword(s)'!$C$2:$C$211,MATCH(E38,'Shortcut(s) &amp; Multiword(s)'!$H$2:$H$211,0)),"")</f>
        <v/>
      </c>
      <c r="L38" s="4" t="str">
        <f t="shared" si="0"/>
        <v>-</v>
      </c>
    </row>
    <row r="39" spans="1:12" x14ac:dyDescent="0.3">
      <c r="A39" s="6">
        <v>38</v>
      </c>
      <c r="B39" s="3" t="s">
        <v>1497</v>
      </c>
      <c r="C39" s="3" t="s">
        <v>1497</v>
      </c>
      <c r="D39" s="3" t="s">
        <v>1498</v>
      </c>
      <c r="E39" s="3" t="s">
        <v>123</v>
      </c>
      <c r="F39" s="4" t="str">
        <f>IFERROR(VLOOKUP(E39,'Shortcut(s) &amp; Multiword(s)'!$A$2:$B$380,2,FALSE),"-")</f>
        <v>-</v>
      </c>
      <c r="G39" s="4" t="str">
        <f>IFERROR(INDEX('Shortcut(s) &amp; Multiword(s)'!$C$2:$C$211,MATCH(E39,'Shortcut(s) &amp; Multiword(s)'!$D$2:$D$211,0)),"")</f>
        <v/>
      </c>
      <c r="H39" s="4" t="str">
        <f>IFERROR(INDEX('Shortcut(s) &amp; Multiword(s)'!$C$2:$C$211,MATCH(E39,'Shortcut(s) &amp; Multiword(s)'!$E$2:$E$211,0)),"")</f>
        <v/>
      </c>
      <c r="I39" s="4" t="str">
        <f>IFERROR(INDEX('Shortcut(s) &amp; Multiword(s)'!$C$2:$C$211,MATCH(E39,'Shortcut(s) &amp; Multiword(s)'!$F$2:$F$211,0)),"")</f>
        <v/>
      </c>
      <c r="J39" s="4" t="str">
        <f>IFERROR(INDEX('Shortcut(s) &amp; Multiword(s)'!$C$2:$C$211,MATCH(E39,'Shortcut(s) &amp; Multiword(s)'!$G$2:$G$211,0)),"")</f>
        <v/>
      </c>
      <c r="K39" s="4" t="str">
        <f>IFERROR(INDEX('Shortcut(s) &amp; Multiword(s)'!$C$2:$C$211,MATCH(E39,'Shortcut(s) &amp; Multiword(s)'!$H$2:$H$211,0)),"")</f>
        <v/>
      </c>
      <c r="L39" s="4" t="str">
        <f t="shared" si="0"/>
        <v>-</v>
      </c>
    </row>
    <row r="40" spans="1:12" x14ac:dyDescent="0.3">
      <c r="A40" s="6">
        <v>39</v>
      </c>
      <c r="B40" s="3" t="s">
        <v>1499</v>
      </c>
      <c r="C40" s="3" t="s">
        <v>1500</v>
      </c>
      <c r="D40" s="3" t="s">
        <v>1501</v>
      </c>
      <c r="E40" s="3" t="s">
        <v>56</v>
      </c>
      <c r="F40" s="4" t="str">
        <f>IFERROR(VLOOKUP(E40,'Shortcut(s) &amp; Multiword(s)'!$A$2:$B$380,2,FALSE),"-")</f>
        <v>Orkan</v>
      </c>
      <c r="G40" s="4" t="str">
        <f>IFERROR(INDEX('Shortcut(s) &amp; Multiword(s)'!$C$2:$C$211,MATCH(E40,'Shortcut(s) &amp; Multiword(s)'!$D$2:$D$211,0)),"")</f>
        <v/>
      </c>
      <c r="H40" s="4" t="str">
        <f>IFERROR(INDEX('Shortcut(s) &amp; Multiword(s)'!$C$2:$C$211,MATCH(E40,'Shortcut(s) &amp; Multiword(s)'!$E$2:$E$211,0)),"")</f>
        <v/>
      </c>
      <c r="I40" s="4" t="str">
        <f>IFERROR(INDEX('Shortcut(s) &amp; Multiword(s)'!$C$2:$C$211,MATCH(E40,'Shortcut(s) &amp; Multiword(s)'!$F$2:$F$211,0)),"")</f>
        <v/>
      </c>
      <c r="J40" s="4" t="str">
        <f>IFERROR(INDEX('Shortcut(s) &amp; Multiword(s)'!$C$2:$C$211,MATCH(E40,'Shortcut(s) &amp; Multiword(s)'!$G$2:$G$211,0)),"")</f>
        <v/>
      </c>
      <c r="K40" s="4" t="str">
        <f>IFERROR(INDEX('Shortcut(s) &amp; Multiword(s)'!$C$2:$C$211,MATCH(E40,'Shortcut(s) &amp; Multiword(s)'!$H$2:$H$211,0)),"")</f>
        <v/>
      </c>
      <c r="L40" s="4" t="str">
        <f t="shared" si="0"/>
        <v>-</v>
      </c>
    </row>
    <row r="41" spans="1:12" x14ac:dyDescent="0.3">
      <c r="A41" s="6">
        <v>40</v>
      </c>
      <c r="B41" s="3" t="s">
        <v>1502</v>
      </c>
      <c r="C41" s="3" t="s">
        <v>1503</v>
      </c>
      <c r="D41" s="3" t="s">
        <v>1504</v>
      </c>
      <c r="E41" s="3" t="s">
        <v>428</v>
      </c>
      <c r="F41" s="4" t="str">
        <f>IFERROR(VLOOKUP(E41,'Shortcut(s) &amp; Multiword(s)'!$A$2:$B$380,2,FALSE),"-")</f>
        <v>Isvaffel</v>
      </c>
      <c r="G41" s="4" t="str">
        <f>IFERROR(INDEX('Shortcut(s) &amp; Multiword(s)'!$C$2:$C$211,MATCH(E41,'Shortcut(s) &amp; Multiword(s)'!$D$2:$D$211,0)),"")</f>
        <v/>
      </c>
      <c r="H41" s="4" t="str">
        <f>IFERROR(INDEX('Shortcut(s) &amp; Multiword(s)'!$C$2:$C$211,MATCH(E41,'Shortcut(s) &amp; Multiword(s)'!$E$2:$E$211,0)),"")</f>
        <v/>
      </c>
      <c r="I41" s="4" t="str">
        <f>IFERROR(INDEX('Shortcut(s) &amp; Multiword(s)'!$C$2:$C$211,MATCH(E41,'Shortcut(s) &amp; Multiword(s)'!$F$2:$F$211,0)),"")</f>
        <v/>
      </c>
      <c r="J41" s="4" t="str">
        <f>IFERROR(INDEX('Shortcut(s) &amp; Multiword(s)'!$C$2:$C$211,MATCH(E41,'Shortcut(s) &amp; Multiword(s)'!$G$2:$G$211,0)),"")</f>
        <v/>
      </c>
      <c r="K41" s="4" t="str">
        <f>IFERROR(INDEX('Shortcut(s) &amp; Multiword(s)'!$C$2:$C$211,MATCH(E41,'Shortcut(s) &amp; Multiword(s)'!$H$2:$H$211,0)),"")</f>
        <v/>
      </c>
      <c r="L41" s="4" t="str">
        <f t="shared" si="0"/>
        <v>-</v>
      </c>
    </row>
    <row r="42" spans="1:12" x14ac:dyDescent="0.3">
      <c r="A42" s="6">
        <v>41</v>
      </c>
      <c r="B42" s="3" t="s">
        <v>1505</v>
      </c>
      <c r="C42" s="3" t="s">
        <v>1506</v>
      </c>
      <c r="D42" s="3" t="s">
        <v>1507</v>
      </c>
      <c r="E42" s="3" t="s">
        <v>434</v>
      </c>
      <c r="F42" s="4" t="str">
        <f>IFERROR(VLOOKUP(E42,'Shortcut(s) &amp; Multiword(s)'!$A$2:$B$380,2,FALSE),"-")</f>
        <v>-</v>
      </c>
      <c r="G42" s="4" t="str">
        <f>IFERROR(INDEX('Shortcut(s) &amp; Multiword(s)'!$C$2:$C$211,MATCH(E42,'Shortcut(s) &amp; Multiword(s)'!$D$2:$D$211,0)),"")</f>
        <v/>
      </c>
      <c r="H42" s="4" t="str">
        <f>IFERROR(INDEX('Shortcut(s) &amp; Multiword(s)'!$C$2:$C$211,MATCH(E42,'Shortcut(s) &amp; Multiword(s)'!$E$2:$E$211,0)),"")</f>
        <v/>
      </c>
      <c r="I42" s="4" t="str">
        <f>IFERROR(INDEX('Shortcut(s) &amp; Multiword(s)'!$C$2:$C$211,MATCH(E42,'Shortcut(s) &amp; Multiword(s)'!$F$2:$F$211,0)),"")</f>
        <v/>
      </c>
      <c r="J42" s="4" t="str">
        <f>IFERROR(INDEX('Shortcut(s) &amp; Multiword(s)'!$C$2:$C$211,MATCH(E42,'Shortcut(s) &amp; Multiword(s)'!$G$2:$G$211,0)),"")</f>
        <v/>
      </c>
      <c r="K42" s="4" t="str">
        <f>IFERROR(INDEX('Shortcut(s) &amp; Multiword(s)'!$C$2:$C$211,MATCH(E42,'Shortcut(s) &amp; Multiword(s)'!$H$2:$H$211,0)),"")</f>
        <v/>
      </c>
      <c r="L42" s="4" t="str">
        <f t="shared" si="0"/>
        <v>-</v>
      </c>
    </row>
    <row r="43" spans="1:12" x14ac:dyDescent="0.3">
      <c r="A43" s="6">
        <v>42</v>
      </c>
      <c r="B43" s="3" t="s">
        <v>1508</v>
      </c>
      <c r="C43" s="3" t="s">
        <v>1509</v>
      </c>
      <c r="D43" s="3" t="s">
        <v>1510</v>
      </c>
      <c r="E43" s="3" t="s">
        <v>439</v>
      </c>
      <c r="F43" s="4" t="str">
        <f>IFERROR(VLOOKUP(E43,'Shortcut(s) &amp; Multiword(s)'!$A$2:$B$380,2,FALSE),"-")</f>
        <v>-</v>
      </c>
      <c r="G43" s="4" t="str">
        <f>IFERROR(INDEX('Shortcut(s) &amp; Multiword(s)'!$C$2:$C$211,MATCH(E43,'Shortcut(s) &amp; Multiword(s)'!$D$2:$D$211,0)),"")</f>
        <v/>
      </c>
      <c r="H43" s="4" t="str">
        <f>IFERROR(INDEX('Shortcut(s) &amp; Multiword(s)'!$C$2:$C$211,MATCH(E43,'Shortcut(s) &amp; Multiword(s)'!$E$2:$E$211,0)),"")</f>
        <v>Kajak</v>
      </c>
      <c r="I43" s="4" t="str">
        <f>IFERROR(INDEX('Shortcut(s) &amp; Multiword(s)'!$C$2:$C$211,MATCH(E43,'Shortcut(s) &amp; Multiword(s)'!$F$2:$F$211,0)),"")</f>
        <v/>
      </c>
      <c r="J43" s="4" t="str">
        <f>IFERROR(INDEX('Shortcut(s) &amp; Multiword(s)'!$C$2:$C$211,MATCH(E43,'Shortcut(s) &amp; Multiword(s)'!$G$2:$G$211,0)),"")</f>
        <v/>
      </c>
      <c r="K43" s="4" t="str">
        <f>IFERROR(INDEX('Shortcut(s) &amp; Multiword(s)'!$C$2:$C$211,MATCH(E43,'Shortcut(s) &amp; Multiword(s)'!$H$2:$H$211,0)),"")</f>
        <v/>
      </c>
      <c r="L43" s="4" t="str">
        <f t="shared" si="0"/>
        <v>Kajak</v>
      </c>
    </row>
    <row r="44" spans="1:12" x14ac:dyDescent="0.3">
      <c r="A44" s="6">
        <v>43</v>
      </c>
      <c r="B44" s="3" t="s">
        <v>1511</v>
      </c>
      <c r="C44" s="3" t="s">
        <v>1512</v>
      </c>
      <c r="D44" s="3" t="s">
        <v>1513</v>
      </c>
      <c r="E44" s="3" t="s">
        <v>127</v>
      </c>
      <c r="F44" s="4" t="str">
        <f>IFERROR(VLOOKUP(E44,'Shortcut(s) &amp; Multiword(s)'!$A$2:$B$380,2,FALSE),"-")</f>
        <v>-</v>
      </c>
      <c r="G44" s="4" t="str">
        <f>IFERROR(INDEX('Shortcut(s) &amp; Multiword(s)'!$C$2:$C$211,MATCH(E44,'Shortcut(s) &amp; Multiword(s)'!$D$2:$D$211,0)),"")</f>
        <v/>
      </c>
      <c r="H44" s="4" t="str">
        <f>IFERROR(INDEX('Shortcut(s) &amp; Multiword(s)'!$C$2:$C$211,MATCH(E44,'Shortcut(s) &amp; Multiword(s)'!$E$2:$E$211,0)),"")</f>
        <v/>
      </c>
      <c r="I44" s="4" t="str">
        <f>IFERROR(INDEX('Shortcut(s) &amp; Multiword(s)'!$C$2:$C$211,MATCH(E44,'Shortcut(s) &amp; Multiword(s)'!$F$2:$F$211,0)),"")</f>
        <v/>
      </c>
      <c r="J44" s="4" t="str">
        <f>IFERROR(INDEX('Shortcut(s) &amp; Multiword(s)'!$C$2:$C$211,MATCH(E44,'Shortcut(s) &amp; Multiword(s)'!$G$2:$G$211,0)),"")</f>
        <v/>
      </c>
      <c r="K44" s="4" t="str">
        <f>IFERROR(INDEX('Shortcut(s) &amp; Multiword(s)'!$C$2:$C$211,MATCH(E44,'Shortcut(s) &amp; Multiword(s)'!$H$2:$H$211,0)),"")</f>
        <v/>
      </c>
      <c r="L44" s="4" t="str">
        <f t="shared" si="0"/>
        <v>-</v>
      </c>
    </row>
    <row r="45" spans="1:12" x14ac:dyDescent="0.3">
      <c r="A45" s="6">
        <v>44</v>
      </c>
      <c r="B45" s="3" t="s">
        <v>1514</v>
      </c>
      <c r="C45" s="3" t="s">
        <v>1515</v>
      </c>
      <c r="D45" s="3" t="s">
        <v>1516</v>
      </c>
      <c r="E45" s="3" t="s">
        <v>453</v>
      </c>
      <c r="F45" s="4" t="str">
        <f>IFERROR(VLOOKUP(E45,'Shortcut(s) &amp; Multiword(s)'!$A$2:$B$380,2,FALSE),"-")</f>
        <v>-</v>
      </c>
      <c r="G45" s="4" t="str">
        <f>IFERROR(INDEX('Shortcut(s) &amp; Multiword(s)'!$C$2:$C$211,MATCH(E45,'Shortcut(s) &amp; Multiword(s)'!$D$2:$D$211,0)),"")</f>
        <v/>
      </c>
      <c r="H45" s="4" t="str">
        <f>IFERROR(INDEX('Shortcut(s) &amp; Multiword(s)'!$C$2:$C$211,MATCH(E45,'Shortcut(s) &amp; Multiword(s)'!$E$2:$E$211,0)),"")</f>
        <v/>
      </c>
      <c r="I45" s="4" t="str">
        <f>IFERROR(INDEX('Shortcut(s) &amp; Multiword(s)'!$C$2:$C$211,MATCH(E45,'Shortcut(s) &amp; Multiword(s)'!$F$2:$F$211,0)),"")</f>
        <v/>
      </c>
      <c r="J45" s="4" t="str">
        <f>IFERROR(INDEX('Shortcut(s) &amp; Multiword(s)'!$C$2:$C$211,MATCH(E45,'Shortcut(s) &amp; Multiword(s)'!$G$2:$G$211,0)),"")</f>
        <v/>
      </c>
      <c r="K45" s="4" t="str">
        <f>IFERROR(INDEX('Shortcut(s) &amp; Multiword(s)'!$C$2:$C$211,MATCH(E45,'Shortcut(s) &amp; Multiword(s)'!$H$2:$H$211,0)),"")</f>
        <v/>
      </c>
      <c r="L45" s="4" t="str">
        <f t="shared" si="0"/>
        <v>-</v>
      </c>
    </row>
    <row r="46" spans="1:12" x14ac:dyDescent="0.3">
      <c r="A46" s="6">
        <v>45</v>
      </c>
      <c r="B46" s="3" t="s">
        <v>1517</v>
      </c>
      <c r="C46" s="3" t="s">
        <v>1518</v>
      </c>
      <c r="D46" s="3" t="s">
        <v>1519</v>
      </c>
      <c r="E46" s="3" t="s">
        <v>819</v>
      </c>
      <c r="F46" s="4" t="str">
        <f>IFERROR(VLOOKUP(E46,'Shortcut(s) &amp; Multiword(s)'!$A$2:$B$380,2,FALSE),"-")</f>
        <v>Ly</v>
      </c>
      <c r="G46" s="4" t="str">
        <f>IFERROR(INDEX('Shortcut(s) &amp; Multiword(s)'!$C$2:$C$211,MATCH(E46,'Shortcut(s) &amp; Multiword(s)'!$D$2:$D$211,0)),"")</f>
        <v/>
      </c>
      <c r="H46" s="4" t="str">
        <f>IFERROR(INDEX('Shortcut(s) &amp; Multiword(s)'!$C$2:$C$211,MATCH(E46,'Shortcut(s) &amp; Multiword(s)'!$E$2:$E$211,0)),"")</f>
        <v/>
      </c>
      <c r="I46" s="4" t="str">
        <f>IFERROR(INDEX('Shortcut(s) &amp; Multiword(s)'!$C$2:$C$211,MATCH(E46,'Shortcut(s) &amp; Multiword(s)'!$F$2:$F$211,0)),"")</f>
        <v/>
      </c>
      <c r="J46" s="4" t="str">
        <f>IFERROR(INDEX('Shortcut(s) &amp; Multiword(s)'!$C$2:$C$211,MATCH(E46,'Shortcut(s) &amp; Multiword(s)'!$G$2:$G$211,0)),"")</f>
        <v/>
      </c>
      <c r="K46" s="4" t="str">
        <f>IFERROR(INDEX('Shortcut(s) &amp; Multiword(s)'!$C$2:$C$211,MATCH(E46,'Shortcut(s) &amp; Multiword(s)'!$H$2:$H$211,0)),"")</f>
        <v/>
      </c>
      <c r="L46" s="4" t="str">
        <f t="shared" si="0"/>
        <v>-</v>
      </c>
    </row>
    <row r="47" spans="1:12" x14ac:dyDescent="0.3">
      <c r="A47" s="6">
        <v>46</v>
      </c>
      <c r="B47" s="3" t="s">
        <v>1520</v>
      </c>
      <c r="C47" s="3" t="s">
        <v>1520</v>
      </c>
      <c r="D47" s="3" t="s">
        <v>1521</v>
      </c>
      <c r="E47" s="3" t="s">
        <v>469</v>
      </c>
      <c r="F47" s="4" t="str">
        <f>IFERROR(VLOOKUP(E47,'Shortcut(s) &amp; Multiword(s)'!$A$2:$B$380,2,FALSE),"-")</f>
        <v>-</v>
      </c>
      <c r="G47" s="4" t="str">
        <f>IFERROR(INDEX('Shortcut(s) &amp; Multiword(s)'!$C$2:$C$211,MATCH(E47,'Shortcut(s) &amp; Multiword(s)'!$D$2:$D$211,0)),"")</f>
        <v/>
      </c>
      <c r="H47" s="4" t="str">
        <f>IFERROR(INDEX('Shortcut(s) &amp; Multiword(s)'!$C$2:$C$211,MATCH(E47,'Shortcut(s) &amp; Multiword(s)'!$E$2:$E$211,0)),"")</f>
        <v/>
      </c>
      <c r="I47" s="4" t="str">
        <f>IFERROR(INDEX('Shortcut(s) &amp; Multiword(s)'!$C$2:$C$211,MATCH(E47,'Shortcut(s) &amp; Multiword(s)'!$F$2:$F$211,0)),"")</f>
        <v/>
      </c>
      <c r="J47" s="4" t="str">
        <f>IFERROR(INDEX('Shortcut(s) &amp; Multiword(s)'!$C$2:$C$211,MATCH(E47,'Shortcut(s) &amp; Multiword(s)'!$G$2:$G$211,0)),"")</f>
        <v/>
      </c>
      <c r="K47" s="4" t="str">
        <f>IFERROR(INDEX('Shortcut(s) &amp; Multiword(s)'!$C$2:$C$211,MATCH(E47,'Shortcut(s) &amp; Multiword(s)'!$H$2:$H$211,0)),"")</f>
        <v/>
      </c>
      <c r="L47" s="4" t="str">
        <f t="shared" si="0"/>
        <v>-</v>
      </c>
    </row>
    <row r="48" spans="1:12" x14ac:dyDescent="0.3">
      <c r="A48" s="6">
        <v>47</v>
      </c>
      <c r="B48" s="3" t="s">
        <v>1522</v>
      </c>
      <c r="C48" s="3" t="s">
        <v>1523</v>
      </c>
      <c r="D48" s="3" t="s">
        <v>1524</v>
      </c>
      <c r="E48" s="3" t="s">
        <v>477</v>
      </c>
      <c r="F48" s="4" t="str">
        <f>IFERROR(VLOOKUP(E48,'Shortcut(s) &amp; Multiword(s)'!$A$2:$B$380,2,FALSE),"-")</f>
        <v>Lupe</v>
      </c>
      <c r="G48" s="4" t="str">
        <f>IFERROR(INDEX('Shortcut(s) &amp; Multiword(s)'!$C$2:$C$211,MATCH(E48,'Shortcut(s) &amp; Multiword(s)'!$D$2:$D$211,0)),"")</f>
        <v/>
      </c>
      <c r="H48" s="4" t="str">
        <f>IFERROR(INDEX('Shortcut(s) &amp; Multiword(s)'!$C$2:$C$211,MATCH(E48,'Shortcut(s) &amp; Multiword(s)'!$E$2:$E$211,0)),"")</f>
        <v/>
      </c>
      <c r="I48" s="4" t="str">
        <f>IFERROR(INDEX('Shortcut(s) &amp; Multiword(s)'!$C$2:$C$211,MATCH(E48,'Shortcut(s) &amp; Multiword(s)'!$F$2:$F$211,0)),"")</f>
        <v/>
      </c>
      <c r="J48" s="4" t="str">
        <f>IFERROR(INDEX('Shortcut(s) &amp; Multiword(s)'!$C$2:$C$211,MATCH(E48,'Shortcut(s) &amp; Multiword(s)'!$G$2:$G$211,0)),"")</f>
        <v/>
      </c>
      <c r="K48" s="4" t="str">
        <f>IFERROR(INDEX('Shortcut(s) &amp; Multiword(s)'!$C$2:$C$211,MATCH(E48,'Shortcut(s) &amp; Multiword(s)'!$H$2:$H$211,0)),"")</f>
        <v/>
      </c>
      <c r="L48" s="4" t="str">
        <f t="shared" si="0"/>
        <v>-</v>
      </c>
    </row>
    <row r="49" spans="1:12" x14ac:dyDescent="0.3">
      <c r="A49" s="6">
        <v>48</v>
      </c>
      <c r="B49" s="3" t="s">
        <v>1525</v>
      </c>
      <c r="C49" s="3" t="s">
        <v>1526</v>
      </c>
      <c r="D49" s="3" t="s">
        <v>1527</v>
      </c>
      <c r="E49" s="3" t="s">
        <v>479</v>
      </c>
      <c r="F49" s="4" t="str">
        <f>IFERROR(VLOOKUP(E49,'Shortcut(s) &amp; Multiword(s)'!$A$2:$B$380,2,FALSE),"-")</f>
        <v>-</v>
      </c>
      <c r="G49" s="4" t="str">
        <f>IFERROR(INDEX('Shortcut(s) &amp; Multiword(s)'!$C$2:$C$211,MATCH(E49,'Shortcut(s) &amp; Multiword(s)'!$D$2:$D$211,0)),"")</f>
        <v/>
      </c>
      <c r="H49" s="4" t="str">
        <f>IFERROR(INDEX('Shortcut(s) &amp; Multiword(s)'!$C$2:$C$211,MATCH(E49,'Shortcut(s) &amp; Multiword(s)'!$E$2:$E$211,0)),"")</f>
        <v>Posta</v>
      </c>
      <c r="I49" s="4" t="str">
        <f>IFERROR(INDEX('Shortcut(s) &amp; Multiword(s)'!$C$2:$C$211,MATCH(E49,'Shortcut(s) &amp; Multiword(s)'!$F$2:$F$211,0)),"")</f>
        <v/>
      </c>
      <c r="J49" s="4" t="str">
        <f>IFERROR(INDEX('Shortcut(s) &amp; Multiword(s)'!$C$2:$C$211,MATCH(E49,'Shortcut(s) &amp; Multiword(s)'!$G$2:$G$211,0)),"")</f>
        <v/>
      </c>
      <c r="K49" s="4" t="str">
        <f>IFERROR(INDEX('Shortcut(s) &amp; Multiword(s)'!$C$2:$C$211,MATCH(E49,'Shortcut(s) &amp; Multiword(s)'!$H$2:$H$211,0)),"")</f>
        <v/>
      </c>
      <c r="L49" s="4" t="str">
        <f t="shared" si="0"/>
        <v>Posta</v>
      </c>
    </row>
    <row r="50" spans="1:12" x14ac:dyDescent="0.3">
      <c r="A50" s="6">
        <v>49</v>
      </c>
      <c r="B50" s="3" t="s">
        <v>1528</v>
      </c>
      <c r="C50" s="3" t="s">
        <v>1528</v>
      </c>
      <c r="D50" s="3" t="s">
        <v>1529</v>
      </c>
      <c r="E50" s="3" t="s">
        <v>148</v>
      </c>
      <c r="F50" s="4" t="str">
        <f>IFERROR(VLOOKUP(E50,'Shortcut(s) &amp; Multiword(s)'!$A$2:$B$380,2,FALSE),"-")</f>
        <v>-</v>
      </c>
      <c r="G50" s="4" t="str">
        <f>IFERROR(INDEX('Shortcut(s) &amp; Multiword(s)'!$C$2:$C$211,MATCH(E50,'Shortcut(s) &amp; Multiword(s)'!$D$2:$D$211,0)),"")</f>
        <v/>
      </c>
      <c r="H50" s="4" t="str">
        <f>IFERROR(INDEX('Shortcut(s) &amp; Multiword(s)'!$C$2:$C$211,MATCH(E50,'Shortcut(s) &amp; Multiword(s)'!$E$2:$E$211,0)),"")</f>
        <v/>
      </c>
      <c r="I50" s="4" t="str">
        <f>IFERROR(INDEX('Shortcut(s) &amp; Multiword(s)'!$C$2:$C$211,MATCH(E50,'Shortcut(s) &amp; Multiword(s)'!$F$2:$F$211,0)),"")</f>
        <v/>
      </c>
      <c r="J50" s="4" t="str">
        <f>IFERROR(INDEX('Shortcut(s) &amp; Multiword(s)'!$C$2:$C$211,MATCH(E50,'Shortcut(s) &amp; Multiword(s)'!$G$2:$G$211,0)),"")</f>
        <v/>
      </c>
      <c r="K50" s="4" t="str">
        <f>IFERROR(INDEX('Shortcut(s) &amp; Multiword(s)'!$C$2:$C$211,MATCH(E50,'Shortcut(s) &amp; Multiword(s)'!$H$2:$H$211,0)),"")</f>
        <v/>
      </c>
      <c r="L50" s="4" t="str">
        <f t="shared" si="0"/>
        <v>-</v>
      </c>
    </row>
    <row r="51" spans="1:12" x14ac:dyDescent="0.3">
      <c r="A51" s="6">
        <v>50</v>
      </c>
      <c r="B51" s="3" t="s">
        <v>1530</v>
      </c>
      <c r="C51" s="3" t="s">
        <v>1531</v>
      </c>
      <c r="D51" s="3" t="s">
        <v>1532</v>
      </c>
      <c r="E51" s="3" t="s">
        <v>493</v>
      </c>
      <c r="F51" s="4" t="str">
        <f>IFERROR(VLOOKUP(E51,'Shortcut(s) &amp; Multiword(s)'!$A$2:$B$380,2,FALSE),"-")</f>
        <v>-</v>
      </c>
      <c r="G51" s="4" t="str">
        <f>IFERROR(INDEX('Shortcut(s) &amp; Multiword(s)'!$C$2:$C$211,MATCH(E51,'Shortcut(s) &amp; Multiword(s)'!$D$2:$D$211,0)),"")</f>
        <v/>
      </c>
      <c r="H51" s="4" t="str">
        <f>IFERROR(INDEX('Shortcut(s) &amp; Multiword(s)'!$C$2:$C$211,MATCH(E51,'Shortcut(s) &amp; Multiword(s)'!$E$2:$E$211,0)),"")</f>
        <v/>
      </c>
      <c r="I51" s="4" t="str">
        <f>IFERROR(INDEX('Shortcut(s) &amp; Multiword(s)'!$C$2:$C$211,MATCH(E51,'Shortcut(s) &amp; Multiword(s)'!$F$2:$F$211,0)),"")</f>
        <v/>
      </c>
      <c r="J51" s="4" t="str">
        <f>IFERROR(INDEX('Shortcut(s) &amp; Multiword(s)'!$C$2:$C$211,MATCH(E51,'Shortcut(s) &amp; Multiword(s)'!$G$2:$G$211,0)),"")</f>
        <v/>
      </c>
      <c r="K51" s="4" t="str">
        <f>IFERROR(INDEX('Shortcut(s) &amp; Multiword(s)'!$C$2:$C$211,MATCH(E51,'Shortcut(s) &amp; Multiword(s)'!$H$2:$H$211,0)),"")</f>
        <v/>
      </c>
      <c r="L51" s="4" t="str">
        <f t="shared" si="0"/>
        <v>-</v>
      </c>
    </row>
    <row r="52" spans="1:12" x14ac:dyDescent="0.3">
      <c r="A52" s="6">
        <v>51</v>
      </c>
      <c r="B52" s="3" t="s">
        <v>1533</v>
      </c>
      <c r="C52" s="3" t="s">
        <v>1534</v>
      </c>
      <c r="D52" s="3" t="s">
        <v>1535</v>
      </c>
      <c r="E52" s="3" t="s">
        <v>68</v>
      </c>
      <c r="F52" s="4" t="str">
        <f>IFERROR(VLOOKUP(E52,'Shortcut(s) &amp; Multiword(s)'!$A$2:$B$380,2,FALSE),"-")</f>
        <v>Moto</v>
      </c>
      <c r="G52" s="4" t="str">
        <f>IFERROR(INDEX('Shortcut(s) &amp; Multiword(s)'!$C$2:$C$211,MATCH(E52,'Shortcut(s) &amp; Multiword(s)'!$D$2:$D$211,0)),"")</f>
        <v/>
      </c>
      <c r="H52" s="4" t="str">
        <f>IFERROR(INDEX('Shortcut(s) &amp; Multiword(s)'!$C$2:$C$211,MATCH(E52,'Shortcut(s) &amp; Multiword(s)'!$E$2:$E$211,0)),"")</f>
        <v/>
      </c>
      <c r="I52" s="4" t="str">
        <f>IFERROR(INDEX('Shortcut(s) &amp; Multiword(s)'!$C$2:$C$211,MATCH(E52,'Shortcut(s) &amp; Multiword(s)'!$F$2:$F$211,0)),"")</f>
        <v/>
      </c>
      <c r="J52" s="4" t="str">
        <f>IFERROR(INDEX('Shortcut(s) &amp; Multiword(s)'!$C$2:$C$211,MATCH(E52,'Shortcut(s) &amp; Multiword(s)'!$G$2:$G$211,0)),"")</f>
        <v/>
      </c>
      <c r="K52" s="4" t="str">
        <f>IFERROR(INDEX('Shortcut(s) &amp; Multiword(s)'!$C$2:$C$211,MATCH(E52,'Shortcut(s) &amp; Multiword(s)'!$H$2:$H$211,0)),"")</f>
        <v/>
      </c>
      <c r="L52" s="4" t="str">
        <f t="shared" si="0"/>
        <v>-</v>
      </c>
    </row>
    <row r="53" spans="1:12" x14ac:dyDescent="0.3">
      <c r="A53" s="6">
        <v>52</v>
      </c>
      <c r="B53" s="3" t="s">
        <v>1536</v>
      </c>
      <c r="C53" s="3" t="s">
        <v>1537</v>
      </c>
      <c r="D53" s="3" t="s">
        <v>1538</v>
      </c>
      <c r="E53" s="3" t="s">
        <v>505</v>
      </c>
      <c r="F53" s="4" t="str">
        <f>IFERROR(VLOOKUP(E53,'Shortcut(s) &amp; Multiword(s)'!$A$2:$B$380,2,FALSE),"-")</f>
        <v>-</v>
      </c>
      <c r="G53" s="4" t="str">
        <f>IFERROR(INDEX('Shortcut(s) &amp; Multiword(s)'!$C$2:$C$211,MATCH(E53,'Shortcut(s) &amp; Multiword(s)'!$D$2:$D$211,0)),"")</f>
        <v/>
      </c>
      <c r="H53" s="4" t="str">
        <f>IFERROR(INDEX('Shortcut(s) &amp; Multiword(s)'!$C$2:$C$211,MATCH(E53,'Shortcut(s) &amp; Multiword(s)'!$E$2:$E$211,0)),"")</f>
        <v>Kino</v>
      </c>
      <c r="I53" s="4" t="str">
        <f>IFERROR(INDEX('Shortcut(s) &amp; Multiword(s)'!$C$2:$C$211,MATCH(E53,'Shortcut(s) &amp; Multiword(s)'!$F$2:$F$211,0)),"")</f>
        <v/>
      </c>
      <c r="J53" s="4" t="str">
        <f>IFERROR(INDEX('Shortcut(s) &amp; Multiword(s)'!$C$2:$C$211,MATCH(E53,'Shortcut(s) &amp; Multiword(s)'!$G$2:$G$211,0)),"")</f>
        <v/>
      </c>
      <c r="K53" s="4" t="str">
        <f>IFERROR(INDEX('Shortcut(s) &amp; Multiword(s)'!$C$2:$C$211,MATCH(E53,'Shortcut(s) &amp; Multiword(s)'!$H$2:$H$211,0)),"")</f>
        <v/>
      </c>
      <c r="L53" s="4" t="str">
        <f t="shared" si="0"/>
        <v>Kino</v>
      </c>
    </row>
    <row r="54" spans="1:12" x14ac:dyDescent="0.3">
      <c r="A54" s="6">
        <v>53</v>
      </c>
      <c r="B54" s="3" t="s">
        <v>1539</v>
      </c>
      <c r="C54" s="3" t="s">
        <v>1540</v>
      </c>
      <c r="D54" s="3" t="s">
        <v>1541</v>
      </c>
      <c r="E54" s="3" t="s">
        <v>512</v>
      </c>
      <c r="F54" s="4" t="str">
        <f>IFERROR(VLOOKUP(E54,'Shortcut(s) &amp; Multiword(s)'!$A$2:$B$380,2,FALSE),"-")</f>
        <v>Colar</v>
      </c>
      <c r="G54" s="4" t="str">
        <f>IFERROR(INDEX('Shortcut(s) &amp; Multiword(s)'!$C$2:$C$211,MATCH(E54,'Shortcut(s) &amp; Multiword(s)'!$D$2:$D$211,0)),"")</f>
        <v/>
      </c>
      <c r="H54" s="4" t="str">
        <f>IFERROR(INDEX('Shortcut(s) &amp; Multiword(s)'!$C$2:$C$211,MATCH(E54,'Shortcut(s) &amp; Multiword(s)'!$E$2:$E$211,0)),"")</f>
        <v/>
      </c>
      <c r="I54" s="4" t="str">
        <f>IFERROR(INDEX('Shortcut(s) &amp; Multiword(s)'!$C$2:$C$211,MATCH(E54,'Shortcut(s) &amp; Multiword(s)'!$F$2:$F$211,0)),"")</f>
        <v/>
      </c>
      <c r="J54" s="4" t="str">
        <f>IFERROR(INDEX('Shortcut(s) &amp; Multiword(s)'!$C$2:$C$211,MATCH(E54,'Shortcut(s) &amp; Multiword(s)'!$G$2:$G$211,0)),"")</f>
        <v/>
      </c>
      <c r="K54" s="4" t="str">
        <f>IFERROR(INDEX('Shortcut(s) &amp; Multiword(s)'!$C$2:$C$211,MATCH(E54,'Shortcut(s) &amp; Multiword(s)'!$H$2:$H$211,0)),"")</f>
        <v/>
      </c>
      <c r="L54" s="4" t="str">
        <f t="shared" si="0"/>
        <v>-</v>
      </c>
    </row>
    <row r="55" spans="1:12" x14ac:dyDescent="0.3">
      <c r="A55" s="6">
        <v>54</v>
      </c>
      <c r="B55" s="3" t="s">
        <v>1542</v>
      </c>
      <c r="C55" s="3" t="s">
        <v>1543</v>
      </c>
      <c r="D55" s="3" t="s">
        <v>1544</v>
      </c>
      <c r="E55" s="3" t="s">
        <v>516</v>
      </c>
      <c r="F55" s="4" t="str">
        <f>IFERROR(VLOOKUP(E55,'Shortcut(s) &amp; Multiword(s)'!$A$2:$B$380,2,FALSE),"-")</f>
        <v>-</v>
      </c>
      <c r="G55" s="4" t="str">
        <f>IFERROR(INDEX('Shortcut(s) &amp; Multiword(s)'!$C$2:$C$211,MATCH(E55,'Shortcut(s) &amp; Multiword(s)'!$D$2:$D$211,0)),"")</f>
        <v/>
      </c>
      <c r="H55" s="4" t="str">
        <f>IFERROR(INDEX('Shortcut(s) &amp; Multiword(s)'!$C$2:$C$211,MATCH(E55,'Shortcut(s) &amp; Multiword(s)'!$E$2:$E$211,0)),"")</f>
        <v>Birou</v>
      </c>
      <c r="I55" s="4" t="str">
        <f>IFERROR(INDEX('Shortcut(s) &amp; Multiword(s)'!$C$2:$C$211,MATCH(E55,'Shortcut(s) &amp; Multiword(s)'!$F$2:$F$211,0)),"")</f>
        <v/>
      </c>
      <c r="J55" s="4" t="str">
        <f>IFERROR(INDEX('Shortcut(s) &amp; Multiword(s)'!$C$2:$C$211,MATCH(E55,'Shortcut(s) &amp; Multiword(s)'!$G$2:$G$211,0)),"")</f>
        <v/>
      </c>
      <c r="K55" s="4" t="str">
        <f>IFERROR(INDEX('Shortcut(s) &amp; Multiword(s)'!$C$2:$C$211,MATCH(E55,'Shortcut(s) &amp; Multiword(s)'!$H$2:$H$211,0)),"")</f>
        <v/>
      </c>
      <c r="L55" s="4" t="str">
        <f t="shared" si="0"/>
        <v>Birou</v>
      </c>
    </row>
    <row r="56" spans="1:12" x14ac:dyDescent="0.3">
      <c r="A56" s="6">
        <v>55</v>
      </c>
      <c r="B56" s="3" t="s">
        <v>1545</v>
      </c>
      <c r="C56" s="3" t="s">
        <v>1546</v>
      </c>
      <c r="D56" s="3" t="s">
        <v>1547</v>
      </c>
      <c r="E56" s="3" t="s">
        <v>73</v>
      </c>
      <c r="F56" s="4" t="str">
        <f>IFERROR(VLOOKUP(E56,'Shortcut(s) &amp; Multiword(s)'!$A$2:$B$380,2,FALSE),"-")</f>
        <v>-</v>
      </c>
      <c r="G56" s="4" t="str">
        <f>IFERROR(INDEX('Shortcut(s) &amp; Multiword(s)'!$C$2:$C$211,MATCH(E56,'Shortcut(s) &amp; Multiword(s)'!$D$2:$D$211,0)),"")</f>
        <v/>
      </c>
      <c r="H56" s="4" t="str">
        <f>IFERROR(INDEX('Shortcut(s) &amp; Multiword(s)'!$C$2:$C$211,MATCH(E56,'Shortcut(s) &amp; Multiword(s)'!$E$2:$E$211,0)),"")</f>
        <v/>
      </c>
      <c r="I56" s="4" t="str">
        <f>IFERROR(INDEX('Shortcut(s) &amp; Multiword(s)'!$C$2:$C$211,MATCH(E56,'Shortcut(s) &amp; Multiword(s)'!$F$2:$F$211,0)),"")</f>
        <v>Quadro</v>
      </c>
      <c r="J56" s="4" t="str">
        <f>IFERROR(INDEX('Shortcut(s) &amp; Multiword(s)'!$C$2:$C$211,MATCH(E56,'Shortcut(s) &amp; Multiword(s)'!$G$2:$G$211,0)),"")</f>
        <v/>
      </c>
      <c r="K56" s="4" t="str">
        <f>IFERROR(INDEX('Shortcut(s) &amp; Multiword(s)'!$C$2:$C$211,MATCH(E56,'Shortcut(s) &amp; Multiword(s)'!$H$2:$H$211,0)),"")</f>
        <v/>
      </c>
      <c r="L56" s="4" t="str">
        <f t="shared" si="0"/>
        <v>Quadro</v>
      </c>
    </row>
    <row r="57" spans="1:12" x14ac:dyDescent="0.3">
      <c r="A57" s="6">
        <v>56</v>
      </c>
      <c r="B57" s="3" t="s">
        <v>1548</v>
      </c>
      <c r="C57" s="3" t="s">
        <v>1549</v>
      </c>
      <c r="D57" s="3" t="s">
        <v>1550</v>
      </c>
      <c r="E57" s="3" t="s">
        <v>74</v>
      </c>
      <c r="F57" s="4" t="str">
        <f>IFERROR(VLOOKUP(E57,'Shortcut(s) &amp; Multiword(s)'!$A$2:$B$380,2,FALSE),"-")</f>
        <v>-</v>
      </c>
      <c r="G57" s="4" t="str">
        <f>IFERROR(INDEX('Shortcut(s) &amp; Multiword(s)'!$C$2:$C$211,MATCH(E57,'Shortcut(s) &amp; Multiword(s)'!$D$2:$D$211,0)),"")</f>
        <v/>
      </c>
      <c r="H57" s="4" t="str">
        <f>IFERROR(INDEX('Shortcut(s) &amp; Multiword(s)'!$C$2:$C$211,MATCH(E57,'Shortcut(s) &amp; Multiword(s)'!$E$2:$E$211,0)),"")</f>
        <v/>
      </c>
      <c r="I57" s="4" t="str">
        <f>IFERROR(INDEX('Shortcut(s) &amp; Multiword(s)'!$C$2:$C$211,MATCH(E57,'Shortcut(s) &amp; Multiword(s)'!$F$2:$F$211,0)),"")</f>
        <v/>
      </c>
      <c r="J57" s="4" t="str">
        <f>IFERROR(INDEX('Shortcut(s) &amp; Multiword(s)'!$C$2:$C$211,MATCH(E57,'Shortcut(s) &amp; Multiword(s)'!$G$2:$G$211,0)),"")</f>
        <v/>
      </c>
      <c r="K57" s="4" t="str">
        <f>IFERROR(INDEX('Shortcut(s) &amp; Multiword(s)'!$C$2:$C$211,MATCH(E57,'Shortcut(s) &amp; Multiword(s)'!$H$2:$H$211,0)),"")</f>
        <v/>
      </c>
      <c r="L57" s="4" t="str">
        <f t="shared" si="0"/>
        <v>-</v>
      </c>
    </row>
    <row r="58" spans="1:12" x14ac:dyDescent="0.3">
      <c r="A58" s="6">
        <v>57</v>
      </c>
      <c r="B58" s="3" t="s">
        <v>1551</v>
      </c>
      <c r="C58" s="3" t="s">
        <v>1552</v>
      </c>
      <c r="D58" s="3" t="s">
        <v>1553</v>
      </c>
      <c r="E58" s="3" t="s">
        <v>113</v>
      </c>
      <c r="F58" s="4" t="str">
        <f>IFERROR(VLOOKUP(E58,'Shortcut(s) &amp; Multiword(s)'!$A$2:$B$380,2,FALSE),"-")</f>
        <v>-</v>
      </c>
      <c r="G58" s="4" t="str">
        <f>IFERROR(INDEX('Shortcut(s) &amp; Multiword(s)'!$C$2:$C$211,MATCH(E58,'Shortcut(s) &amp; Multiword(s)'!$D$2:$D$211,0)),"")</f>
        <v/>
      </c>
      <c r="H58" s="4" t="str">
        <f>IFERROR(INDEX('Shortcut(s) &amp; Multiword(s)'!$C$2:$C$211,MATCH(E58,'Shortcut(s) &amp; Multiword(s)'!$E$2:$E$211,0)),"")</f>
        <v/>
      </c>
      <c r="I58" s="4" t="str">
        <f>IFERROR(INDEX('Shortcut(s) &amp; Multiword(s)'!$C$2:$C$211,MATCH(E58,'Shortcut(s) &amp; Multiword(s)'!$F$2:$F$211,0)),"")</f>
        <v/>
      </c>
      <c r="J58" s="4" t="str">
        <f>IFERROR(INDEX('Shortcut(s) &amp; Multiword(s)'!$C$2:$C$211,MATCH(E58,'Shortcut(s) &amp; Multiword(s)'!$G$2:$G$211,0)),"")</f>
        <v/>
      </c>
      <c r="K58" s="4" t="str">
        <f>IFERROR(INDEX('Shortcut(s) &amp; Multiword(s)'!$C$2:$C$211,MATCH(E58,'Shortcut(s) &amp; Multiword(s)'!$H$2:$H$211,0)),"")</f>
        <v/>
      </c>
      <c r="L58" s="4" t="str">
        <f t="shared" si="0"/>
        <v>-</v>
      </c>
    </row>
    <row r="59" spans="1:12" x14ac:dyDescent="0.3">
      <c r="A59" s="6">
        <v>58</v>
      </c>
      <c r="B59" s="3" t="s">
        <v>1554</v>
      </c>
      <c r="C59" s="3" t="s">
        <v>1554</v>
      </c>
      <c r="D59" s="3" t="s">
        <v>1555</v>
      </c>
      <c r="E59" s="3" t="s">
        <v>78</v>
      </c>
      <c r="F59" s="4" t="str">
        <f>IFERROR(VLOOKUP(E59,'Shortcut(s) &amp; Multiword(s)'!$A$2:$B$380,2,FALSE),"-")</f>
        <v>-</v>
      </c>
      <c r="G59" s="4" t="str">
        <f>IFERROR(INDEX('Shortcut(s) &amp; Multiword(s)'!$C$2:$C$211,MATCH(E59,'Shortcut(s) &amp; Multiword(s)'!$D$2:$D$211,0)),"")</f>
        <v/>
      </c>
      <c r="H59" s="4" t="str">
        <f>IFERROR(INDEX('Shortcut(s) &amp; Multiword(s)'!$C$2:$C$211,MATCH(E59,'Shortcut(s) &amp; Multiword(s)'!$E$2:$E$211,0)),"")</f>
        <v>Torta</v>
      </c>
      <c r="I59" s="4" t="str">
        <f>IFERROR(INDEX('Shortcut(s) &amp; Multiword(s)'!$C$2:$C$211,MATCH(E59,'Shortcut(s) &amp; Multiword(s)'!$F$2:$F$211,0)),"")</f>
        <v/>
      </c>
      <c r="J59" s="4" t="str">
        <f>IFERROR(INDEX('Shortcut(s) &amp; Multiword(s)'!$C$2:$C$211,MATCH(E59,'Shortcut(s) &amp; Multiword(s)'!$G$2:$G$211,0)),"")</f>
        <v/>
      </c>
      <c r="K59" s="4" t="str">
        <f>IFERROR(INDEX('Shortcut(s) &amp; Multiword(s)'!$C$2:$C$211,MATCH(E59,'Shortcut(s) &amp; Multiword(s)'!$H$2:$H$211,0)),"")</f>
        <v/>
      </c>
      <c r="L59" s="4" t="str">
        <f t="shared" si="0"/>
        <v>Torta</v>
      </c>
    </row>
    <row r="60" spans="1:12" x14ac:dyDescent="0.3">
      <c r="A60" s="6">
        <v>59</v>
      </c>
      <c r="B60" s="3" t="s">
        <v>1556</v>
      </c>
      <c r="C60" s="3" t="s">
        <v>1557</v>
      </c>
      <c r="D60" s="3" t="s">
        <v>1558</v>
      </c>
      <c r="E60" s="3" t="s">
        <v>80</v>
      </c>
      <c r="F60" s="4" t="str">
        <f>IFERROR(VLOOKUP(E60,'Shortcut(s) &amp; Multiword(s)'!$A$2:$B$380,2,FALSE),"-")</f>
        <v>-</v>
      </c>
      <c r="G60" s="4" t="str">
        <f>IFERROR(INDEX('Shortcut(s) &amp; Multiword(s)'!$C$2:$C$211,MATCH(E60,'Shortcut(s) &amp; Multiword(s)'!$D$2:$D$211,0)),"")</f>
        <v/>
      </c>
      <c r="H60" s="4" t="str">
        <f>IFERROR(INDEX('Shortcut(s) &amp; Multiword(s)'!$C$2:$C$211,MATCH(E60,'Shortcut(s) &amp; Multiword(s)'!$E$2:$E$211,0)),"")</f>
        <v/>
      </c>
      <c r="I60" s="4" t="str">
        <f>IFERROR(INDEX('Shortcut(s) &amp; Multiword(s)'!$C$2:$C$211,MATCH(E60,'Shortcut(s) &amp; Multiword(s)'!$F$2:$F$211,0)),"")</f>
        <v/>
      </c>
      <c r="J60" s="4" t="str">
        <f>IFERROR(INDEX('Shortcut(s) &amp; Multiword(s)'!$C$2:$C$211,MATCH(E60,'Shortcut(s) &amp; Multiword(s)'!$G$2:$G$211,0)),"")</f>
        <v/>
      </c>
      <c r="K60" s="4" t="str">
        <f>IFERROR(INDEX('Shortcut(s) &amp; Multiword(s)'!$C$2:$C$211,MATCH(E60,'Shortcut(s) &amp; Multiword(s)'!$H$2:$H$211,0)),"")</f>
        <v/>
      </c>
      <c r="L60" s="4" t="str">
        <f t="shared" si="0"/>
        <v>-</v>
      </c>
    </row>
    <row r="61" spans="1:12" x14ac:dyDescent="0.3">
      <c r="A61" s="6">
        <v>60</v>
      </c>
      <c r="B61" s="3" t="s">
        <v>1559</v>
      </c>
      <c r="C61" s="3" t="s">
        <v>1560</v>
      </c>
      <c r="D61" s="3" t="s">
        <v>1561</v>
      </c>
      <c r="E61" s="3" t="s">
        <v>554</v>
      </c>
      <c r="F61" s="4" t="str">
        <f>IFERROR(VLOOKUP(E61,'Shortcut(s) &amp; Multiword(s)'!$A$2:$B$380,2,FALSE),"-")</f>
        <v>Hriste</v>
      </c>
      <c r="G61" s="4" t="str">
        <f>IFERROR(INDEX('Shortcut(s) &amp; Multiword(s)'!$C$2:$C$211,MATCH(E61,'Shortcut(s) &amp; Multiword(s)'!$D$2:$D$211,0)),"")</f>
        <v/>
      </c>
      <c r="H61" s="4" t="str">
        <f>IFERROR(INDEX('Shortcut(s) &amp; Multiword(s)'!$C$2:$C$211,MATCH(E61,'Shortcut(s) &amp; Multiword(s)'!$E$2:$E$211,0)),"")</f>
        <v/>
      </c>
      <c r="I61" s="4" t="str">
        <f>IFERROR(INDEX('Shortcut(s) &amp; Multiword(s)'!$C$2:$C$211,MATCH(E61,'Shortcut(s) &amp; Multiword(s)'!$F$2:$F$211,0)),"")</f>
        <v/>
      </c>
      <c r="J61" s="4" t="str">
        <f>IFERROR(INDEX('Shortcut(s) &amp; Multiword(s)'!$C$2:$C$211,MATCH(E61,'Shortcut(s) &amp; Multiword(s)'!$G$2:$G$211,0)),"")</f>
        <v/>
      </c>
      <c r="K61" s="4" t="str">
        <f>IFERROR(INDEX('Shortcut(s) &amp; Multiword(s)'!$C$2:$C$211,MATCH(E61,'Shortcut(s) &amp; Multiword(s)'!$H$2:$H$211,0)),"")</f>
        <v/>
      </c>
      <c r="L61" s="4" t="str">
        <f t="shared" si="0"/>
        <v>-</v>
      </c>
    </row>
    <row r="62" spans="1:12" x14ac:dyDescent="0.3">
      <c r="A62" s="6">
        <v>61</v>
      </c>
      <c r="B62" s="3" t="s">
        <v>1562</v>
      </c>
      <c r="C62" s="3" t="s">
        <v>1563</v>
      </c>
      <c r="D62" s="3" t="s">
        <v>1564</v>
      </c>
      <c r="E62" s="3" t="s">
        <v>561</v>
      </c>
      <c r="F62" s="4" t="str">
        <f>IFERROR(VLOOKUP(E62,'Shortcut(s) &amp; Multiword(s)'!$A$2:$B$380,2,FALSE),"-")</f>
        <v>Nanuk</v>
      </c>
      <c r="G62" s="4" t="str">
        <f>IFERROR(INDEX('Shortcut(s) &amp; Multiword(s)'!$C$2:$C$211,MATCH(E62,'Shortcut(s) &amp; Multiword(s)'!$D$2:$D$211,0)),"")</f>
        <v/>
      </c>
      <c r="H62" s="4" t="str">
        <f>IFERROR(INDEX('Shortcut(s) &amp; Multiword(s)'!$C$2:$C$211,MATCH(E62,'Shortcut(s) &amp; Multiword(s)'!$E$2:$E$211,0)),"")</f>
        <v/>
      </c>
      <c r="I62" s="4" t="str">
        <f>IFERROR(INDEX('Shortcut(s) &amp; Multiword(s)'!$C$2:$C$211,MATCH(E62,'Shortcut(s) &amp; Multiword(s)'!$F$2:$F$211,0)),"")</f>
        <v/>
      </c>
      <c r="J62" s="4" t="str">
        <f>IFERROR(INDEX('Shortcut(s) &amp; Multiword(s)'!$C$2:$C$211,MATCH(E62,'Shortcut(s) &amp; Multiword(s)'!$G$2:$G$211,0)),"")</f>
        <v/>
      </c>
      <c r="K62" s="4" t="str">
        <f>IFERROR(INDEX('Shortcut(s) &amp; Multiword(s)'!$C$2:$C$211,MATCH(E62,'Shortcut(s) &amp; Multiword(s)'!$H$2:$H$211,0)),"")</f>
        <v/>
      </c>
      <c r="L62" s="4" t="str">
        <f t="shared" si="0"/>
        <v>-</v>
      </c>
    </row>
    <row r="63" spans="1:12" x14ac:dyDescent="0.3">
      <c r="A63" s="6">
        <v>62</v>
      </c>
      <c r="B63" s="3" t="s">
        <v>1565</v>
      </c>
      <c r="C63" s="3" t="s">
        <v>1566</v>
      </c>
      <c r="D63" s="3" t="s">
        <v>1567</v>
      </c>
      <c r="E63" s="3" t="s">
        <v>565</v>
      </c>
      <c r="F63" s="4" t="str">
        <f>IFERROR(VLOOKUP(E63,'Shortcut(s) &amp; Multiword(s)'!$A$2:$B$380,2,FALSE),"-")</f>
        <v>Esitelma</v>
      </c>
      <c r="G63" s="4" t="str">
        <f>IFERROR(INDEX('Shortcut(s) &amp; Multiword(s)'!$C$2:$C$211,MATCH(E63,'Shortcut(s) &amp; Multiword(s)'!$D$2:$D$211,0)),"")</f>
        <v/>
      </c>
      <c r="H63" s="4" t="str">
        <f>IFERROR(INDEX('Shortcut(s) &amp; Multiword(s)'!$C$2:$C$211,MATCH(E63,'Shortcut(s) &amp; Multiword(s)'!$E$2:$E$211,0)),"")</f>
        <v/>
      </c>
      <c r="I63" s="4" t="str">
        <f>IFERROR(INDEX('Shortcut(s) &amp; Multiword(s)'!$C$2:$C$211,MATCH(E63,'Shortcut(s) &amp; Multiword(s)'!$F$2:$F$211,0)),"")</f>
        <v/>
      </c>
      <c r="J63" s="4" t="str">
        <f>IFERROR(INDEX('Shortcut(s) &amp; Multiword(s)'!$C$2:$C$211,MATCH(E63,'Shortcut(s) &amp; Multiword(s)'!$G$2:$G$211,0)),"")</f>
        <v/>
      </c>
      <c r="K63" s="4" t="str">
        <f>IFERROR(INDEX('Shortcut(s) &amp; Multiword(s)'!$C$2:$C$211,MATCH(E63,'Shortcut(s) &amp; Multiword(s)'!$H$2:$H$211,0)),"")</f>
        <v/>
      </c>
      <c r="L63" s="4" t="str">
        <f t="shared" si="0"/>
        <v>-</v>
      </c>
    </row>
    <row r="64" spans="1:12" x14ac:dyDescent="0.3">
      <c r="A64" s="6">
        <v>63</v>
      </c>
      <c r="B64" s="3" t="s">
        <v>1568</v>
      </c>
      <c r="C64" s="3" t="s">
        <v>1568</v>
      </c>
      <c r="D64" s="3" t="s">
        <v>1569</v>
      </c>
      <c r="E64" s="3" t="s">
        <v>581</v>
      </c>
      <c r="F64" s="4" t="str">
        <f>IFERROR(VLOOKUP(E64,'Shortcut(s) &amp; Multiword(s)'!$A$2:$B$380,2,FALSE),"-")</f>
        <v>-</v>
      </c>
      <c r="G64" s="4" t="str">
        <f>IFERROR(INDEX('Shortcut(s) &amp; Multiword(s)'!$C$2:$C$211,MATCH(E64,'Shortcut(s) &amp; Multiword(s)'!$D$2:$D$211,0)),"")</f>
        <v/>
      </c>
      <c r="H64" s="4" t="str">
        <f>IFERROR(INDEX('Shortcut(s) &amp; Multiword(s)'!$C$2:$C$211,MATCH(E64,'Shortcut(s) &amp; Multiword(s)'!$E$2:$E$211,0)),"")</f>
        <v>Raton</v>
      </c>
      <c r="I64" s="4" t="str">
        <f>IFERROR(INDEX('Shortcut(s) &amp; Multiword(s)'!$C$2:$C$211,MATCH(E64,'Shortcut(s) &amp; Multiword(s)'!$F$2:$F$211,0)),"")</f>
        <v/>
      </c>
      <c r="J64" s="4" t="str">
        <f>IFERROR(INDEX('Shortcut(s) &amp; Multiword(s)'!$C$2:$C$211,MATCH(E64,'Shortcut(s) &amp; Multiword(s)'!$G$2:$G$211,0)),"")</f>
        <v/>
      </c>
      <c r="K64" s="4" t="str">
        <f>IFERROR(INDEX('Shortcut(s) &amp; Multiword(s)'!$C$2:$C$211,MATCH(E64,'Shortcut(s) &amp; Multiword(s)'!$H$2:$H$211,0)),"")</f>
        <v/>
      </c>
      <c r="L64" s="4" t="str">
        <f t="shared" si="0"/>
        <v>Raton</v>
      </c>
    </row>
    <row r="65" spans="1:12" x14ac:dyDescent="0.3">
      <c r="A65" s="6">
        <v>64</v>
      </c>
      <c r="B65" s="3" t="s">
        <v>1570</v>
      </c>
      <c r="C65" s="3" t="s">
        <v>1571</v>
      </c>
      <c r="D65" s="3" t="s">
        <v>1572</v>
      </c>
      <c r="E65" s="3" t="s">
        <v>582</v>
      </c>
      <c r="F65" s="4" t="str">
        <f>IFERROR(VLOOKUP(E65,'Shortcut(s) &amp; Multiword(s)'!$A$2:$B$380,2,FALSE),"-")</f>
        <v>-</v>
      </c>
      <c r="G65" s="4" t="str">
        <f>IFERROR(INDEX('Shortcut(s) &amp; Multiword(s)'!$C$2:$C$211,MATCH(E65,'Shortcut(s) &amp; Multiword(s)'!$D$2:$D$211,0)),"")</f>
        <v>Circuito</v>
      </c>
      <c r="H65" s="4" t="str">
        <f>IFERROR(INDEX('Shortcut(s) &amp; Multiword(s)'!$C$2:$C$211,MATCH(E65,'Shortcut(s) &amp; Multiword(s)'!$E$2:$E$211,0)),"")</f>
        <v/>
      </c>
      <c r="I65" s="4" t="str">
        <f>IFERROR(INDEX('Shortcut(s) &amp; Multiword(s)'!$C$2:$C$211,MATCH(E65,'Shortcut(s) &amp; Multiword(s)'!$F$2:$F$211,0)),"")</f>
        <v/>
      </c>
      <c r="J65" s="4" t="str">
        <f>IFERROR(INDEX('Shortcut(s) &amp; Multiword(s)'!$C$2:$C$211,MATCH(E65,'Shortcut(s) &amp; Multiword(s)'!$G$2:$G$211,0)),"")</f>
        <v/>
      </c>
      <c r="K65" s="4" t="str">
        <f>IFERROR(INDEX('Shortcut(s) &amp; Multiword(s)'!$C$2:$C$211,MATCH(E65,'Shortcut(s) &amp; Multiword(s)'!$H$2:$H$211,0)),"")</f>
        <v/>
      </c>
      <c r="L65" s="4" t="str">
        <f t="shared" si="0"/>
        <v>Circuito</v>
      </c>
    </row>
    <row r="66" spans="1:12" x14ac:dyDescent="0.3">
      <c r="A66" s="6">
        <v>65</v>
      </c>
      <c r="B66" s="3" t="s">
        <v>1573</v>
      </c>
      <c r="C66" s="3" t="s">
        <v>1573</v>
      </c>
      <c r="D66" s="3" t="s">
        <v>1574</v>
      </c>
      <c r="E66" s="3" t="s">
        <v>593</v>
      </c>
      <c r="F66" s="4" t="str">
        <f>IFERROR(VLOOKUP(E66,'Shortcut(s) &amp; Multiword(s)'!$A$2:$B$380,2,FALSE),"-")</f>
        <v>-</v>
      </c>
      <c r="G66" s="4" t="str">
        <f>IFERROR(INDEX('Shortcut(s) &amp; Multiword(s)'!$C$2:$C$211,MATCH(E66,'Shortcut(s) &amp; Multiword(s)'!$D$2:$D$211,0)),"")</f>
        <v/>
      </c>
      <c r="H66" s="4" t="str">
        <f>IFERROR(INDEX('Shortcut(s) &amp; Multiword(s)'!$C$2:$C$211,MATCH(E66,'Shortcut(s) &amp; Multiword(s)'!$E$2:$E$211,0)),"")</f>
        <v/>
      </c>
      <c r="I66" s="4" t="str">
        <f>IFERROR(INDEX('Shortcut(s) &amp; Multiword(s)'!$C$2:$C$211,MATCH(E66,'Shortcut(s) &amp; Multiword(s)'!$F$2:$F$211,0)),"")</f>
        <v/>
      </c>
      <c r="J66" s="4" t="str">
        <f>IFERROR(INDEX('Shortcut(s) &amp; Multiword(s)'!$C$2:$C$211,MATCH(E66,'Shortcut(s) &amp; Multiword(s)'!$G$2:$G$211,0)),"")</f>
        <v/>
      </c>
      <c r="K66" s="4" t="str">
        <f>IFERROR(INDEX('Shortcut(s) &amp; Multiword(s)'!$C$2:$C$211,MATCH(E66,'Shortcut(s) &amp; Multiword(s)'!$H$2:$H$211,0)),"")</f>
        <v/>
      </c>
      <c r="L66" s="4" t="str">
        <f t="shared" ref="L66:L101" si="1">IF(G66&amp;H66&amp;I66&amp;J66&amp;K66="","-",G66&amp;H66&amp;I66&amp;J66&amp;K66)</f>
        <v>-</v>
      </c>
    </row>
    <row r="67" spans="1:12" x14ac:dyDescent="0.3">
      <c r="A67" s="6">
        <v>66</v>
      </c>
      <c r="B67" s="3" t="s">
        <v>1575</v>
      </c>
      <c r="C67" s="3" t="s">
        <v>1575</v>
      </c>
      <c r="D67" s="3" t="s">
        <v>1576</v>
      </c>
      <c r="E67" s="3" t="s">
        <v>601</v>
      </c>
      <c r="F67" s="4" t="str">
        <f>IFERROR(VLOOKUP(E67,'Shortcut(s) &amp; Multiword(s)'!$A$2:$B$380,2,FALSE),"-")</f>
        <v>Ro</v>
      </c>
      <c r="G67" s="4" t="str">
        <f>IFERROR(INDEX('Shortcut(s) &amp; Multiword(s)'!$C$2:$C$211,MATCH(E67,'Shortcut(s) &amp; Multiword(s)'!$D$2:$D$211,0)),"")</f>
        <v/>
      </c>
      <c r="H67" s="4" t="str">
        <f>IFERROR(INDEX('Shortcut(s) &amp; Multiword(s)'!$C$2:$C$211,MATCH(E67,'Shortcut(s) &amp; Multiword(s)'!$E$2:$E$211,0)),"")</f>
        <v/>
      </c>
      <c r="I67" s="4" t="str">
        <f>IFERROR(INDEX('Shortcut(s) &amp; Multiword(s)'!$C$2:$C$211,MATCH(E67,'Shortcut(s) &amp; Multiword(s)'!$F$2:$F$211,0)),"")</f>
        <v/>
      </c>
      <c r="J67" s="4" t="str">
        <f>IFERROR(INDEX('Shortcut(s) &amp; Multiword(s)'!$C$2:$C$211,MATCH(E67,'Shortcut(s) &amp; Multiword(s)'!$G$2:$G$211,0)),"")</f>
        <v/>
      </c>
      <c r="K67" s="4" t="str">
        <f>IFERROR(INDEX('Shortcut(s) &amp; Multiword(s)'!$C$2:$C$211,MATCH(E67,'Shortcut(s) &amp; Multiword(s)'!$H$2:$H$211,0)),"")</f>
        <v/>
      </c>
      <c r="L67" s="4" t="str">
        <f t="shared" si="1"/>
        <v>-</v>
      </c>
    </row>
    <row r="68" spans="1:12" x14ac:dyDescent="0.3">
      <c r="A68" s="6">
        <v>67</v>
      </c>
      <c r="B68" s="3" t="s">
        <v>1577</v>
      </c>
      <c r="C68" s="3" t="s">
        <v>1578</v>
      </c>
      <c r="D68" s="3" t="s">
        <v>1579</v>
      </c>
      <c r="E68" s="3" t="s">
        <v>616</v>
      </c>
      <c r="F68" s="4" t="str">
        <f>IFERROR(VLOOKUP(E68,'Shortcut(s) &amp; Multiword(s)'!$A$2:$B$380,2,FALSE),"-")</f>
        <v>-</v>
      </c>
      <c r="G68" s="4" t="str">
        <f>IFERROR(INDEX('Shortcut(s) &amp; Multiword(s)'!$C$2:$C$211,MATCH(E68,'Shortcut(s) &amp; Multiword(s)'!$D$2:$D$211,0)),"")</f>
        <v/>
      </c>
      <c r="H68" s="4" t="str">
        <f>IFERROR(INDEX('Shortcut(s) &amp; Multiword(s)'!$C$2:$C$211,MATCH(E68,'Shortcut(s) &amp; Multiword(s)'!$E$2:$E$211,0)),"")</f>
        <v/>
      </c>
      <c r="I68" s="4" t="str">
        <f>IFERROR(INDEX('Shortcut(s) &amp; Multiword(s)'!$C$2:$C$211,MATCH(E68,'Shortcut(s) &amp; Multiword(s)'!$F$2:$F$211,0)),"")</f>
        <v/>
      </c>
      <c r="J68" s="4" t="str">
        <f>IFERROR(INDEX('Shortcut(s) &amp; Multiword(s)'!$C$2:$C$211,MATCH(E68,'Shortcut(s) &amp; Multiword(s)'!$G$2:$G$211,0)),"")</f>
        <v/>
      </c>
      <c r="K68" s="4" t="str">
        <f>IFERROR(INDEX('Shortcut(s) &amp; Multiword(s)'!$C$2:$C$211,MATCH(E68,'Shortcut(s) &amp; Multiword(s)'!$H$2:$H$211,0)),"")</f>
        <v/>
      </c>
      <c r="L68" s="4" t="str">
        <f t="shared" si="1"/>
        <v>-</v>
      </c>
    </row>
    <row r="69" spans="1:12" x14ac:dyDescent="0.3">
      <c r="A69" s="6">
        <v>68</v>
      </c>
      <c r="B69" s="3" t="s">
        <v>1580</v>
      </c>
      <c r="C69" s="3" t="s">
        <v>1581</v>
      </c>
      <c r="D69" s="3" t="s">
        <v>1582</v>
      </c>
      <c r="E69" s="3" t="s">
        <v>162</v>
      </c>
      <c r="F69" s="4" t="str">
        <f>IFERROR(VLOOKUP(E69,'Shortcut(s) &amp; Multiword(s)'!$A$2:$B$380,2,FALSE),"-")</f>
        <v>-</v>
      </c>
      <c r="G69" s="4" t="str">
        <f>IFERROR(INDEX('Shortcut(s) &amp; Multiword(s)'!$C$2:$C$211,MATCH(E69,'Shortcut(s) &amp; Multiword(s)'!$D$2:$D$211,0)),"")</f>
        <v/>
      </c>
      <c r="H69" s="4" t="str">
        <f>IFERROR(INDEX('Shortcut(s) &amp; Multiword(s)'!$C$2:$C$211,MATCH(E69,'Shortcut(s) &amp; Multiword(s)'!$E$2:$E$211,0)),"")</f>
        <v/>
      </c>
      <c r="I69" s="4" t="str">
        <f>IFERROR(INDEX('Shortcut(s) &amp; Multiword(s)'!$C$2:$C$211,MATCH(E69,'Shortcut(s) &amp; Multiword(s)'!$F$2:$F$211,0)),"")</f>
        <v/>
      </c>
      <c r="J69" s="4" t="str">
        <f>IFERROR(INDEX('Shortcut(s) &amp; Multiword(s)'!$C$2:$C$211,MATCH(E69,'Shortcut(s) &amp; Multiword(s)'!$G$2:$G$211,0)),"")</f>
        <v/>
      </c>
      <c r="K69" s="4" t="str">
        <f>IFERROR(INDEX('Shortcut(s) &amp; Multiword(s)'!$C$2:$C$211,MATCH(E69,'Shortcut(s) &amp; Multiword(s)'!$H$2:$H$211,0)),"")</f>
        <v/>
      </c>
      <c r="L69" s="4" t="str">
        <f t="shared" si="1"/>
        <v>-</v>
      </c>
    </row>
    <row r="70" spans="1:12" x14ac:dyDescent="0.3">
      <c r="A70" s="6">
        <v>69</v>
      </c>
      <c r="B70" s="3" t="s">
        <v>1583</v>
      </c>
      <c r="C70" s="3" t="s">
        <v>1584</v>
      </c>
      <c r="D70" s="3" t="s">
        <v>1585</v>
      </c>
      <c r="E70" s="3" t="s">
        <v>627</v>
      </c>
      <c r="F70" s="4" t="str">
        <f>IFERROR(VLOOKUP(E70,'Shortcut(s) &amp; Multiword(s)'!$A$2:$B$380,2,FALSE),"-")</f>
        <v>-</v>
      </c>
      <c r="G70" s="4" t="str">
        <f>IFERROR(INDEX('Shortcut(s) &amp; Multiword(s)'!$C$2:$C$211,MATCH(E70,'Shortcut(s) &amp; Multiword(s)'!$D$2:$D$211,0)),"")</f>
        <v/>
      </c>
      <c r="H70" s="4" t="str">
        <f>IFERROR(INDEX('Shortcut(s) &amp; Multiword(s)'!$C$2:$C$211,MATCH(E70,'Shortcut(s) &amp; Multiword(s)'!$E$2:$E$211,0)),"")</f>
        <v/>
      </c>
      <c r="I70" s="4" t="str">
        <f>IFERROR(INDEX('Shortcut(s) &amp; Multiword(s)'!$C$2:$C$211,MATCH(E70,'Shortcut(s) &amp; Multiword(s)'!$F$2:$F$211,0)),"")</f>
        <v/>
      </c>
      <c r="J70" s="4" t="str">
        <f>IFERROR(INDEX('Shortcut(s) &amp; Multiword(s)'!$C$2:$C$211,MATCH(E70,'Shortcut(s) &amp; Multiword(s)'!$G$2:$G$211,0)),"")</f>
        <v/>
      </c>
      <c r="K70" s="4" t="str">
        <f>IFERROR(INDEX('Shortcut(s) &amp; Multiword(s)'!$C$2:$C$211,MATCH(E70,'Shortcut(s) &amp; Multiword(s)'!$H$2:$H$211,0)),"")</f>
        <v/>
      </c>
      <c r="L70" s="4" t="str">
        <f t="shared" si="1"/>
        <v>-</v>
      </c>
    </row>
    <row r="71" spans="1:12" x14ac:dyDescent="0.3">
      <c r="A71" s="6">
        <v>70</v>
      </c>
      <c r="B71" s="3" t="s">
        <v>1586</v>
      </c>
      <c r="C71" s="3" t="s">
        <v>1587</v>
      </c>
      <c r="D71" s="3" t="s">
        <v>1586</v>
      </c>
      <c r="E71" s="3" t="s">
        <v>115</v>
      </c>
      <c r="F71" s="4" t="str">
        <f>IFERROR(VLOOKUP(E71,'Shortcut(s) &amp; Multiword(s)'!$A$2:$B$380,2,FALSE),"-")</f>
        <v>Omakuva</v>
      </c>
      <c r="G71" s="4" t="str">
        <f>IFERROR(INDEX('Shortcut(s) &amp; Multiword(s)'!$C$2:$C$211,MATCH(E71,'Shortcut(s) &amp; Multiword(s)'!$D$2:$D$211,0)),"")</f>
        <v/>
      </c>
      <c r="H71" s="4" t="str">
        <f>IFERROR(INDEX('Shortcut(s) &amp; Multiword(s)'!$C$2:$C$211,MATCH(E71,'Shortcut(s) &amp; Multiword(s)'!$E$2:$E$211,0)),"")</f>
        <v/>
      </c>
      <c r="I71" s="4" t="str">
        <f>IFERROR(INDEX('Shortcut(s) &amp; Multiword(s)'!$C$2:$C$211,MATCH(E71,'Shortcut(s) &amp; Multiword(s)'!$F$2:$F$211,0)),"")</f>
        <v/>
      </c>
      <c r="J71" s="4" t="str">
        <f>IFERROR(INDEX('Shortcut(s) &amp; Multiword(s)'!$C$2:$C$211,MATCH(E71,'Shortcut(s) &amp; Multiword(s)'!$G$2:$G$211,0)),"")</f>
        <v/>
      </c>
      <c r="K71" s="4" t="str">
        <f>IFERROR(INDEX('Shortcut(s) &amp; Multiword(s)'!$C$2:$C$211,MATCH(E71,'Shortcut(s) &amp; Multiword(s)'!$H$2:$H$211,0)),"")</f>
        <v/>
      </c>
      <c r="L71" s="4" t="str">
        <f t="shared" si="1"/>
        <v>-</v>
      </c>
    </row>
    <row r="72" spans="1:12" x14ac:dyDescent="0.3">
      <c r="A72" s="6">
        <v>71</v>
      </c>
      <c r="B72" s="3" t="s">
        <v>1588</v>
      </c>
      <c r="C72" s="3" t="s">
        <v>1589</v>
      </c>
      <c r="D72" s="3" t="s">
        <v>1590</v>
      </c>
      <c r="E72" s="3" t="s">
        <v>642</v>
      </c>
      <c r="F72" s="4" t="str">
        <f>IFERROR(VLOOKUP(E72,'Shortcut(s) &amp; Multiword(s)'!$A$2:$B$380,2,FALSE),"-")</f>
        <v>Caddie</v>
      </c>
      <c r="G72" s="4" t="str">
        <f>IFERROR(INDEX('Shortcut(s) &amp; Multiword(s)'!$C$2:$C$211,MATCH(E72,'Shortcut(s) &amp; Multiword(s)'!$D$2:$D$211,0)),"")</f>
        <v/>
      </c>
      <c r="H72" s="4" t="str">
        <f>IFERROR(INDEX('Shortcut(s) &amp; Multiword(s)'!$C$2:$C$211,MATCH(E72,'Shortcut(s) &amp; Multiword(s)'!$E$2:$E$211,0)),"")</f>
        <v/>
      </c>
      <c r="I72" s="4" t="str">
        <f>IFERROR(INDEX('Shortcut(s) &amp; Multiword(s)'!$C$2:$C$211,MATCH(E72,'Shortcut(s) &amp; Multiword(s)'!$F$2:$F$211,0)),"")</f>
        <v/>
      </c>
      <c r="J72" s="4" t="str">
        <f>IFERROR(INDEX('Shortcut(s) &amp; Multiword(s)'!$C$2:$C$211,MATCH(E72,'Shortcut(s) &amp; Multiword(s)'!$G$2:$G$211,0)),"")</f>
        <v/>
      </c>
      <c r="K72" s="4" t="str">
        <f>IFERROR(INDEX('Shortcut(s) &amp; Multiword(s)'!$C$2:$C$211,MATCH(E72,'Shortcut(s) &amp; Multiword(s)'!$H$2:$H$211,0)),"")</f>
        <v/>
      </c>
      <c r="L72" s="4" t="str">
        <f t="shared" si="1"/>
        <v>-</v>
      </c>
    </row>
    <row r="73" spans="1:12" x14ac:dyDescent="0.3">
      <c r="A73" s="6">
        <v>72</v>
      </c>
      <c r="B73" s="3" t="s">
        <v>1591</v>
      </c>
      <c r="C73" s="3" t="s">
        <v>1591</v>
      </c>
      <c r="D73" s="3" t="s">
        <v>1592</v>
      </c>
      <c r="E73" s="3" t="s">
        <v>644</v>
      </c>
      <c r="F73" s="4" t="str">
        <f>IFERROR(VLOOKUP(E73,'Shortcut(s) &amp; Multiword(s)'!$A$2:$B$380,2,FALSE),"-")</f>
        <v>-</v>
      </c>
      <c r="G73" s="4" t="str">
        <f>IFERROR(INDEX('Shortcut(s) &amp; Multiword(s)'!$C$2:$C$211,MATCH(E73,'Shortcut(s) &amp; Multiword(s)'!$D$2:$D$211,0)),"")</f>
        <v/>
      </c>
      <c r="H73" s="4" t="str">
        <f>IFERROR(INDEX('Shortcut(s) &amp; Multiword(s)'!$C$2:$C$211,MATCH(E73,'Shortcut(s) &amp; Multiword(s)'!$E$2:$E$211,0)),"")</f>
        <v>Fortau</v>
      </c>
      <c r="I73" s="4" t="str">
        <f>IFERROR(INDEX('Shortcut(s) &amp; Multiword(s)'!$C$2:$C$211,MATCH(E73,'Shortcut(s) &amp; Multiword(s)'!$F$2:$F$211,0)),"")</f>
        <v/>
      </c>
      <c r="J73" s="4" t="str">
        <f>IFERROR(INDEX('Shortcut(s) &amp; Multiword(s)'!$C$2:$C$211,MATCH(E73,'Shortcut(s) &amp; Multiword(s)'!$G$2:$G$211,0)),"")</f>
        <v/>
      </c>
      <c r="K73" s="4" t="str">
        <f>IFERROR(INDEX('Shortcut(s) &amp; Multiword(s)'!$C$2:$C$211,MATCH(E73,'Shortcut(s) &amp; Multiword(s)'!$H$2:$H$211,0)),"")</f>
        <v/>
      </c>
      <c r="L73" s="4" t="str">
        <f t="shared" si="1"/>
        <v>Fortau</v>
      </c>
    </row>
    <row r="74" spans="1:12" x14ac:dyDescent="0.3">
      <c r="A74" s="6">
        <v>73</v>
      </c>
      <c r="B74" s="3" t="s">
        <v>1593</v>
      </c>
      <c r="C74" s="3" t="s">
        <v>1594</v>
      </c>
      <c r="D74" s="3" t="s">
        <v>1595</v>
      </c>
      <c r="E74" s="3" t="s">
        <v>828</v>
      </c>
      <c r="F74" s="4" t="str">
        <f>IFERROR(VLOOKUP(E74,'Shortcut(s) &amp; Multiword(s)'!$A$2:$B$380,2,FALSE),"-")</f>
        <v>-</v>
      </c>
      <c r="G74" s="4" t="str">
        <f>IFERROR(INDEX('Shortcut(s) &amp; Multiword(s)'!$C$2:$C$211,MATCH(E74,'Shortcut(s) &amp; Multiword(s)'!$D$2:$D$211,0)),"")</f>
        <v>Tobogan</v>
      </c>
      <c r="H74" s="4" t="str">
        <f>IFERROR(INDEX('Shortcut(s) &amp; Multiword(s)'!$C$2:$C$211,MATCH(E74,'Shortcut(s) &amp; Multiword(s)'!$E$2:$E$211,0)),"")</f>
        <v/>
      </c>
      <c r="I74" s="4" t="str">
        <f>IFERROR(INDEX('Shortcut(s) &amp; Multiword(s)'!$C$2:$C$211,MATCH(E74,'Shortcut(s) &amp; Multiword(s)'!$F$2:$F$211,0)),"")</f>
        <v/>
      </c>
      <c r="J74" s="4" t="str">
        <f>IFERROR(INDEX('Shortcut(s) &amp; Multiword(s)'!$C$2:$C$211,MATCH(E74,'Shortcut(s) &amp; Multiword(s)'!$G$2:$G$211,0)),"")</f>
        <v/>
      </c>
      <c r="K74" s="4" t="str">
        <f>IFERROR(INDEX('Shortcut(s) &amp; Multiword(s)'!$C$2:$C$211,MATCH(E74,'Shortcut(s) &amp; Multiword(s)'!$H$2:$H$211,0)),"")</f>
        <v/>
      </c>
      <c r="L74" s="4" t="str">
        <f t="shared" si="1"/>
        <v>Tobogan</v>
      </c>
    </row>
    <row r="75" spans="1:12" x14ac:dyDescent="0.3">
      <c r="A75" s="6">
        <v>74</v>
      </c>
      <c r="B75" s="3" t="s">
        <v>1596</v>
      </c>
      <c r="C75" s="3" t="s">
        <v>1596</v>
      </c>
      <c r="D75" s="3" t="s">
        <v>1597</v>
      </c>
      <c r="E75" s="3" t="s">
        <v>656</v>
      </c>
      <c r="F75" s="4" t="str">
        <f>IFERROR(VLOOKUP(E75,'Shortcut(s) &amp; Multiword(s)'!$A$2:$B$380,2,FALSE),"-")</f>
        <v>-</v>
      </c>
      <c r="G75" s="4" t="str">
        <f>IFERROR(INDEX('Shortcut(s) &amp; Multiword(s)'!$C$2:$C$211,MATCH(E75,'Shortcut(s) &amp; Multiword(s)'!$D$2:$D$211,0)),"")</f>
        <v/>
      </c>
      <c r="H75" s="4" t="str">
        <f>IFERROR(INDEX('Shortcut(s) &amp; Multiword(s)'!$C$2:$C$211,MATCH(E75,'Shortcut(s) &amp; Multiword(s)'!$E$2:$E$211,0)),"")</f>
        <v/>
      </c>
      <c r="I75" s="4" t="str">
        <f>IFERROR(INDEX('Shortcut(s) &amp; Multiword(s)'!$C$2:$C$211,MATCH(E75,'Shortcut(s) &amp; Multiword(s)'!$F$2:$F$211,0)),"")</f>
        <v/>
      </c>
      <c r="J75" s="4" t="str">
        <f>IFERROR(INDEX('Shortcut(s) &amp; Multiword(s)'!$C$2:$C$211,MATCH(E75,'Shortcut(s) &amp; Multiword(s)'!$G$2:$G$211,0)),"")</f>
        <v/>
      </c>
      <c r="K75" s="4" t="str">
        <f>IFERROR(INDEX('Shortcut(s) &amp; Multiword(s)'!$C$2:$C$211,MATCH(E75,'Shortcut(s) &amp; Multiword(s)'!$H$2:$H$211,0)),"")</f>
        <v/>
      </c>
      <c r="L75" s="4" t="str">
        <f t="shared" si="1"/>
        <v>-</v>
      </c>
    </row>
    <row r="76" spans="1:12" x14ac:dyDescent="0.3">
      <c r="A76" s="6">
        <v>75</v>
      </c>
      <c r="B76" s="3" t="s">
        <v>1598</v>
      </c>
      <c r="C76" s="3" t="s">
        <v>1599</v>
      </c>
      <c r="D76" s="3" t="s">
        <v>1600</v>
      </c>
      <c r="E76" s="3" t="s">
        <v>665</v>
      </c>
      <c r="F76" s="4" t="str">
        <f>IFERROR(VLOOKUP(E76,'Shortcut(s) &amp; Multiword(s)'!$A$2:$B$380,2,FALSE),"-")</f>
        <v>Spagety</v>
      </c>
      <c r="G76" s="4" t="str">
        <f>IFERROR(INDEX('Shortcut(s) &amp; Multiword(s)'!$C$2:$C$211,MATCH(E76,'Shortcut(s) &amp; Multiword(s)'!$D$2:$D$211,0)),"")</f>
        <v/>
      </c>
      <c r="H76" s="4" t="str">
        <f>IFERROR(INDEX('Shortcut(s) &amp; Multiword(s)'!$C$2:$C$211,MATCH(E76,'Shortcut(s) &amp; Multiword(s)'!$E$2:$E$211,0)),"")</f>
        <v/>
      </c>
      <c r="I76" s="4" t="str">
        <f>IFERROR(INDEX('Shortcut(s) &amp; Multiword(s)'!$C$2:$C$211,MATCH(E76,'Shortcut(s) &amp; Multiword(s)'!$F$2:$F$211,0)),"")</f>
        <v/>
      </c>
      <c r="J76" s="4" t="str">
        <f>IFERROR(INDEX('Shortcut(s) &amp; Multiword(s)'!$C$2:$C$211,MATCH(E76,'Shortcut(s) &amp; Multiword(s)'!$G$2:$G$211,0)),"")</f>
        <v/>
      </c>
      <c r="K76" s="4" t="str">
        <f>IFERROR(INDEX('Shortcut(s) &amp; Multiword(s)'!$C$2:$C$211,MATCH(E76,'Shortcut(s) &amp; Multiword(s)'!$H$2:$H$211,0)),"")</f>
        <v/>
      </c>
      <c r="L76" s="4" t="str">
        <f t="shared" si="1"/>
        <v>-</v>
      </c>
    </row>
    <row r="77" spans="1:12" x14ac:dyDescent="0.3">
      <c r="A77" s="6">
        <v>76</v>
      </c>
      <c r="B77" s="3" t="s">
        <v>1601</v>
      </c>
      <c r="C77" s="3" t="s">
        <v>1602</v>
      </c>
      <c r="D77" s="3" t="s">
        <v>1603</v>
      </c>
      <c r="E77" s="3" t="s">
        <v>670</v>
      </c>
      <c r="F77" s="4" t="str">
        <f>IFERROR(VLOOKUP(E77,'Shortcut(s) &amp; Multiword(s)'!$A$2:$B$380,2,FALSE),"-")</f>
        <v>-</v>
      </c>
      <c r="G77" s="4" t="str">
        <f>IFERROR(INDEX('Shortcut(s) &amp; Multiword(s)'!$C$2:$C$211,MATCH(E77,'Shortcut(s) &amp; Multiword(s)'!$D$2:$D$211,0)),"")</f>
        <v/>
      </c>
      <c r="H77" s="4" t="str">
        <f>IFERROR(INDEX('Shortcut(s) &amp; Multiword(s)'!$C$2:$C$211,MATCH(E77,'Shortcut(s) &amp; Multiword(s)'!$E$2:$E$211,0)),"")</f>
        <v/>
      </c>
      <c r="I77" s="4" t="str">
        <f>IFERROR(INDEX('Shortcut(s) &amp; Multiword(s)'!$C$2:$C$211,MATCH(E77,'Shortcut(s) &amp; Multiword(s)'!$F$2:$F$211,0)),"")</f>
        <v/>
      </c>
      <c r="J77" s="4" t="str">
        <f>IFERROR(INDEX('Shortcut(s) &amp; Multiword(s)'!$C$2:$C$211,MATCH(E77,'Shortcut(s) &amp; Multiword(s)'!$G$2:$G$211,0)),"")</f>
        <v/>
      </c>
      <c r="K77" s="4" t="str">
        <f>IFERROR(INDEX('Shortcut(s) &amp; Multiword(s)'!$C$2:$C$211,MATCH(E77,'Shortcut(s) &amp; Multiword(s)'!$H$2:$H$211,0)),"")</f>
        <v/>
      </c>
      <c r="L77" s="4" t="str">
        <f t="shared" si="1"/>
        <v>-</v>
      </c>
    </row>
    <row r="78" spans="1:12" x14ac:dyDescent="0.3">
      <c r="A78" s="6">
        <v>77</v>
      </c>
      <c r="B78" s="3" t="s">
        <v>1604</v>
      </c>
      <c r="C78" s="3" t="s">
        <v>1605</v>
      </c>
      <c r="D78" s="3" t="s">
        <v>1606</v>
      </c>
      <c r="E78" s="3" t="s">
        <v>676</v>
      </c>
      <c r="F78" s="4" t="str">
        <f>IFERROR(VLOOKUP(E78,'Shortcut(s) &amp; Multiword(s)'!$A$2:$B$380,2,FALSE),"-")</f>
        <v>-</v>
      </c>
      <c r="G78" s="4" t="str">
        <f>IFERROR(INDEX('Shortcut(s) &amp; Multiword(s)'!$C$2:$C$211,MATCH(E78,'Shortcut(s) &amp; Multiword(s)'!$D$2:$D$211,0)),"")</f>
        <v>Trappe</v>
      </c>
      <c r="H78" s="4" t="str">
        <f>IFERROR(INDEX('Shortcut(s) &amp; Multiword(s)'!$C$2:$C$211,MATCH(E78,'Shortcut(s) &amp; Multiword(s)'!$E$2:$E$211,0)),"")</f>
        <v>Escalera</v>
      </c>
      <c r="I78" s="4" t="str">
        <f>IFERROR(INDEX('Shortcut(s) &amp; Multiword(s)'!$C$2:$C$211,MATCH(E78,'Shortcut(s) &amp; Multiword(s)'!$F$2:$F$211,0)),"")</f>
        <v/>
      </c>
      <c r="J78" s="4" t="str">
        <f>IFERROR(INDEX('Shortcut(s) &amp; Multiword(s)'!$C$2:$C$211,MATCH(E78,'Shortcut(s) &amp; Multiword(s)'!$G$2:$G$211,0)),"")</f>
        <v/>
      </c>
      <c r="K78" s="4" t="str">
        <f>IFERROR(INDEX('Shortcut(s) &amp; Multiword(s)'!$C$2:$C$211,MATCH(E78,'Shortcut(s) &amp; Multiword(s)'!$H$2:$H$211,0)),"")</f>
        <v/>
      </c>
      <c r="L78" s="4" t="str">
        <f>IF(G78&amp;H78&amp;I78&amp;J78&amp;K78="","-",G78&amp;" &amp; "&amp;H78&amp;I78&amp;J78&amp;K78)</f>
        <v>Trappe &amp; Escalera</v>
      </c>
    </row>
    <row r="79" spans="1:12" x14ac:dyDescent="0.3">
      <c r="A79" s="6">
        <v>78</v>
      </c>
      <c r="B79" s="3" t="s">
        <v>1607</v>
      </c>
      <c r="C79" s="3" t="s">
        <v>1608</v>
      </c>
      <c r="D79" s="3" t="s">
        <v>1609</v>
      </c>
      <c r="E79" s="3" t="s">
        <v>684</v>
      </c>
      <c r="F79" s="4" t="str">
        <f>IFERROR(VLOOKUP(E79,'Shortcut(s) &amp; Multiword(s)'!$A$2:$B$380,2,FALSE),"-")</f>
        <v>Raia</v>
      </c>
      <c r="G79" s="4" t="str">
        <f>IFERROR(INDEX('Shortcut(s) &amp; Multiword(s)'!$C$2:$C$211,MATCH(E79,'Shortcut(s) &amp; Multiword(s)'!$D$2:$D$211,0)),"")</f>
        <v/>
      </c>
      <c r="H79" s="4" t="str">
        <f>IFERROR(INDEX('Shortcut(s) &amp; Multiword(s)'!$C$2:$C$211,MATCH(E79,'Shortcut(s) &amp; Multiword(s)'!$E$2:$E$211,0)),"")</f>
        <v/>
      </c>
      <c r="I79" s="4" t="str">
        <f>IFERROR(INDEX('Shortcut(s) &amp; Multiword(s)'!$C$2:$C$211,MATCH(E79,'Shortcut(s) &amp; Multiword(s)'!$F$2:$F$211,0)),"")</f>
        <v/>
      </c>
      <c r="J79" s="4" t="str">
        <f>IFERROR(INDEX('Shortcut(s) &amp; Multiword(s)'!$C$2:$C$211,MATCH(E79,'Shortcut(s) &amp; Multiword(s)'!$G$2:$G$211,0)),"")</f>
        <v/>
      </c>
      <c r="K79" s="4" t="str">
        <f>IFERROR(INDEX('Shortcut(s) &amp; Multiword(s)'!$C$2:$C$211,MATCH(E79,'Shortcut(s) &amp; Multiword(s)'!$H$2:$H$211,0)),"")</f>
        <v/>
      </c>
      <c r="L79" s="4" t="str">
        <f t="shared" si="1"/>
        <v>-</v>
      </c>
    </row>
    <row r="80" spans="1:12" x14ac:dyDescent="0.3">
      <c r="A80" s="6">
        <v>79</v>
      </c>
      <c r="B80" s="3" t="s">
        <v>1610</v>
      </c>
      <c r="C80" s="3" t="s">
        <v>1610</v>
      </c>
      <c r="D80" s="3" t="s">
        <v>1611</v>
      </c>
      <c r="E80" s="3" t="s">
        <v>696</v>
      </c>
      <c r="F80" s="4" t="str">
        <f>IFERROR(VLOOKUP(E80,'Shortcut(s) &amp; Multiword(s)'!$A$2:$B$380,2,FALSE),"-")</f>
        <v>Alba</v>
      </c>
      <c r="G80" s="4" t="str">
        <f>IFERROR(INDEX('Shortcut(s) &amp; Multiword(s)'!$C$2:$C$211,MATCH(E80,'Shortcut(s) &amp; Multiword(s)'!$D$2:$D$211,0)),"")</f>
        <v/>
      </c>
      <c r="H80" s="4" t="str">
        <f>IFERROR(INDEX('Shortcut(s) &amp; Multiword(s)'!$C$2:$C$211,MATCH(E80,'Shortcut(s) &amp; Multiword(s)'!$E$2:$E$211,0)),"")</f>
        <v/>
      </c>
      <c r="I80" s="4" t="str">
        <f>IFERROR(INDEX('Shortcut(s) &amp; Multiword(s)'!$C$2:$C$211,MATCH(E80,'Shortcut(s) &amp; Multiword(s)'!$F$2:$F$211,0)),"")</f>
        <v/>
      </c>
      <c r="J80" s="4" t="str">
        <f>IFERROR(INDEX('Shortcut(s) &amp; Multiword(s)'!$C$2:$C$211,MATCH(E80,'Shortcut(s) &amp; Multiword(s)'!$G$2:$G$211,0)),"")</f>
        <v/>
      </c>
      <c r="K80" s="4" t="str">
        <f>IFERROR(INDEX('Shortcut(s) &amp; Multiword(s)'!$C$2:$C$211,MATCH(E80,'Shortcut(s) &amp; Multiword(s)'!$H$2:$H$211,0)),"")</f>
        <v/>
      </c>
      <c r="L80" s="4" t="str">
        <f t="shared" si="1"/>
        <v>-</v>
      </c>
    </row>
    <row r="81" spans="1:12" x14ac:dyDescent="0.3">
      <c r="A81" s="6">
        <v>80</v>
      </c>
      <c r="B81" s="3" t="s">
        <v>1612</v>
      </c>
      <c r="C81" s="3" t="s">
        <v>1613</v>
      </c>
      <c r="D81" s="3" t="s">
        <v>1614</v>
      </c>
      <c r="E81" s="3" t="s">
        <v>697</v>
      </c>
      <c r="F81" s="4" t="str">
        <f>IFERROR(VLOOKUP(E81,'Shortcut(s) &amp; Multiword(s)'!$A$2:$B$380,2,FALSE),"-")</f>
        <v>-</v>
      </c>
      <c r="G81" s="4" t="str">
        <f>IFERROR(INDEX('Shortcut(s) &amp; Multiword(s)'!$C$2:$C$211,MATCH(E81,'Shortcut(s) &amp; Multiword(s)'!$D$2:$D$211,0)),"")</f>
        <v/>
      </c>
      <c r="H81" s="4" t="str">
        <f>IFERROR(INDEX('Shortcut(s) &amp; Multiword(s)'!$C$2:$C$211,MATCH(E81,'Shortcut(s) &amp; Multiword(s)'!$E$2:$E$211,0)),"")</f>
        <v/>
      </c>
      <c r="I81" s="4" t="str">
        <f>IFERROR(INDEX('Shortcut(s) &amp; Multiword(s)'!$C$2:$C$211,MATCH(E81,'Shortcut(s) &amp; Multiword(s)'!$F$2:$F$211,0)),"")</f>
        <v/>
      </c>
      <c r="J81" s="4" t="str">
        <f>IFERROR(INDEX('Shortcut(s) &amp; Multiword(s)'!$C$2:$C$211,MATCH(E81,'Shortcut(s) &amp; Multiword(s)'!$G$2:$G$211,0)),"")</f>
        <v/>
      </c>
      <c r="K81" s="4" t="str">
        <f>IFERROR(INDEX('Shortcut(s) &amp; Multiword(s)'!$C$2:$C$211,MATCH(E81,'Shortcut(s) &amp; Multiword(s)'!$H$2:$H$211,0)),"")</f>
        <v/>
      </c>
      <c r="L81" s="4" t="str">
        <f t="shared" si="1"/>
        <v>-</v>
      </c>
    </row>
    <row r="82" spans="1:12" x14ac:dyDescent="0.3">
      <c r="A82" s="6">
        <v>81</v>
      </c>
      <c r="B82" s="3" t="s">
        <v>1615</v>
      </c>
      <c r="C82" s="3" t="s">
        <v>1616</v>
      </c>
      <c r="D82" s="3" t="s">
        <v>1617</v>
      </c>
      <c r="E82" s="3" t="s">
        <v>709</v>
      </c>
      <c r="F82" s="4" t="str">
        <f>IFERROR(VLOOKUP(E82,'Shortcut(s) &amp; Multiword(s)'!$A$2:$B$380,2,FALSE),"-")</f>
        <v>-</v>
      </c>
      <c r="G82" s="4" t="str">
        <f>IFERROR(INDEX('Shortcut(s) &amp; Multiword(s)'!$C$2:$C$211,MATCH(E82,'Shortcut(s) &amp; Multiword(s)'!$D$2:$D$211,0)),"")</f>
        <v/>
      </c>
      <c r="H82" s="4" t="str">
        <f>IFERROR(INDEX('Shortcut(s) &amp; Multiword(s)'!$C$2:$C$211,MATCH(E82,'Shortcut(s) &amp; Multiword(s)'!$E$2:$E$211,0)),"")</f>
        <v/>
      </c>
      <c r="I82" s="4" t="str">
        <f>IFERROR(INDEX('Shortcut(s) &amp; Multiword(s)'!$C$2:$C$211,MATCH(E82,'Shortcut(s) &amp; Multiword(s)'!$F$2:$F$211,0)),"")</f>
        <v/>
      </c>
      <c r="J82" s="4" t="str">
        <f>IFERROR(INDEX('Shortcut(s) &amp; Multiword(s)'!$C$2:$C$211,MATCH(E82,'Shortcut(s) &amp; Multiword(s)'!$G$2:$G$211,0)),"")</f>
        <v/>
      </c>
      <c r="K82" s="4" t="str">
        <f>IFERROR(INDEX('Shortcut(s) &amp; Multiword(s)'!$C$2:$C$211,MATCH(E82,'Shortcut(s) &amp; Multiword(s)'!$H$2:$H$211,0)),"")</f>
        <v/>
      </c>
      <c r="L82" s="4" t="str">
        <f t="shared" si="1"/>
        <v>-</v>
      </c>
    </row>
    <row r="83" spans="1:12" x14ac:dyDescent="0.3">
      <c r="A83" s="6">
        <v>82</v>
      </c>
      <c r="B83" s="3" t="s">
        <v>1618</v>
      </c>
      <c r="C83" s="3" t="s">
        <v>1619</v>
      </c>
      <c r="D83" s="3" t="s">
        <v>1620</v>
      </c>
      <c r="E83" s="3" t="s">
        <v>119</v>
      </c>
      <c r="F83" s="4" t="str">
        <f>IFERROR(VLOOKUP(E83,'Shortcut(s) &amp; Multiword(s)'!$A$2:$B$380,2,FALSE),"-")</f>
        <v>Teni</v>
      </c>
      <c r="G83" s="4" t="str">
        <f>IFERROR(INDEX('Shortcut(s) &amp; Multiword(s)'!$C$2:$C$211,MATCH(E83,'Shortcut(s) &amp; Multiword(s)'!$D$2:$D$211,0)),"")</f>
        <v/>
      </c>
      <c r="H83" s="4" t="str">
        <f>IFERROR(INDEX('Shortcut(s) &amp; Multiword(s)'!$C$2:$C$211,MATCH(E83,'Shortcut(s) &amp; Multiword(s)'!$E$2:$E$211,0)),"")</f>
        <v/>
      </c>
      <c r="I83" s="4" t="str">
        <f>IFERROR(INDEX('Shortcut(s) &amp; Multiword(s)'!$C$2:$C$211,MATCH(E83,'Shortcut(s) &amp; Multiword(s)'!$F$2:$F$211,0)),"")</f>
        <v/>
      </c>
      <c r="J83" s="4" t="str">
        <f>IFERROR(INDEX('Shortcut(s) &amp; Multiword(s)'!$C$2:$C$211,MATCH(E83,'Shortcut(s) &amp; Multiword(s)'!$G$2:$G$211,0)),"")</f>
        <v/>
      </c>
      <c r="K83" s="4" t="str">
        <f>IFERROR(INDEX('Shortcut(s) &amp; Multiword(s)'!$C$2:$C$211,MATCH(E83,'Shortcut(s) &amp; Multiword(s)'!$H$2:$H$211,0)),"")</f>
        <v/>
      </c>
      <c r="L83" s="4" t="str">
        <f t="shared" si="1"/>
        <v>-</v>
      </c>
    </row>
    <row r="84" spans="1:12" x14ac:dyDescent="0.3">
      <c r="A84" s="6">
        <v>83</v>
      </c>
      <c r="B84" s="3" t="s">
        <v>1621</v>
      </c>
      <c r="C84" s="3" t="s">
        <v>1621</v>
      </c>
      <c r="D84" s="3" t="s">
        <v>1622</v>
      </c>
      <c r="E84" s="3" t="s">
        <v>98</v>
      </c>
      <c r="F84" s="4" t="str">
        <f>IFERROR(VLOOKUP(E84,'Shortcut(s) &amp; Multiword(s)'!$A$2:$B$380,2,FALSE),"-")</f>
        <v>-</v>
      </c>
      <c r="G84" s="4" t="str">
        <f>IFERROR(INDEX('Shortcut(s) &amp; Multiword(s)'!$C$2:$C$211,MATCH(E84,'Shortcut(s) &amp; Multiword(s)'!$D$2:$D$211,0)),"")</f>
        <v/>
      </c>
      <c r="H84" s="4" t="str">
        <f>IFERROR(INDEX('Shortcut(s) &amp; Multiword(s)'!$C$2:$C$211,MATCH(E84,'Shortcut(s) &amp; Multiword(s)'!$E$2:$E$211,0)),"")</f>
        <v/>
      </c>
      <c r="I84" s="4" t="str">
        <f>IFERROR(INDEX('Shortcut(s) &amp; Multiword(s)'!$C$2:$C$211,MATCH(E84,'Shortcut(s) &amp; Multiword(s)'!$F$2:$F$211,0)),"")</f>
        <v/>
      </c>
      <c r="J84" s="4" t="str">
        <f>IFERROR(INDEX('Shortcut(s) &amp; Multiword(s)'!$C$2:$C$211,MATCH(E84,'Shortcut(s) &amp; Multiword(s)'!$G$2:$G$211,0)),"")</f>
        <v/>
      </c>
      <c r="K84" s="4" t="str">
        <f>IFERROR(INDEX('Shortcut(s) &amp; Multiword(s)'!$C$2:$C$211,MATCH(E84,'Shortcut(s) &amp; Multiword(s)'!$H$2:$H$211,0)),"")</f>
        <v/>
      </c>
      <c r="L84" s="4" t="str">
        <f t="shared" si="1"/>
        <v>-</v>
      </c>
    </row>
    <row r="85" spans="1:12" x14ac:dyDescent="0.3">
      <c r="A85" s="6">
        <v>84</v>
      </c>
      <c r="B85" s="3" t="s">
        <v>1623</v>
      </c>
      <c r="C85" s="3" t="s">
        <v>1624</v>
      </c>
      <c r="D85" s="3" t="s">
        <v>1625</v>
      </c>
      <c r="E85" s="3" t="s">
        <v>787</v>
      </c>
      <c r="F85" s="4" t="str">
        <f>IFERROR(VLOOKUP(E85,'Shortcut(s) &amp; Multiword(s)'!$A$2:$B$380,2,FALSE),"-")</f>
        <v>-</v>
      </c>
      <c r="G85" s="4" t="str">
        <f>IFERROR(INDEX('Shortcut(s) &amp; Multiword(s)'!$C$2:$C$211,MATCH(E85,'Shortcut(s) &amp; Multiword(s)'!$D$2:$D$211,0)),"")</f>
        <v/>
      </c>
      <c r="H85" s="4" t="str">
        <f>IFERROR(INDEX('Shortcut(s) &amp; Multiword(s)'!$C$2:$C$211,MATCH(E85,'Shortcut(s) &amp; Multiword(s)'!$E$2:$E$211,0)),"")</f>
        <v/>
      </c>
      <c r="I85" s="4" t="str">
        <f>IFERROR(INDEX('Shortcut(s) &amp; Multiword(s)'!$C$2:$C$211,MATCH(E85,'Shortcut(s) &amp; Multiword(s)'!$F$2:$F$211,0)),"")</f>
        <v/>
      </c>
      <c r="J85" s="4" t="str">
        <f>IFERROR(INDEX('Shortcut(s) &amp; Multiword(s)'!$C$2:$C$211,MATCH(E85,'Shortcut(s) &amp; Multiword(s)'!$G$2:$G$211,0)),"")</f>
        <v/>
      </c>
      <c r="K85" s="4" t="str">
        <f>IFERROR(INDEX('Shortcut(s) &amp; Multiword(s)'!$C$2:$C$211,MATCH(E85,'Shortcut(s) &amp; Multiword(s)'!$H$2:$H$211,0)),"")</f>
        <v/>
      </c>
      <c r="L85" s="4" t="str">
        <f t="shared" si="1"/>
        <v>-</v>
      </c>
    </row>
    <row r="86" spans="1:12" x14ac:dyDescent="0.3">
      <c r="A86" s="6">
        <v>85</v>
      </c>
      <c r="B86" s="3" t="s">
        <v>1626</v>
      </c>
      <c r="C86" s="3" t="s">
        <v>1627</v>
      </c>
      <c r="D86" s="3" t="s">
        <v>1628</v>
      </c>
      <c r="E86" s="3" t="s">
        <v>101</v>
      </c>
      <c r="F86" s="4" t="str">
        <f>IFERROR(VLOOKUP(E86,'Shortcut(s) &amp; Multiword(s)'!$A$2:$B$380,2,FALSE),"-")</f>
        <v>-</v>
      </c>
      <c r="G86" s="4" t="str">
        <f>IFERROR(INDEX('Shortcut(s) &amp; Multiword(s)'!$C$2:$C$211,MATCH(E86,'Shortcut(s) &amp; Multiword(s)'!$D$2:$D$211,0)),"")</f>
        <v/>
      </c>
      <c r="H86" s="4" t="str">
        <f>IFERROR(INDEX('Shortcut(s) &amp; Multiword(s)'!$C$2:$C$211,MATCH(E86,'Shortcut(s) &amp; Multiword(s)'!$E$2:$E$211,0)),"")</f>
        <v>Joben</v>
      </c>
      <c r="I86" s="4" t="str">
        <f>IFERROR(INDEX('Shortcut(s) &amp; Multiword(s)'!$C$2:$C$211,MATCH(E86,'Shortcut(s) &amp; Multiword(s)'!$F$2:$F$211,0)),"")</f>
        <v/>
      </c>
      <c r="J86" s="4" t="str">
        <f>IFERROR(INDEX('Shortcut(s) &amp; Multiword(s)'!$C$2:$C$211,MATCH(E86,'Shortcut(s) &amp; Multiword(s)'!$G$2:$G$211,0)),"")</f>
        <v/>
      </c>
      <c r="K86" s="4" t="str">
        <f>IFERROR(INDEX('Shortcut(s) &amp; Multiword(s)'!$C$2:$C$211,MATCH(E86,'Shortcut(s) &amp; Multiword(s)'!$H$2:$H$211,0)),"")</f>
        <v/>
      </c>
      <c r="L86" s="4" t="str">
        <f t="shared" si="1"/>
        <v>Joben</v>
      </c>
    </row>
    <row r="87" spans="1:12" x14ac:dyDescent="0.3">
      <c r="A87" s="6">
        <v>86</v>
      </c>
      <c r="B87" s="3" t="s">
        <v>1629</v>
      </c>
      <c r="C87" s="3" t="s">
        <v>1630</v>
      </c>
      <c r="D87" s="3" t="s">
        <v>1631</v>
      </c>
      <c r="E87" s="3" t="s">
        <v>740</v>
      </c>
      <c r="F87" s="4" t="str">
        <f>IFERROR(VLOOKUP(E87,'Shortcut(s) &amp; Multiword(s)'!$A$2:$B$380,2,FALSE),"-")</f>
        <v>Ampel</v>
      </c>
      <c r="G87" s="4" t="str">
        <f>IFERROR(INDEX('Shortcut(s) &amp; Multiword(s)'!$C$2:$C$211,MATCH(E87,'Shortcut(s) &amp; Multiword(s)'!$D$2:$D$211,0)),"")</f>
        <v/>
      </c>
      <c r="H87" s="4" t="str">
        <f>IFERROR(INDEX('Shortcut(s) &amp; Multiword(s)'!$C$2:$C$211,MATCH(E87,'Shortcut(s) &amp; Multiword(s)'!$E$2:$E$211,0)),"")</f>
        <v/>
      </c>
      <c r="I87" s="4" t="str">
        <f>IFERROR(INDEX('Shortcut(s) &amp; Multiword(s)'!$C$2:$C$211,MATCH(E87,'Shortcut(s) &amp; Multiword(s)'!$F$2:$F$211,0)),"")</f>
        <v/>
      </c>
      <c r="J87" s="4" t="str">
        <f>IFERROR(INDEX('Shortcut(s) &amp; Multiword(s)'!$C$2:$C$211,MATCH(E87,'Shortcut(s) &amp; Multiword(s)'!$G$2:$G$211,0)),"")</f>
        <v/>
      </c>
      <c r="K87" s="4" t="str">
        <f>IFERROR(INDEX('Shortcut(s) &amp; Multiword(s)'!$C$2:$C$211,MATCH(E87,'Shortcut(s) &amp; Multiword(s)'!$H$2:$H$211,0)),"")</f>
        <v/>
      </c>
      <c r="L87" s="4" t="str">
        <f t="shared" si="1"/>
        <v>-</v>
      </c>
    </row>
    <row r="88" spans="1:12" x14ac:dyDescent="0.3">
      <c r="A88" s="6">
        <v>87</v>
      </c>
      <c r="B88" s="3" t="s">
        <v>1632</v>
      </c>
      <c r="C88" s="3" t="s">
        <v>1633</v>
      </c>
      <c r="D88" s="3" t="s">
        <v>1634</v>
      </c>
      <c r="E88" s="3" t="s">
        <v>747</v>
      </c>
      <c r="F88" s="4" t="str">
        <f>IFERROR(VLOOKUP(E88,'Shortcut(s) &amp; Multiword(s)'!$A$2:$B$380,2,FALSE),"-")</f>
        <v>-</v>
      </c>
      <c r="G88" s="4" t="str">
        <f>IFERROR(INDEX('Shortcut(s) &amp; Multiword(s)'!$C$2:$C$211,MATCH(E88,'Shortcut(s) &amp; Multiword(s)'!$D$2:$D$211,0)),"")</f>
        <v/>
      </c>
      <c r="H88" s="4" t="str">
        <f>IFERROR(INDEX('Shortcut(s) &amp; Multiword(s)'!$C$2:$C$211,MATCH(E88,'Shortcut(s) &amp; Multiword(s)'!$E$2:$E$211,0)),"")</f>
        <v/>
      </c>
      <c r="I88" s="4" t="str">
        <f>IFERROR(INDEX('Shortcut(s) &amp; Multiword(s)'!$C$2:$C$211,MATCH(E88,'Shortcut(s) &amp; Multiword(s)'!$F$2:$F$211,0)),"")</f>
        <v>Vogn</v>
      </c>
      <c r="J88" s="4" t="str">
        <f>IFERROR(INDEX('Shortcut(s) &amp; Multiword(s)'!$C$2:$C$211,MATCH(E88,'Shortcut(s) &amp; Multiword(s)'!$G$2:$G$211,0)),"")</f>
        <v/>
      </c>
      <c r="K88" s="4" t="str">
        <f>IFERROR(INDEX('Shortcut(s) &amp; Multiword(s)'!$C$2:$C$211,MATCH(E88,'Shortcut(s) &amp; Multiword(s)'!$H$2:$H$211,0)),"")</f>
        <v/>
      </c>
      <c r="L88" s="4" t="str">
        <f t="shared" si="1"/>
        <v>Vogn</v>
      </c>
    </row>
    <row r="89" spans="1:12" x14ac:dyDescent="0.3">
      <c r="A89" s="6">
        <v>88</v>
      </c>
      <c r="B89" s="3" t="s">
        <v>1635</v>
      </c>
      <c r="C89" s="3" t="s">
        <v>1635</v>
      </c>
      <c r="D89" s="3" t="s">
        <v>1636</v>
      </c>
      <c r="E89" s="3" t="s">
        <v>750</v>
      </c>
      <c r="F89" s="4" t="str">
        <f>IFERROR(VLOOKUP(E89,'Shortcut(s) &amp; Multiword(s)'!$A$2:$B$380,2,FALSE),"-")</f>
        <v>-</v>
      </c>
      <c r="G89" s="4" t="str">
        <f>IFERROR(INDEX('Shortcut(s) &amp; Multiword(s)'!$C$2:$C$211,MATCH(E89,'Shortcut(s) &amp; Multiword(s)'!$D$2:$D$211,0)),"")</f>
        <v/>
      </c>
      <c r="H89" s="4" t="str">
        <f>IFERROR(INDEX('Shortcut(s) &amp; Multiword(s)'!$C$2:$C$211,MATCH(E89,'Shortcut(s) &amp; Multiword(s)'!$E$2:$E$211,0)),"")</f>
        <v/>
      </c>
      <c r="I89" s="4" t="str">
        <f>IFERROR(INDEX('Shortcut(s) &amp; Multiword(s)'!$C$2:$C$211,MATCH(E89,'Shortcut(s) &amp; Multiword(s)'!$F$2:$F$211,0)),"")</f>
        <v>Banheira</v>
      </c>
      <c r="J89" s="4" t="str">
        <f>IFERROR(INDEX('Shortcut(s) &amp; Multiword(s)'!$C$2:$C$211,MATCH(E89,'Shortcut(s) &amp; Multiword(s)'!$G$2:$G$211,0)),"")</f>
        <v/>
      </c>
      <c r="K89" s="4" t="str">
        <f>IFERROR(INDEX('Shortcut(s) &amp; Multiword(s)'!$C$2:$C$211,MATCH(E89,'Shortcut(s) &amp; Multiword(s)'!$H$2:$H$211,0)),"")</f>
        <v/>
      </c>
      <c r="L89" s="4" t="str">
        <f t="shared" si="1"/>
        <v>Banheira</v>
      </c>
    </row>
    <row r="90" spans="1:12" x14ac:dyDescent="0.3">
      <c r="A90" s="6">
        <v>89</v>
      </c>
      <c r="B90" s="3" t="s">
        <v>1637</v>
      </c>
      <c r="C90" s="3" t="s">
        <v>1638</v>
      </c>
      <c r="D90" s="3" t="s">
        <v>1639</v>
      </c>
      <c r="E90" s="3" t="s">
        <v>794</v>
      </c>
      <c r="F90" s="4" t="str">
        <f>IFERROR(VLOOKUP(E90,'Shortcut(s) &amp; Multiword(s)'!$A$2:$B$380,2,FALSE),"-")</f>
        <v>Orto</v>
      </c>
      <c r="G90" s="4" t="str">
        <f>IFERROR(INDEX('Shortcut(s) &amp; Multiword(s)'!$C$2:$C$211,MATCH(E90,'Shortcut(s) &amp; Multiword(s)'!$D$2:$D$211,0)),"")</f>
        <v/>
      </c>
      <c r="H90" s="4" t="str">
        <f>IFERROR(INDEX('Shortcut(s) &amp; Multiword(s)'!$C$2:$C$211,MATCH(E90,'Shortcut(s) &amp; Multiword(s)'!$E$2:$E$211,0)),"")</f>
        <v/>
      </c>
      <c r="I90" s="4" t="str">
        <f>IFERROR(INDEX('Shortcut(s) &amp; Multiword(s)'!$C$2:$C$211,MATCH(E90,'Shortcut(s) &amp; Multiword(s)'!$F$2:$F$211,0)),"")</f>
        <v/>
      </c>
      <c r="J90" s="4" t="str">
        <f>IFERROR(INDEX('Shortcut(s) &amp; Multiword(s)'!$C$2:$C$211,MATCH(E90,'Shortcut(s) &amp; Multiword(s)'!$G$2:$G$211,0)),"")</f>
        <v/>
      </c>
      <c r="K90" s="4" t="str">
        <f>IFERROR(INDEX('Shortcut(s) &amp; Multiword(s)'!$C$2:$C$211,MATCH(E90,'Shortcut(s) &amp; Multiword(s)'!$H$2:$H$211,0)),"")</f>
        <v/>
      </c>
      <c r="L90" s="4" t="str">
        <f t="shared" si="1"/>
        <v>-</v>
      </c>
    </row>
    <row r="91" spans="1:12" x14ac:dyDescent="0.3">
      <c r="A91" s="6">
        <v>90</v>
      </c>
      <c r="B91" s="3" t="s">
        <v>1640</v>
      </c>
      <c r="C91" s="3" t="s">
        <v>1641</v>
      </c>
      <c r="D91" s="3" t="s">
        <v>1642</v>
      </c>
      <c r="E91" s="3" t="s">
        <v>106</v>
      </c>
      <c r="F91" s="4" t="str">
        <f>IFERROR(VLOOKUP(E91,'Shortcut(s) &amp; Multiword(s)'!$A$2:$B$380,2,FALSE),"-")</f>
        <v>-</v>
      </c>
      <c r="G91" s="4" t="str">
        <f>IFERROR(INDEX('Shortcut(s) &amp; Multiword(s)'!$C$2:$C$211,MATCH(E91,'Shortcut(s) &amp; Multiword(s)'!$D$2:$D$211,0)),"")</f>
        <v/>
      </c>
      <c r="H91" s="4" t="str">
        <f>IFERROR(INDEX('Shortcut(s) &amp; Multiword(s)'!$C$2:$C$211,MATCH(E91,'Shortcut(s) &amp; Multiword(s)'!$E$2:$E$211,0)),"")</f>
        <v>Pung</v>
      </c>
      <c r="I91" s="4" t="str">
        <f>IFERROR(INDEX('Shortcut(s) &amp; Multiword(s)'!$C$2:$C$211,MATCH(E91,'Shortcut(s) &amp; Multiword(s)'!$F$2:$F$211,0)),"")</f>
        <v/>
      </c>
      <c r="J91" s="4" t="str">
        <f>IFERROR(INDEX('Shortcut(s) &amp; Multiword(s)'!$C$2:$C$211,MATCH(E91,'Shortcut(s) &amp; Multiword(s)'!$G$2:$G$211,0)),"")</f>
        <v/>
      </c>
      <c r="K91" s="4" t="str">
        <f>IFERROR(INDEX('Shortcut(s) &amp; Multiword(s)'!$C$2:$C$211,MATCH(E91,'Shortcut(s) &amp; Multiword(s)'!$H$2:$H$211,0)),"")</f>
        <v/>
      </c>
      <c r="L91" s="4" t="str">
        <f t="shared" si="1"/>
        <v>Pung</v>
      </c>
    </row>
    <row r="92" spans="1:12" x14ac:dyDescent="0.3">
      <c r="A92" s="6">
        <v>91</v>
      </c>
      <c r="B92" s="3" t="s">
        <v>1643</v>
      </c>
      <c r="C92" s="3" t="s">
        <v>1643</v>
      </c>
      <c r="D92" s="3" t="s">
        <v>1644</v>
      </c>
      <c r="E92" s="3" t="s">
        <v>772</v>
      </c>
      <c r="F92" s="4" t="str">
        <f>IFERROR(VLOOKUP(E92,'Shortcut(s) &amp; Multiword(s)'!$A$2:$B$380,2,FALSE),"-")</f>
        <v>-</v>
      </c>
      <c r="G92" s="4" t="str">
        <f>IFERROR(INDEX('Shortcut(s) &amp; Multiword(s)'!$C$2:$C$211,MATCH(E92,'Shortcut(s) &amp; Multiword(s)'!$D$2:$D$211,0)),"")</f>
        <v/>
      </c>
      <c r="H92" s="4" t="str">
        <f>IFERROR(INDEX('Shortcut(s) &amp; Multiword(s)'!$C$2:$C$211,MATCH(E92,'Shortcut(s) &amp; Multiword(s)'!$E$2:$E$211,0)),"")</f>
        <v>Val</v>
      </c>
      <c r="I92" s="4" t="str">
        <f>IFERROR(INDEX('Shortcut(s) &amp; Multiword(s)'!$C$2:$C$211,MATCH(E92,'Shortcut(s) &amp; Multiword(s)'!$F$2:$F$211,0)),"")</f>
        <v/>
      </c>
      <c r="J92" s="4" t="str">
        <f>IFERROR(INDEX('Shortcut(s) &amp; Multiword(s)'!$C$2:$C$211,MATCH(E92,'Shortcut(s) &amp; Multiword(s)'!$G$2:$G$211,0)),"")</f>
        <v/>
      </c>
      <c r="K92" s="4" t="str">
        <f>IFERROR(INDEX('Shortcut(s) &amp; Multiword(s)'!$C$2:$C$211,MATCH(E92,'Shortcut(s) &amp; Multiword(s)'!$H$2:$H$211,0)),"")</f>
        <v/>
      </c>
      <c r="L92" s="4" t="str">
        <f t="shared" si="1"/>
        <v>Val</v>
      </c>
    </row>
    <row r="93" spans="1:12" x14ac:dyDescent="0.3">
      <c r="A93" s="6">
        <v>92</v>
      </c>
      <c r="B93" s="3" t="s">
        <v>1645</v>
      </c>
      <c r="C93" s="3" t="s">
        <v>1646</v>
      </c>
      <c r="D93" s="3" t="s">
        <v>1647</v>
      </c>
      <c r="E93" s="3" t="s">
        <v>774</v>
      </c>
      <c r="F93" s="4" t="str">
        <f>IFERROR(VLOOKUP(E93,'Shortcut(s) &amp; Multiword(s)'!$A$2:$B$380,2,FALSE),"-")</f>
        <v>-</v>
      </c>
      <c r="G93" s="4" t="str">
        <f>IFERROR(INDEX('Shortcut(s) &amp; Multiword(s)'!$C$2:$C$211,MATCH(E93,'Shortcut(s) &amp; Multiword(s)'!$D$2:$D$211,0)),"")</f>
        <v/>
      </c>
      <c r="H93" s="4" t="str">
        <f>IFERROR(INDEX('Shortcut(s) &amp; Multiword(s)'!$C$2:$C$211,MATCH(E93,'Shortcut(s) &amp; Multiword(s)'!$E$2:$E$211,0)),"")</f>
        <v/>
      </c>
      <c r="I93" s="4" t="str">
        <f>IFERROR(INDEX('Shortcut(s) &amp; Multiword(s)'!$C$2:$C$211,MATCH(E93,'Shortcut(s) &amp; Multiword(s)'!$F$2:$F$211,0)),"")</f>
        <v/>
      </c>
      <c r="J93" s="4" t="str">
        <f>IFERROR(INDEX('Shortcut(s) &amp; Multiword(s)'!$C$2:$C$211,MATCH(E93,'Shortcut(s) &amp; Multiword(s)'!$G$2:$G$211,0)),"")</f>
        <v/>
      </c>
      <c r="K93" s="4" t="str">
        <f>IFERROR(INDEX('Shortcut(s) &amp; Multiword(s)'!$C$2:$C$211,MATCH(E93,'Shortcut(s) &amp; Multiword(s)'!$H$2:$H$211,0)),"")</f>
        <v/>
      </c>
      <c r="L93" s="4" t="str">
        <f t="shared" si="1"/>
        <v>-</v>
      </c>
    </row>
    <row r="94" spans="1:12" x14ac:dyDescent="0.3">
      <c r="A94" s="6">
        <v>93</v>
      </c>
      <c r="B94" s="3" t="s">
        <v>1648</v>
      </c>
      <c r="C94" s="3" t="s">
        <v>1649</v>
      </c>
      <c r="D94" s="3" t="s">
        <v>1650</v>
      </c>
      <c r="E94" s="3" t="s">
        <v>780</v>
      </c>
      <c r="F94" s="4" t="str">
        <f>IFERROR(VLOOKUP(E94,'Shortcut(s) &amp; Multiword(s)'!$A$2:$B$380,2,FALSE),"-")</f>
        <v>-</v>
      </c>
      <c r="G94" s="4" t="str">
        <f>IFERROR(INDEX('Shortcut(s) &amp; Multiword(s)'!$C$2:$C$211,MATCH(E94,'Shortcut(s) &amp; Multiword(s)'!$D$2:$D$211,0)),"")</f>
        <v/>
      </c>
      <c r="H94" s="4" t="str">
        <f>IFERROR(INDEX('Shortcut(s) &amp; Multiword(s)'!$C$2:$C$211,MATCH(E94,'Shortcut(s) &amp; Multiword(s)'!$E$2:$E$211,0)),"")</f>
        <v/>
      </c>
      <c r="I94" s="4" t="str">
        <f>IFERROR(INDEX('Shortcut(s) &amp; Multiword(s)'!$C$2:$C$211,MATCH(E94,'Shortcut(s) &amp; Multiword(s)'!$F$2:$F$211,0)),"")</f>
        <v/>
      </c>
      <c r="J94" s="4" t="str">
        <f>IFERROR(INDEX('Shortcut(s) &amp; Multiword(s)'!$C$2:$C$211,MATCH(E94,'Shortcut(s) &amp; Multiword(s)'!$G$2:$G$211,0)),"")</f>
        <v/>
      </c>
      <c r="K94" s="4" t="str">
        <f>IFERROR(INDEX('Shortcut(s) &amp; Multiword(s)'!$C$2:$C$211,MATCH(E94,'Shortcut(s) &amp; Multiword(s)'!$H$2:$H$211,0)),"")</f>
        <v/>
      </c>
      <c r="L94" s="4" t="str">
        <f t="shared" si="1"/>
        <v>-</v>
      </c>
    </row>
    <row r="95" spans="1:12" x14ac:dyDescent="0.3">
      <c r="A95" s="6">
        <v>94</v>
      </c>
      <c r="B95" s="3" t="s">
        <v>1651</v>
      </c>
      <c r="C95" s="3" t="s">
        <v>1652</v>
      </c>
      <c r="D95" s="3" t="s">
        <v>1653</v>
      </c>
      <c r="E95" s="3" t="s">
        <v>782</v>
      </c>
      <c r="F95" s="4" t="str">
        <f>IFERROR(VLOOKUP(E95,'Shortcut(s) &amp; Multiword(s)'!$A$2:$B$380,2,FALSE),"-")</f>
        <v>Paini</v>
      </c>
      <c r="G95" s="4" t="str">
        <f>IFERROR(INDEX('Shortcut(s) &amp; Multiword(s)'!$C$2:$C$211,MATCH(E95,'Shortcut(s) &amp; Multiword(s)'!$D$2:$D$211,0)),"")</f>
        <v/>
      </c>
      <c r="H95" s="4" t="str">
        <f>IFERROR(INDEX('Shortcut(s) &amp; Multiword(s)'!$C$2:$C$211,MATCH(E95,'Shortcut(s) &amp; Multiword(s)'!$E$2:$E$211,0)),"")</f>
        <v/>
      </c>
      <c r="I95" s="4" t="str">
        <f>IFERROR(INDEX('Shortcut(s) &amp; Multiword(s)'!$C$2:$C$211,MATCH(E95,'Shortcut(s) &amp; Multiword(s)'!$F$2:$F$211,0)),"")</f>
        <v/>
      </c>
      <c r="J95" s="4" t="str">
        <f>IFERROR(INDEX('Shortcut(s) &amp; Multiword(s)'!$C$2:$C$211,MATCH(E95,'Shortcut(s) &amp; Multiword(s)'!$G$2:$G$211,0)),"")</f>
        <v/>
      </c>
      <c r="K95" s="4" t="str">
        <f>IFERROR(INDEX('Shortcut(s) &amp; Multiword(s)'!$C$2:$C$211,MATCH(E95,'Shortcut(s) &amp; Multiword(s)'!$H$2:$H$211,0)),"")</f>
        <v/>
      </c>
      <c r="L95" s="4" t="str">
        <f t="shared" si="1"/>
        <v>-</v>
      </c>
    </row>
    <row r="96" spans="1:12" x14ac:dyDescent="0.3">
      <c r="A96" s="6">
        <v>95</v>
      </c>
      <c r="B96" s="3" t="s">
        <v>1654</v>
      </c>
      <c r="C96" s="3" t="s">
        <v>1654</v>
      </c>
      <c r="D96" s="3" t="s">
        <v>1654</v>
      </c>
      <c r="E96" s="3" t="s">
        <v>783</v>
      </c>
      <c r="F96" s="4" t="str">
        <f>IFERROR(VLOOKUP(E96,'Shortcut(s) &amp; Multiword(s)'!$A$2:$B$380,2,FALSE),"-")</f>
        <v>Xylofon</v>
      </c>
      <c r="G96" s="4" t="str">
        <f>IFERROR(INDEX('Shortcut(s) &amp; Multiword(s)'!$C$2:$C$211,MATCH(E96,'Shortcut(s) &amp; Multiword(s)'!$D$2:$D$211,0)),"")</f>
        <v/>
      </c>
      <c r="H96" s="4" t="str">
        <f>IFERROR(INDEX('Shortcut(s) &amp; Multiword(s)'!$C$2:$C$211,MATCH(E96,'Shortcut(s) &amp; Multiword(s)'!$E$2:$E$211,0)),"")</f>
        <v/>
      </c>
      <c r="I96" s="4" t="str">
        <f>IFERROR(INDEX('Shortcut(s) &amp; Multiword(s)'!$C$2:$C$211,MATCH(E96,'Shortcut(s) &amp; Multiword(s)'!$F$2:$F$211,0)),"")</f>
        <v/>
      </c>
      <c r="J96" s="4" t="str">
        <f>IFERROR(INDEX('Shortcut(s) &amp; Multiword(s)'!$C$2:$C$211,MATCH(E96,'Shortcut(s) &amp; Multiword(s)'!$G$2:$G$211,0)),"")</f>
        <v/>
      </c>
      <c r="K96" s="4" t="str">
        <f>IFERROR(INDEX('Shortcut(s) &amp; Multiword(s)'!$C$2:$C$211,MATCH(E96,'Shortcut(s) &amp; Multiword(s)'!$H$2:$H$211,0)),"")</f>
        <v/>
      </c>
      <c r="L96" s="4" t="str">
        <f t="shared" si="1"/>
        <v>-</v>
      </c>
    </row>
    <row r="97" spans="1:12" x14ac:dyDescent="0.3">
      <c r="A97" s="6">
        <v>96</v>
      </c>
      <c r="B97" s="3" t="s">
        <v>1655</v>
      </c>
      <c r="C97" s="3" t="s">
        <v>1656</v>
      </c>
      <c r="D97" s="3" t="s">
        <v>1657</v>
      </c>
      <c r="E97" s="3" t="s">
        <v>784</v>
      </c>
      <c r="F97" s="4" t="str">
        <f>IFERROR(VLOOKUP(E97,'Shortcut(s) &amp; Multiword(s)'!$A$2:$B$380,2,FALSE),"-")</f>
        <v>Gul tegelvag</v>
      </c>
      <c r="G97" s="4" t="str">
        <f>IFERROR(INDEX('Shortcut(s) &amp; Multiword(s)'!$C$2:$C$211,MATCH(E97,'Shortcut(s) &amp; Multiword(s)'!$D$2:$D$211,0)),"")</f>
        <v/>
      </c>
      <c r="H97" s="4" t="str">
        <f>IFERROR(INDEX('Shortcut(s) &amp; Multiword(s)'!$C$2:$C$211,MATCH(E97,'Shortcut(s) &amp; Multiword(s)'!$E$2:$E$211,0)),"")</f>
        <v/>
      </c>
      <c r="I97" s="4" t="str">
        <f>IFERROR(INDEX('Shortcut(s) &amp; Multiword(s)'!$C$2:$C$211,MATCH(E97,'Shortcut(s) &amp; Multiword(s)'!$F$2:$F$211,0)),"")</f>
        <v/>
      </c>
      <c r="J97" s="4" t="str">
        <f>IFERROR(INDEX('Shortcut(s) &amp; Multiword(s)'!$C$2:$C$211,MATCH(E97,'Shortcut(s) &amp; Multiword(s)'!$G$2:$G$211,0)),"")</f>
        <v/>
      </c>
      <c r="K97" s="4" t="str">
        <f>IFERROR(INDEX('Shortcut(s) &amp; Multiword(s)'!$C$2:$C$211,MATCH(E97,'Shortcut(s) &amp; Multiword(s)'!$H$2:$H$211,0)),"")</f>
        <v/>
      </c>
      <c r="L97" s="4" t="str">
        <f t="shared" si="1"/>
        <v>-</v>
      </c>
    </row>
    <row r="98" spans="1:12" x14ac:dyDescent="0.3">
      <c r="A98" s="6">
        <v>97</v>
      </c>
      <c r="B98" s="3" t="s">
        <v>1658</v>
      </c>
      <c r="C98" s="3" t="s">
        <v>1659</v>
      </c>
      <c r="D98" s="3" t="s">
        <v>1660</v>
      </c>
      <c r="E98" s="3" t="s">
        <v>785</v>
      </c>
      <c r="F98" s="4" t="str">
        <f>IFERROR(VLOOKUP(E98,'Shortcut(s) &amp; Multiword(s)'!$A$2:$B$380,2,FALSE),"-")</f>
        <v>-</v>
      </c>
      <c r="G98" s="4" t="str">
        <f>IFERROR(INDEX('Shortcut(s) &amp; Multiword(s)'!$C$2:$C$211,MATCH(E98,'Shortcut(s) &amp; Multiword(s)'!$D$2:$D$211,0)),"")</f>
        <v/>
      </c>
      <c r="H98" s="4" t="str">
        <f>IFERROR(INDEX('Shortcut(s) &amp; Multiword(s)'!$C$2:$C$211,MATCH(E98,'Shortcut(s) &amp; Multiword(s)'!$E$2:$E$211,0)),"")</f>
        <v/>
      </c>
      <c r="I98" s="4" t="str">
        <f>IFERROR(INDEX('Shortcut(s) &amp; Multiword(s)'!$C$2:$C$211,MATCH(E98,'Shortcut(s) &amp; Multiword(s)'!$F$2:$F$211,0)),"")</f>
        <v/>
      </c>
      <c r="J98" s="4" t="str">
        <f>IFERROR(INDEX('Shortcut(s) &amp; Multiword(s)'!$C$2:$C$211,MATCH(E98,'Shortcut(s) &amp; Multiword(s)'!$G$2:$G$211,0)),"")</f>
        <v/>
      </c>
      <c r="K98" s="4" t="str">
        <f>IFERROR(INDEX('Shortcut(s) &amp; Multiword(s)'!$C$2:$C$211,MATCH(E98,'Shortcut(s) &amp; Multiword(s)'!$H$2:$H$211,0)),"")</f>
        <v/>
      </c>
      <c r="L98" s="4" t="str">
        <f t="shared" si="1"/>
        <v>-</v>
      </c>
    </row>
    <row r="99" spans="1:12" x14ac:dyDescent="0.3">
      <c r="A99" s="6">
        <v>98</v>
      </c>
      <c r="B99" s="3" t="s">
        <v>1661</v>
      </c>
      <c r="C99" s="3" t="s">
        <v>1662</v>
      </c>
      <c r="D99" s="3" t="s">
        <v>1663</v>
      </c>
      <c r="E99" s="3" t="s">
        <v>786</v>
      </c>
      <c r="F99" s="4" t="str">
        <f>IFERROR(VLOOKUP(E99,'Shortcut(s) &amp; Multiword(s)'!$A$2:$B$380,2,FALSE),"-")</f>
        <v>-</v>
      </c>
      <c r="G99" s="4" t="str">
        <f>IFERROR(INDEX('Shortcut(s) &amp; Multiword(s)'!$C$2:$C$211,MATCH(E99,'Shortcut(s) &amp; Multiword(s)'!$D$2:$D$211,0)),"")</f>
        <v/>
      </c>
      <c r="H99" s="4" t="str">
        <f>IFERROR(INDEX('Shortcut(s) &amp; Multiword(s)'!$C$2:$C$211,MATCH(E99,'Shortcut(s) &amp; Multiword(s)'!$E$2:$E$211,0)),"")</f>
        <v/>
      </c>
      <c r="I99" s="4" t="str">
        <f>IFERROR(INDEX('Shortcut(s) &amp; Multiword(s)'!$C$2:$C$211,MATCH(E99,'Shortcut(s) &amp; Multiword(s)'!$F$2:$F$211,0)),"")</f>
        <v/>
      </c>
      <c r="J99" s="4" t="str">
        <f>IFERROR(INDEX('Shortcut(s) &amp; Multiword(s)'!$C$2:$C$211,MATCH(E99,'Shortcut(s) &amp; Multiword(s)'!$G$2:$G$211,0)),"")</f>
        <v/>
      </c>
      <c r="K99" s="4" t="str">
        <f>IFERROR(INDEX('Shortcut(s) &amp; Multiword(s)'!$C$2:$C$211,MATCH(E99,'Shortcut(s) &amp; Multiword(s)'!$H$2:$H$211,0)),"")</f>
        <v/>
      </c>
      <c r="L99" s="4" t="str">
        <f t="shared" si="1"/>
        <v>-</v>
      </c>
    </row>
    <row r="100" spans="1:12" x14ac:dyDescent="0.3">
      <c r="A100" s="6">
        <v>99</v>
      </c>
      <c r="B100" s="3" t="s">
        <v>1664</v>
      </c>
      <c r="C100" s="3" t="s">
        <v>1665</v>
      </c>
      <c r="D100" s="3" t="s">
        <v>1666</v>
      </c>
      <c r="E100" s="3" t="s">
        <v>136</v>
      </c>
      <c r="F100" s="4" t="str">
        <f>IFERROR(VLOOKUP(E100,'Shortcut(s) &amp; Multiword(s)'!$A$2:$B$380,2,FALSE),"-")</f>
        <v>-</v>
      </c>
      <c r="G100" s="4" t="str">
        <f>IFERROR(INDEX('Shortcut(s) &amp; Multiword(s)'!$C$2:$C$211,MATCH(E100,'Shortcut(s) &amp; Multiword(s)'!$D$2:$D$211,0)),"")</f>
        <v/>
      </c>
      <c r="H100" s="4" t="str">
        <f>IFERROR(INDEX('Shortcut(s) &amp; Multiword(s)'!$C$2:$C$211,MATCH(E100,'Shortcut(s) &amp; Multiword(s)'!$E$2:$E$211,0)),"")</f>
        <v/>
      </c>
      <c r="I100" s="4" t="str">
        <f>IFERROR(INDEX('Shortcut(s) &amp; Multiword(s)'!$C$2:$C$211,MATCH(E100,'Shortcut(s) &amp; Multiword(s)'!$F$2:$F$211,0)),"")</f>
        <v/>
      </c>
      <c r="J100" s="4" t="str">
        <f>IFERROR(INDEX('Shortcut(s) &amp; Multiword(s)'!$C$2:$C$211,MATCH(E100,'Shortcut(s) &amp; Multiword(s)'!$G$2:$G$211,0)),"")</f>
        <v/>
      </c>
      <c r="K100" s="4" t="str">
        <f>IFERROR(INDEX('Shortcut(s) &amp; Multiword(s)'!$C$2:$C$211,MATCH(E100,'Shortcut(s) &amp; Multiword(s)'!$H$2:$H$211,0)),"")</f>
        <v/>
      </c>
      <c r="L100" s="4" t="str">
        <f t="shared" si="1"/>
        <v>-</v>
      </c>
    </row>
    <row r="101" spans="1:12" x14ac:dyDescent="0.3">
      <c r="A101" s="6">
        <v>100</v>
      </c>
      <c r="B101" s="3" t="s">
        <v>1667</v>
      </c>
      <c r="C101" s="3" t="s">
        <v>1668</v>
      </c>
      <c r="D101" s="3" t="s">
        <v>1668</v>
      </c>
      <c r="E101" s="3" t="s">
        <v>112</v>
      </c>
      <c r="F101" s="4" t="str">
        <f>IFERROR(VLOOKUP(E101,'Shortcut(s) &amp; Multiword(s)'!$A$2:$B$380,2,FALSE),"-")</f>
        <v>-</v>
      </c>
      <c r="G101" s="4" t="str">
        <f>IFERROR(INDEX('Shortcut(s) &amp; Multiword(s)'!$C$2:$C$211,MATCH(E101,'Shortcut(s) &amp; Multiword(s)'!$D$2:$D$211,0)),"")</f>
        <v/>
      </c>
      <c r="H101" s="4" t="str">
        <f>IFERROR(INDEX('Shortcut(s) &amp; Multiword(s)'!$C$2:$C$211,MATCH(E101,'Shortcut(s) &amp; Multiword(s)'!$E$2:$E$211,0)),"")</f>
        <v/>
      </c>
      <c r="I101" s="4" t="str">
        <f>IFERROR(INDEX('Shortcut(s) &amp; Multiword(s)'!$C$2:$C$211,MATCH(E101,'Shortcut(s) &amp; Multiword(s)'!$F$2:$F$211,0)),"")</f>
        <v/>
      </c>
      <c r="J101" s="4" t="str">
        <f>IFERROR(INDEX('Shortcut(s) &amp; Multiword(s)'!$C$2:$C$211,MATCH(E101,'Shortcut(s) &amp; Multiword(s)'!$G$2:$G$211,0)),"")</f>
        <v/>
      </c>
      <c r="K101" s="4" t="str">
        <f>IFERROR(INDEX('Shortcut(s) &amp; Multiword(s)'!$C$2:$C$211,MATCH(E101,'Shortcut(s) &amp; Multiword(s)'!$H$2:$H$211,0)),"")</f>
        <v/>
      </c>
      <c r="L101" s="4" t="str">
        <f t="shared" si="1"/>
        <v>-</v>
      </c>
    </row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</sheetData>
  <autoFilter ref="A1:L1686" xr:uid="{00000000-0001-0000-0000-000000000000}"/>
  <mergeCells count="1">
    <mergeCell ref="N2:V10"/>
  </mergeCells>
  <phoneticPr fontId="1" type="noConversion"/>
  <pageMargins left="0.75" right="0.75" top="1" bottom="1" header="0.5" footer="0.5"/>
  <ignoredErrors>
    <ignoredError sqref="L7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96F0-99DD-4F20-9B63-144BD718379B}">
  <dimension ref="A1:H380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8" width="17.6328125" style="1" customWidth="1"/>
    <col min="9" max="16384" width="8.7265625" style="1"/>
  </cols>
  <sheetData>
    <row r="1" spans="1:8" x14ac:dyDescent="0.3">
      <c r="A1" s="2" t="s">
        <v>1005</v>
      </c>
      <c r="B1" s="2" t="s">
        <v>1004</v>
      </c>
      <c r="C1" s="2" t="s">
        <v>1392</v>
      </c>
      <c r="D1" s="2" t="s">
        <v>1393</v>
      </c>
      <c r="E1" s="2" t="s">
        <v>1394</v>
      </c>
      <c r="F1" s="2" t="s">
        <v>1395</v>
      </c>
      <c r="G1" s="2" t="s">
        <v>1396</v>
      </c>
      <c r="H1" s="2" t="s">
        <v>1397</v>
      </c>
    </row>
    <row r="2" spans="1:8" x14ac:dyDescent="0.3">
      <c r="A2" s="1" t="s">
        <v>164</v>
      </c>
      <c r="B2" s="1" t="s">
        <v>837</v>
      </c>
      <c r="C2" s="1" t="s">
        <v>1306</v>
      </c>
      <c r="D2" s="1" t="s">
        <v>35</v>
      </c>
      <c r="E2" s="1" t="s">
        <v>692</v>
      </c>
    </row>
    <row r="3" spans="1:8" x14ac:dyDescent="0.3">
      <c r="A3" s="1" t="s">
        <v>166</v>
      </c>
      <c r="B3" s="1" t="s">
        <v>1103</v>
      </c>
      <c r="C3" s="1" t="s">
        <v>1011</v>
      </c>
      <c r="D3" s="1" t="s">
        <v>189</v>
      </c>
      <c r="E3" s="1" t="s">
        <v>815</v>
      </c>
    </row>
    <row r="4" spans="1:8" x14ac:dyDescent="0.3">
      <c r="A4" s="1" t="s">
        <v>3</v>
      </c>
      <c r="B4" s="1" t="s">
        <v>1104</v>
      </c>
      <c r="C4" s="1" t="s">
        <v>2</v>
      </c>
      <c r="D4" s="1" t="s">
        <v>2</v>
      </c>
      <c r="E4" s="1" t="s">
        <v>42</v>
      </c>
    </row>
    <row r="5" spans="1:8" x14ac:dyDescent="0.3">
      <c r="A5" s="1" t="s">
        <v>168</v>
      </c>
      <c r="B5" s="1" t="s">
        <v>1105</v>
      </c>
      <c r="C5" s="1" t="s">
        <v>1006</v>
      </c>
      <c r="D5" s="1" t="s">
        <v>4</v>
      </c>
      <c r="E5" s="1" t="s">
        <v>338</v>
      </c>
    </row>
    <row r="6" spans="1:8" x14ac:dyDescent="0.3">
      <c r="A6" s="1" t="s">
        <v>169</v>
      </c>
      <c r="B6" s="1" t="s">
        <v>1106</v>
      </c>
      <c r="C6" s="1" t="s">
        <v>1307</v>
      </c>
      <c r="D6" s="1" t="s">
        <v>224</v>
      </c>
      <c r="E6" s="1" t="s">
        <v>401</v>
      </c>
    </row>
    <row r="7" spans="1:8" x14ac:dyDescent="0.3">
      <c r="A7" s="1" t="s">
        <v>170</v>
      </c>
      <c r="B7" s="1" t="s">
        <v>1107</v>
      </c>
      <c r="C7" s="1" t="s">
        <v>1028</v>
      </c>
      <c r="D7" s="1" t="s">
        <v>227</v>
      </c>
      <c r="E7" s="1" t="s">
        <v>267</v>
      </c>
      <c r="F7" s="1" t="s">
        <v>292</v>
      </c>
      <c r="G7" s="1" t="s">
        <v>765</v>
      </c>
    </row>
    <row r="8" spans="1:8" x14ac:dyDescent="0.3">
      <c r="A8" s="1" t="s">
        <v>6</v>
      </c>
      <c r="B8" s="1" t="s">
        <v>1108</v>
      </c>
      <c r="C8" s="1" t="s">
        <v>1025</v>
      </c>
      <c r="D8" s="1" t="s">
        <v>223</v>
      </c>
      <c r="E8" s="1" t="s">
        <v>792</v>
      </c>
    </row>
    <row r="9" spans="1:8" x14ac:dyDescent="0.3">
      <c r="A9" s="1" t="s">
        <v>174</v>
      </c>
      <c r="B9" s="1" t="s">
        <v>1109</v>
      </c>
      <c r="C9" s="1" t="s">
        <v>1045</v>
      </c>
      <c r="D9" s="1" t="s">
        <v>810</v>
      </c>
      <c r="E9" s="1" t="s">
        <v>117</v>
      </c>
    </row>
    <row r="10" spans="1:8" x14ac:dyDescent="0.3">
      <c r="A10" s="1" t="s">
        <v>175</v>
      </c>
      <c r="B10" s="1" t="s">
        <v>838</v>
      </c>
      <c r="C10" s="1" t="s">
        <v>1308</v>
      </c>
      <c r="D10" s="1" t="s">
        <v>184</v>
      </c>
      <c r="E10" s="1" t="s">
        <v>185</v>
      </c>
      <c r="F10" s="1" t="s">
        <v>12</v>
      </c>
    </row>
    <row r="11" spans="1:8" x14ac:dyDescent="0.3">
      <c r="A11" s="1" t="s">
        <v>8</v>
      </c>
      <c r="B11" s="1" t="s">
        <v>839</v>
      </c>
      <c r="C11" s="1" t="s">
        <v>1309</v>
      </c>
      <c r="D11" s="1" t="s">
        <v>5</v>
      </c>
      <c r="E11" s="1" t="s">
        <v>442</v>
      </c>
    </row>
    <row r="12" spans="1:8" x14ac:dyDescent="0.3">
      <c r="A12" s="1" t="s">
        <v>180</v>
      </c>
      <c r="B12" s="1" t="s">
        <v>1110</v>
      </c>
      <c r="C12" s="1" t="s">
        <v>176</v>
      </c>
      <c r="D12" s="1" t="s">
        <v>176</v>
      </c>
      <c r="E12" s="1" t="s">
        <v>590</v>
      </c>
      <c r="F12" s="1" t="s">
        <v>707</v>
      </c>
      <c r="G12" s="1" t="s">
        <v>752</v>
      </c>
    </row>
    <row r="13" spans="1:8" x14ac:dyDescent="0.3">
      <c r="A13" s="1" t="s">
        <v>181</v>
      </c>
      <c r="B13" s="1" t="s">
        <v>1111</v>
      </c>
      <c r="C13" s="1" t="s">
        <v>1064</v>
      </c>
      <c r="D13" s="1" t="s">
        <v>385</v>
      </c>
      <c r="E13" s="1" t="s">
        <v>398</v>
      </c>
    </row>
    <row r="14" spans="1:8" x14ac:dyDescent="0.3">
      <c r="A14" s="1" t="s">
        <v>182</v>
      </c>
      <c r="B14" s="1" t="s">
        <v>840</v>
      </c>
      <c r="C14" s="1" t="s">
        <v>1009</v>
      </c>
      <c r="D14" s="1" t="s">
        <v>184</v>
      </c>
      <c r="E14" s="1" t="s">
        <v>416</v>
      </c>
      <c r="F14" s="1" t="s">
        <v>750</v>
      </c>
    </row>
    <row r="15" spans="1:8" x14ac:dyDescent="0.3">
      <c r="A15" s="1" t="s">
        <v>183</v>
      </c>
      <c r="B15" s="1" t="s">
        <v>841</v>
      </c>
      <c r="C15" s="1" t="s">
        <v>177</v>
      </c>
      <c r="D15" s="1" t="s">
        <v>177</v>
      </c>
      <c r="E15" s="1" t="s">
        <v>192</v>
      </c>
      <c r="F15" s="1" t="s">
        <v>284</v>
      </c>
    </row>
    <row r="16" spans="1:8" x14ac:dyDescent="0.3">
      <c r="A16" s="1" t="s">
        <v>186</v>
      </c>
      <c r="B16" s="1" t="s">
        <v>1112</v>
      </c>
      <c r="C16" s="1" t="s">
        <v>178</v>
      </c>
      <c r="D16" s="1" t="s">
        <v>178</v>
      </c>
      <c r="E16" s="1" t="s">
        <v>9</v>
      </c>
      <c r="F16" s="1" t="s">
        <v>193</v>
      </c>
      <c r="G16" s="1" t="s">
        <v>194</v>
      </c>
      <c r="H16" s="1" t="s">
        <v>617</v>
      </c>
    </row>
    <row r="17" spans="1:6" x14ac:dyDescent="0.3">
      <c r="A17" s="1" t="s">
        <v>187</v>
      </c>
      <c r="B17" s="1" t="s">
        <v>1113</v>
      </c>
      <c r="C17" s="1" t="s">
        <v>1010</v>
      </c>
      <c r="D17" s="1" t="s">
        <v>10</v>
      </c>
      <c r="E17" s="1" t="s">
        <v>503</v>
      </c>
    </row>
    <row r="18" spans="1:6" x14ac:dyDescent="0.3">
      <c r="A18" s="1" t="s">
        <v>795</v>
      </c>
      <c r="B18" s="1" t="s">
        <v>1114</v>
      </c>
      <c r="C18" s="1" t="s">
        <v>1083</v>
      </c>
      <c r="D18" s="1" t="s">
        <v>83</v>
      </c>
      <c r="E18" s="1" t="s">
        <v>701</v>
      </c>
    </row>
    <row r="19" spans="1:6" x14ac:dyDescent="0.3">
      <c r="A19" s="1" t="s">
        <v>197</v>
      </c>
      <c r="B19" s="1" t="s">
        <v>842</v>
      </c>
      <c r="C19" s="1" t="s">
        <v>1310</v>
      </c>
      <c r="D19" s="1" t="s">
        <v>798</v>
      </c>
      <c r="E19" s="1" t="s">
        <v>341</v>
      </c>
      <c r="F19" s="1" t="s">
        <v>666</v>
      </c>
    </row>
    <row r="20" spans="1:6" x14ac:dyDescent="0.3">
      <c r="A20" s="1" t="s">
        <v>198</v>
      </c>
      <c r="B20" s="1" t="s">
        <v>843</v>
      </c>
      <c r="C20" s="1" t="s">
        <v>1311</v>
      </c>
      <c r="D20" s="1" t="s">
        <v>188</v>
      </c>
      <c r="E20" s="1" t="s">
        <v>678</v>
      </c>
    </row>
    <row r="21" spans="1:6" x14ac:dyDescent="0.3">
      <c r="A21" s="1" t="s">
        <v>200</v>
      </c>
      <c r="B21" s="1" t="s">
        <v>1115</v>
      </c>
      <c r="C21" s="1" t="s">
        <v>1312</v>
      </c>
      <c r="D21" s="1" t="s">
        <v>296</v>
      </c>
      <c r="E21" s="1" t="s">
        <v>516</v>
      </c>
    </row>
    <row r="22" spans="1:6" x14ac:dyDescent="0.3">
      <c r="A22" s="1" t="s">
        <v>157</v>
      </c>
      <c r="B22" s="1" t="s">
        <v>1116</v>
      </c>
      <c r="C22" s="1" t="s">
        <v>1313</v>
      </c>
      <c r="D22" s="1" t="s">
        <v>550</v>
      </c>
      <c r="E22" s="1" t="s">
        <v>706</v>
      </c>
    </row>
    <row r="23" spans="1:6" x14ac:dyDescent="0.3">
      <c r="A23" s="1" t="s">
        <v>797</v>
      </c>
      <c r="B23" s="1" t="s">
        <v>1117</v>
      </c>
      <c r="C23" s="1" t="s">
        <v>1386</v>
      </c>
      <c r="D23" s="1" t="s">
        <v>550</v>
      </c>
      <c r="E23" s="1" t="s">
        <v>706</v>
      </c>
    </row>
    <row r="24" spans="1:6" x14ac:dyDescent="0.3">
      <c r="A24" s="1" t="s">
        <v>14</v>
      </c>
      <c r="B24" s="1" t="s">
        <v>844</v>
      </c>
      <c r="C24" s="1" t="s">
        <v>1007</v>
      </c>
      <c r="D24" s="1" t="s">
        <v>173</v>
      </c>
      <c r="E24" s="1" t="s">
        <v>391</v>
      </c>
      <c r="F24" s="1" t="s">
        <v>575</v>
      </c>
    </row>
    <row r="25" spans="1:6" x14ac:dyDescent="0.3">
      <c r="A25" s="1" t="s">
        <v>208</v>
      </c>
      <c r="B25" s="1" t="s">
        <v>1118</v>
      </c>
      <c r="C25" s="1" t="s">
        <v>1059</v>
      </c>
      <c r="D25" s="1" t="s">
        <v>50</v>
      </c>
      <c r="E25" s="1" t="s">
        <v>374</v>
      </c>
    </row>
    <row r="26" spans="1:6" x14ac:dyDescent="0.3">
      <c r="A26" s="1" t="s">
        <v>209</v>
      </c>
      <c r="B26" s="1" t="s">
        <v>1119</v>
      </c>
      <c r="C26" s="1" t="s">
        <v>1046</v>
      </c>
      <c r="D26" s="1" t="s">
        <v>300</v>
      </c>
      <c r="E26" s="1" t="s">
        <v>629</v>
      </c>
    </row>
    <row r="27" spans="1:6" x14ac:dyDescent="0.3">
      <c r="A27" s="1" t="s">
        <v>210</v>
      </c>
      <c r="B27" s="1" t="s">
        <v>845</v>
      </c>
      <c r="C27" s="1" t="s">
        <v>1027</v>
      </c>
      <c r="D27" s="1" t="s">
        <v>21</v>
      </c>
      <c r="E27" s="1" t="s">
        <v>420</v>
      </c>
      <c r="F27" s="1" t="s">
        <v>633</v>
      </c>
    </row>
    <row r="28" spans="1:6" x14ac:dyDescent="0.3">
      <c r="A28" s="1" t="s">
        <v>212</v>
      </c>
      <c r="B28" s="1" t="s">
        <v>1120</v>
      </c>
      <c r="C28" s="1" t="s">
        <v>228</v>
      </c>
      <c r="D28" s="1" t="s">
        <v>228</v>
      </c>
      <c r="E28" s="1" t="s">
        <v>777</v>
      </c>
    </row>
    <row r="29" spans="1:6" x14ac:dyDescent="0.3">
      <c r="A29" s="1" t="s">
        <v>213</v>
      </c>
      <c r="B29" s="1" t="s">
        <v>1121</v>
      </c>
      <c r="C29" s="1" t="s">
        <v>1314</v>
      </c>
      <c r="D29" s="1" t="s">
        <v>303</v>
      </c>
      <c r="E29" s="1" t="s">
        <v>574</v>
      </c>
    </row>
    <row r="30" spans="1:6" x14ac:dyDescent="0.3">
      <c r="A30" s="1" t="s">
        <v>214</v>
      </c>
      <c r="B30" s="1" t="s">
        <v>1122</v>
      </c>
      <c r="C30" s="1" t="s">
        <v>1315</v>
      </c>
      <c r="D30" s="1" t="s">
        <v>126</v>
      </c>
      <c r="E30" s="1" t="s">
        <v>543</v>
      </c>
    </row>
    <row r="31" spans="1:6" x14ac:dyDescent="0.3">
      <c r="A31" s="1" t="s">
        <v>114</v>
      </c>
      <c r="B31" s="1" t="s">
        <v>846</v>
      </c>
      <c r="C31" s="1" t="s">
        <v>1040</v>
      </c>
      <c r="D31" s="1" t="s">
        <v>158</v>
      </c>
      <c r="E31" s="1" t="s">
        <v>121</v>
      </c>
      <c r="F31" s="1" t="s">
        <v>531</v>
      </c>
    </row>
    <row r="32" spans="1:6" x14ac:dyDescent="0.3">
      <c r="A32" s="1" t="s">
        <v>216</v>
      </c>
      <c r="B32" s="1" t="s">
        <v>1123</v>
      </c>
      <c r="C32" s="1" t="s">
        <v>799</v>
      </c>
      <c r="D32" s="1" t="s">
        <v>799</v>
      </c>
      <c r="E32" s="1" t="s">
        <v>266</v>
      </c>
    </row>
    <row r="33" spans="1:6" x14ac:dyDescent="0.3">
      <c r="A33" s="1" t="s">
        <v>219</v>
      </c>
      <c r="B33" s="1" t="s">
        <v>1124</v>
      </c>
      <c r="C33" s="1" t="s">
        <v>1316</v>
      </c>
      <c r="D33" s="1" t="s">
        <v>460</v>
      </c>
      <c r="E33" s="1" t="s">
        <v>528</v>
      </c>
    </row>
    <row r="34" spans="1:6" x14ac:dyDescent="0.3">
      <c r="A34" s="1" t="s">
        <v>220</v>
      </c>
      <c r="B34" s="1" t="s">
        <v>1125</v>
      </c>
      <c r="C34" s="1" t="s">
        <v>1317</v>
      </c>
      <c r="D34" s="1" t="s">
        <v>13</v>
      </c>
      <c r="E34" s="1" t="s">
        <v>64</v>
      </c>
    </row>
    <row r="35" spans="1:6" x14ac:dyDescent="0.3">
      <c r="A35" s="1" t="s">
        <v>221</v>
      </c>
      <c r="B35" s="1" t="s">
        <v>1126</v>
      </c>
      <c r="C35" s="1" t="s">
        <v>1097</v>
      </c>
      <c r="D35" s="1" t="s">
        <v>711</v>
      </c>
      <c r="E35" s="1" t="s">
        <v>712</v>
      </c>
    </row>
    <row r="36" spans="1:6" x14ac:dyDescent="0.3">
      <c r="A36" s="1" t="s">
        <v>20</v>
      </c>
      <c r="B36" s="1" t="s">
        <v>847</v>
      </c>
      <c r="C36" s="1" t="s">
        <v>1033</v>
      </c>
      <c r="D36" s="1" t="s">
        <v>243</v>
      </c>
      <c r="E36" s="1" t="s">
        <v>568</v>
      </c>
    </row>
    <row r="37" spans="1:6" x14ac:dyDescent="0.3">
      <c r="A37" s="1" t="s">
        <v>229</v>
      </c>
      <c r="B37" s="1" t="s">
        <v>848</v>
      </c>
      <c r="C37" s="1" t="s">
        <v>1034</v>
      </c>
      <c r="D37" s="1" t="s">
        <v>244</v>
      </c>
      <c r="E37" s="1" t="s">
        <v>536</v>
      </c>
      <c r="F37" s="1" t="s">
        <v>651</v>
      </c>
    </row>
    <row r="38" spans="1:6" x14ac:dyDescent="0.3">
      <c r="A38" s="1" t="s">
        <v>788</v>
      </c>
      <c r="B38" s="1" t="s">
        <v>849</v>
      </c>
      <c r="C38" s="1" t="s">
        <v>1318</v>
      </c>
      <c r="D38" s="1" t="s">
        <v>796</v>
      </c>
      <c r="E38" s="1" t="s">
        <v>234</v>
      </c>
      <c r="F38" s="1" t="s">
        <v>396</v>
      </c>
    </row>
    <row r="39" spans="1:6" x14ac:dyDescent="0.3">
      <c r="A39" s="1" t="s">
        <v>23</v>
      </c>
      <c r="B39" s="1" t="s">
        <v>850</v>
      </c>
      <c r="C39" s="1" t="s">
        <v>1038</v>
      </c>
      <c r="D39" s="1" t="s">
        <v>248</v>
      </c>
      <c r="E39" s="1" t="s">
        <v>249</v>
      </c>
    </row>
    <row r="40" spans="1:6" x14ac:dyDescent="0.3">
      <c r="A40" s="1" t="s">
        <v>230</v>
      </c>
      <c r="B40" s="1" t="s">
        <v>851</v>
      </c>
      <c r="C40" s="1" t="s">
        <v>1319</v>
      </c>
      <c r="D40" s="1" t="s">
        <v>383</v>
      </c>
      <c r="E40" s="1" t="s">
        <v>384</v>
      </c>
    </row>
    <row r="41" spans="1:6" x14ac:dyDescent="0.3">
      <c r="A41" s="1" t="s">
        <v>1127</v>
      </c>
      <c r="B41" s="1" t="s">
        <v>1128</v>
      </c>
      <c r="C41" s="1" t="s">
        <v>256</v>
      </c>
      <c r="D41" s="1" t="s">
        <v>256</v>
      </c>
      <c r="E41" s="1" t="s">
        <v>562</v>
      </c>
    </row>
    <row r="42" spans="1:6" x14ac:dyDescent="0.3">
      <c r="A42" s="1" t="s">
        <v>232</v>
      </c>
      <c r="B42" s="1" t="s">
        <v>1129</v>
      </c>
      <c r="C42" s="1" t="s">
        <v>1320</v>
      </c>
      <c r="D42" s="1" t="s">
        <v>582</v>
      </c>
      <c r="E42" s="1" t="s">
        <v>739</v>
      </c>
    </row>
    <row r="43" spans="1:6" x14ac:dyDescent="0.3">
      <c r="A43" s="1" t="s">
        <v>800</v>
      </c>
      <c r="B43" s="1" t="s">
        <v>852</v>
      </c>
      <c r="C43" s="1" t="s">
        <v>1321</v>
      </c>
      <c r="D43" s="1" t="s">
        <v>281</v>
      </c>
      <c r="E43" s="1" t="s">
        <v>444</v>
      </c>
    </row>
    <row r="44" spans="1:6" x14ac:dyDescent="0.3">
      <c r="A44" s="1" t="s">
        <v>129</v>
      </c>
      <c r="B44" s="1" t="s">
        <v>853</v>
      </c>
      <c r="C44" s="1" t="s">
        <v>276</v>
      </c>
      <c r="D44" s="1" t="s">
        <v>276</v>
      </c>
      <c r="E44" s="1" t="s">
        <v>357</v>
      </c>
    </row>
    <row r="45" spans="1:6" x14ac:dyDescent="0.3">
      <c r="A45" s="1" t="s">
        <v>801</v>
      </c>
      <c r="B45" s="1" t="s">
        <v>1130</v>
      </c>
      <c r="C45" s="1" t="s">
        <v>279</v>
      </c>
      <c r="D45" s="1" t="s">
        <v>259</v>
      </c>
      <c r="E45" s="1" t="s">
        <v>279</v>
      </c>
    </row>
    <row r="46" spans="1:6" x14ac:dyDescent="0.3">
      <c r="A46" s="1" t="s">
        <v>239</v>
      </c>
      <c r="B46" s="1" t="s">
        <v>1131</v>
      </c>
      <c r="C46" s="1" t="s">
        <v>1087</v>
      </c>
      <c r="D46" s="1" t="s">
        <v>609</v>
      </c>
      <c r="E46" s="1" t="s">
        <v>610</v>
      </c>
      <c r="F46" s="1" t="s">
        <v>672</v>
      </c>
    </row>
    <row r="47" spans="1:6" x14ac:dyDescent="0.3">
      <c r="A47" s="1" t="s">
        <v>24</v>
      </c>
      <c r="B47" s="1" t="s">
        <v>854</v>
      </c>
      <c r="C47" s="1" t="s">
        <v>29</v>
      </c>
      <c r="D47" s="1" t="s">
        <v>29</v>
      </c>
      <c r="E47" s="1" t="s">
        <v>76</v>
      </c>
    </row>
    <row r="48" spans="1:6" x14ac:dyDescent="0.3">
      <c r="A48" s="1" t="s">
        <v>139</v>
      </c>
      <c r="B48" s="1" t="s">
        <v>1132</v>
      </c>
      <c r="C48" s="1" t="s">
        <v>286</v>
      </c>
      <c r="D48" s="1" t="s">
        <v>286</v>
      </c>
      <c r="E48" s="1" t="s">
        <v>724</v>
      </c>
    </row>
    <row r="49" spans="1:6" x14ac:dyDescent="0.3">
      <c r="A49" s="1" t="s">
        <v>241</v>
      </c>
      <c r="B49" s="1" t="s">
        <v>1133</v>
      </c>
      <c r="C49" s="1" t="s">
        <v>1098</v>
      </c>
      <c r="D49" s="1" t="s">
        <v>714</v>
      </c>
      <c r="E49" s="1" t="s">
        <v>99</v>
      </c>
    </row>
    <row r="50" spans="1:6" x14ac:dyDescent="0.3">
      <c r="A50" s="1" t="s">
        <v>242</v>
      </c>
      <c r="B50" s="1" t="s">
        <v>855</v>
      </c>
      <c r="C50" s="1" t="s">
        <v>295</v>
      </c>
      <c r="D50" s="1" t="s">
        <v>295</v>
      </c>
      <c r="E50" s="1" t="s">
        <v>297</v>
      </c>
    </row>
    <row r="51" spans="1:6" x14ac:dyDescent="0.3">
      <c r="A51" s="1" t="s">
        <v>802</v>
      </c>
      <c r="B51" s="1" t="s">
        <v>856</v>
      </c>
      <c r="C51" s="1" t="s">
        <v>1032</v>
      </c>
      <c r="D51" s="1" t="s">
        <v>238</v>
      </c>
      <c r="E51" s="1" t="s">
        <v>67</v>
      </c>
    </row>
    <row r="52" spans="1:6" x14ac:dyDescent="0.3">
      <c r="A52" s="1" t="s">
        <v>246</v>
      </c>
      <c r="B52" s="1" t="s">
        <v>1134</v>
      </c>
      <c r="C52" s="1" t="s">
        <v>1322</v>
      </c>
      <c r="D52" s="1" t="s">
        <v>410</v>
      </c>
      <c r="E52" s="1" t="s">
        <v>55</v>
      </c>
    </row>
    <row r="53" spans="1:6" x14ac:dyDescent="0.3">
      <c r="A53" s="1" t="s">
        <v>803</v>
      </c>
      <c r="B53" s="1" t="s">
        <v>857</v>
      </c>
      <c r="C53" s="1" t="s">
        <v>1047</v>
      </c>
      <c r="D53" s="1" t="s">
        <v>36</v>
      </c>
      <c r="E53" s="1" t="s">
        <v>150</v>
      </c>
    </row>
    <row r="54" spans="1:6" x14ac:dyDescent="0.3">
      <c r="A54" s="1" t="s">
        <v>250</v>
      </c>
      <c r="B54" s="1" t="s">
        <v>1135</v>
      </c>
      <c r="C54" s="1" t="s">
        <v>1065</v>
      </c>
      <c r="D54" s="1" t="s">
        <v>399</v>
      </c>
      <c r="E54" s="1" t="s">
        <v>400</v>
      </c>
    </row>
    <row r="55" spans="1:6" x14ac:dyDescent="0.3">
      <c r="A55" s="1" t="s">
        <v>251</v>
      </c>
      <c r="B55" s="1" t="s">
        <v>1136</v>
      </c>
      <c r="C55" s="1" t="s">
        <v>1077</v>
      </c>
      <c r="D55" s="1" t="s">
        <v>497</v>
      </c>
      <c r="E55" s="1" t="s">
        <v>274</v>
      </c>
    </row>
    <row r="56" spans="1:6" x14ac:dyDescent="0.3">
      <c r="A56" s="1" t="s">
        <v>252</v>
      </c>
      <c r="B56" s="1" t="s">
        <v>1137</v>
      </c>
      <c r="C56" s="1" t="s">
        <v>1323</v>
      </c>
      <c r="D56" s="1" t="s">
        <v>38</v>
      </c>
      <c r="E56" s="1" t="s">
        <v>663</v>
      </c>
    </row>
    <row r="57" spans="1:6" x14ac:dyDescent="0.3">
      <c r="A57" s="1" t="s">
        <v>253</v>
      </c>
      <c r="B57" s="1" t="s">
        <v>858</v>
      </c>
      <c r="C57" s="1" t="s">
        <v>1095</v>
      </c>
      <c r="D57" s="1" t="s">
        <v>677</v>
      </c>
      <c r="E57" s="1" t="s">
        <v>680</v>
      </c>
      <c r="F57" s="1" t="s">
        <v>681</v>
      </c>
    </row>
    <row r="58" spans="1:6" x14ac:dyDescent="0.3">
      <c r="A58" s="1" t="s">
        <v>140</v>
      </c>
      <c r="B58" s="1" t="s">
        <v>859</v>
      </c>
      <c r="C58" s="1" t="s">
        <v>1324</v>
      </c>
      <c r="D58" s="1" t="s">
        <v>265</v>
      </c>
      <c r="E58" s="1" t="s">
        <v>595</v>
      </c>
    </row>
    <row r="59" spans="1:6" x14ac:dyDescent="0.3">
      <c r="A59" s="1" t="s">
        <v>257</v>
      </c>
      <c r="B59" s="1" t="s">
        <v>1138</v>
      </c>
      <c r="C59" s="1" t="s">
        <v>1325</v>
      </c>
      <c r="D59" s="1" t="s">
        <v>448</v>
      </c>
      <c r="E59" s="1" t="s">
        <v>676</v>
      </c>
      <c r="F59" s="1" t="s">
        <v>677</v>
      </c>
    </row>
    <row r="60" spans="1:6" x14ac:dyDescent="0.3">
      <c r="A60" s="1" t="s">
        <v>258</v>
      </c>
      <c r="B60" s="1" t="s">
        <v>1139</v>
      </c>
      <c r="C60" s="1" t="s">
        <v>1326</v>
      </c>
      <c r="D60" s="1" t="s">
        <v>447</v>
      </c>
      <c r="E60" s="1" t="s">
        <v>510</v>
      </c>
    </row>
    <row r="61" spans="1:6" x14ac:dyDescent="0.3">
      <c r="A61" s="1" t="s">
        <v>131</v>
      </c>
      <c r="B61" s="1" t="s">
        <v>1140</v>
      </c>
      <c r="C61" s="1" t="s">
        <v>1048</v>
      </c>
      <c r="D61" s="1" t="s">
        <v>328</v>
      </c>
      <c r="E61" s="1" t="s">
        <v>40</v>
      </c>
      <c r="F61" s="1" t="s">
        <v>367</v>
      </c>
    </row>
    <row r="62" spans="1:6" x14ac:dyDescent="0.3">
      <c r="A62" s="1" t="s">
        <v>260</v>
      </c>
      <c r="B62" s="1" t="s">
        <v>860</v>
      </c>
      <c r="C62" s="1" t="s">
        <v>44</v>
      </c>
      <c r="D62" s="1" t="s">
        <v>44</v>
      </c>
      <c r="E62" s="1" t="s">
        <v>659</v>
      </c>
    </row>
    <row r="63" spans="1:6" x14ac:dyDescent="0.3">
      <c r="A63" s="1" t="s">
        <v>268</v>
      </c>
      <c r="B63" s="1" t="s">
        <v>1141</v>
      </c>
      <c r="C63" s="1" t="s">
        <v>1042</v>
      </c>
      <c r="D63" s="1" t="s">
        <v>288</v>
      </c>
      <c r="E63" s="1" t="s">
        <v>644</v>
      </c>
    </row>
    <row r="64" spans="1:6" x14ac:dyDescent="0.3">
      <c r="A64" s="1" t="s">
        <v>804</v>
      </c>
      <c r="B64" s="1" t="s">
        <v>861</v>
      </c>
      <c r="C64" s="1" t="s">
        <v>1080</v>
      </c>
      <c r="D64" s="1" t="s">
        <v>77</v>
      </c>
      <c r="E64" s="1" t="s">
        <v>542</v>
      </c>
    </row>
    <row r="65" spans="1:6" x14ac:dyDescent="0.3">
      <c r="A65" s="1" t="s">
        <v>269</v>
      </c>
      <c r="B65" s="1" t="s">
        <v>862</v>
      </c>
      <c r="C65" s="1" t="s">
        <v>1079</v>
      </c>
      <c r="D65" s="1" t="s">
        <v>77</v>
      </c>
      <c r="E65" s="1" t="s">
        <v>540</v>
      </c>
    </row>
    <row r="66" spans="1:6" x14ac:dyDescent="0.3">
      <c r="A66" s="1" t="s">
        <v>270</v>
      </c>
      <c r="B66" s="1" t="s">
        <v>1142</v>
      </c>
      <c r="C66" s="1" t="s">
        <v>46</v>
      </c>
      <c r="D66" s="1" t="s">
        <v>46</v>
      </c>
      <c r="E66" s="1" t="s">
        <v>588</v>
      </c>
    </row>
    <row r="67" spans="1:6" x14ac:dyDescent="0.3">
      <c r="A67" s="1" t="s">
        <v>271</v>
      </c>
      <c r="B67" s="1" t="s">
        <v>1143</v>
      </c>
      <c r="C67" s="1" t="s">
        <v>1327</v>
      </c>
      <c r="D67" s="1" t="s">
        <v>16</v>
      </c>
      <c r="E67" s="1" t="s">
        <v>475</v>
      </c>
    </row>
    <row r="68" spans="1:6" x14ac:dyDescent="0.3">
      <c r="A68" s="1" t="s">
        <v>805</v>
      </c>
      <c r="B68" s="1" t="s">
        <v>1341</v>
      </c>
      <c r="C68" s="1" t="s">
        <v>1328</v>
      </c>
      <c r="D68" s="1" t="s">
        <v>310</v>
      </c>
      <c r="E68" s="1" t="s">
        <v>359</v>
      </c>
    </row>
    <row r="69" spans="1:6" x14ac:dyDescent="0.3">
      <c r="A69" s="1" t="s">
        <v>273</v>
      </c>
      <c r="B69" s="1" t="s">
        <v>1144</v>
      </c>
      <c r="C69" s="1" t="s">
        <v>1057</v>
      </c>
      <c r="D69" s="1" t="s">
        <v>366</v>
      </c>
      <c r="E69" s="1" t="s">
        <v>564</v>
      </c>
    </row>
    <row r="70" spans="1:6" x14ac:dyDescent="0.3">
      <c r="A70" s="1" t="s">
        <v>28</v>
      </c>
      <c r="B70" s="1" t="s">
        <v>1145</v>
      </c>
      <c r="C70" s="1" t="s">
        <v>1058</v>
      </c>
      <c r="D70" s="1" t="s">
        <v>368</v>
      </c>
      <c r="E70" s="1" t="s">
        <v>433</v>
      </c>
    </row>
    <row r="71" spans="1:6" x14ac:dyDescent="0.3">
      <c r="A71" s="1" t="s">
        <v>806</v>
      </c>
      <c r="B71" s="1" t="s">
        <v>863</v>
      </c>
      <c r="C71" s="1" t="s">
        <v>1329</v>
      </c>
      <c r="D71" s="1" t="s">
        <v>7</v>
      </c>
      <c r="E71" s="1" t="s">
        <v>370</v>
      </c>
    </row>
    <row r="72" spans="1:6" x14ac:dyDescent="0.3">
      <c r="A72" s="1" t="s">
        <v>277</v>
      </c>
      <c r="B72" s="1" t="s">
        <v>1146</v>
      </c>
      <c r="C72" s="1" t="s">
        <v>1330</v>
      </c>
      <c r="D72" s="1" t="s">
        <v>380</v>
      </c>
      <c r="E72" s="1" t="s">
        <v>66</v>
      </c>
    </row>
    <row r="73" spans="1:6" x14ac:dyDescent="0.3">
      <c r="A73" s="1" t="s">
        <v>280</v>
      </c>
      <c r="B73" s="1" t="s">
        <v>864</v>
      </c>
      <c r="C73" s="1" t="s">
        <v>52</v>
      </c>
      <c r="D73" s="1" t="s">
        <v>222</v>
      </c>
      <c r="E73" s="1" t="s">
        <v>52</v>
      </c>
    </row>
    <row r="74" spans="1:6" x14ac:dyDescent="0.3">
      <c r="A74" s="1" t="s">
        <v>283</v>
      </c>
      <c r="B74" s="1" t="s">
        <v>865</v>
      </c>
      <c r="C74" s="1" t="s">
        <v>1035</v>
      </c>
      <c r="D74" s="1" t="s">
        <v>244</v>
      </c>
      <c r="E74" s="1" t="s">
        <v>651</v>
      </c>
    </row>
    <row r="75" spans="1:6" x14ac:dyDescent="0.3">
      <c r="A75" s="1" t="s">
        <v>37</v>
      </c>
      <c r="B75" s="1" t="s">
        <v>866</v>
      </c>
      <c r="C75" s="1" t="s">
        <v>415</v>
      </c>
      <c r="D75" s="1" t="s">
        <v>282</v>
      </c>
      <c r="E75" s="1" t="s">
        <v>415</v>
      </c>
    </row>
    <row r="76" spans="1:6" x14ac:dyDescent="0.3">
      <c r="A76" s="1" t="s">
        <v>287</v>
      </c>
      <c r="B76" s="1" t="s">
        <v>867</v>
      </c>
      <c r="C76" s="1" t="s">
        <v>1331</v>
      </c>
      <c r="D76" s="1" t="s">
        <v>71</v>
      </c>
      <c r="E76" s="1" t="s">
        <v>673</v>
      </c>
    </row>
    <row r="77" spans="1:6" x14ac:dyDescent="0.3">
      <c r="A77" s="1" t="s">
        <v>289</v>
      </c>
      <c r="B77" s="1" t="s">
        <v>868</v>
      </c>
      <c r="C77" s="1" t="s">
        <v>146</v>
      </c>
      <c r="D77" s="1" t="s">
        <v>18</v>
      </c>
      <c r="E77" s="1" t="s">
        <v>146</v>
      </c>
    </row>
    <row r="78" spans="1:6" x14ac:dyDescent="0.3">
      <c r="A78" s="1" t="s">
        <v>807</v>
      </c>
      <c r="B78" s="1" t="s">
        <v>1147</v>
      </c>
      <c r="C78" s="1" t="s">
        <v>1332</v>
      </c>
      <c r="D78" s="1" t="s">
        <v>821</v>
      </c>
      <c r="E78" s="1" t="s">
        <v>101</v>
      </c>
    </row>
    <row r="79" spans="1:6" x14ac:dyDescent="0.3">
      <c r="A79" s="1" t="s">
        <v>293</v>
      </c>
      <c r="B79" s="1" t="s">
        <v>1148</v>
      </c>
      <c r="C79" s="1" t="s">
        <v>1055</v>
      </c>
      <c r="D79" s="1" t="s">
        <v>47</v>
      </c>
      <c r="E79" s="1" t="s">
        <v>759</v>
      </c>
      <c r="F79" s="1" t="s">
        <v>275</v>
      </c>
    </row>
    <row r="80" spans="1:6" x14ac:dyDescent="0.3">
      <c r="A80" s="1" t="s">
        <v>294</v>
      </c>
      <c r="B80" s="1" t="s">
        <v>869</v>
      </c>
      <c r="C80" s="1" t="s">
        <v>1041</v>
      </c>
      <c r="D80" s="1" t="s">
        <v>165</v>
      </c>
      <c r="E80" s="1" t="s">
        <v>130</v>
      </c>
    </row>
    <row r="81" spans="1:7" x14ac:dyDescent="0.3">
      <c r="A81" s="1" t="s">
        <v>809</v>
      </c>
      <c r="B81" s="1" t="s">
        <v>870</v>
      </c>
      <c r="C81" s="1" t="s">
        <v>1333</v>
      </c>
      <c r="D81" s="1" t="s">
        <v>190</v>
      </c>
      <c r="E81" s="1" t="s">
        <v>18</v>
      </c>
    </row>
    <row r="82" spans="1:7" x14ac:dyDescent="0.3">
      <c r="A82" s="1" t="s">
        <v>299</v>
      </c>
      <c r="B82" s="1" t="s">
        <v>1149</v>
      </c>
      <c r="C82" s="1" t="s">
        <v>1029</v>
      </c>
      <c r="D82" s="1" t="s">
        <v>233</v>
      </c>
      <c r="E82" s="1" t="s">
        <v>439</v>
      </c>
      <c r="F82" s="1" t="s">
        <v>604</v>
      </c>
    </row>
    <row r="83" spans="1:7" x14ac:dyDescent="0.3">
      <c r="A83" s="1" t="s">
        <v>301</v>
      </c>
      <c r="B83" s="1" t="s">
        <v>871</v>
      </c>
      <c r="C83" s="1" t="s">
        <v>1334</v>
      </c>
      <c r="D83" s="1" t="s">
        <v>272</v>
      </c>
      <c r="E83" s="1" t="s">
        <v>386</v>
      </c>
      <c r="F83" s="1" t="s">
        <v>387</v>
      </c>
    </row>
    <row r="84" spans="1:7" x14ac:dyDescent="0.3">
      <c r="A84" s="1" t="s">
        <v>302</v>
      </c>
      <c r="B84" s="1" t="s">
        <v>1150</v>
      </c>
      <c r="C84" s="1" t="s">
        <v>1335</v>
      </c>
      <c r="D84" s="1" t="s">
        <v>26</v>
      </c>
      <c r="E84" s="1" t="s">
        <v>404</v>
      </c>
    </row>
    <row r="85" spans="1:7" x14ac:dyDescent="0.3">
      <c r="A85" s="1" t="s">
        <v>304</v>
      </c>
      <c r="B85" s="1" t="s">
        <v>1151</v>
      </c>
      <c r="C85" s="1" t="s">
        <v>1015</v>
      </c>
      <c r="D85" s="1" t="s">
        <v>199</v>
      </c>
      <c r="E85" s="1" t="s">
        <v>279</v>
      </c>
    </row>
    <row r="86" spans="1:7" x14ac:dyDescent="0.3">
      <c r="A86" s="1" t="s">
        <v>33</v>
      </c>
      <c r="B86" s="1" t="s">
        <v>1152</v>
      </c>
      <c r="C86" s="1" t="s">
        <v>440</v>
      </c>
      <c r="D86" s="1" t="s">
        <v>440</v>
      </c>
      <c r="E86" s="1" t="s">
        <v>733</v>
      </c>
    </row>
    <row r="87" spans="1:7" x14ac:dyDescent="0.3">
      <c r="A87" s="1" t="s">
        <v>305</v>
      </c>
      <c r="B87" s="1" t="s">
        <v>1153</v>
      </c>
      <c r="C87" s="1" t="s">
        <v>1336</v>
      </c>
      <c r="D87" s="1" t="s">
        <v>262</v>
      </c>
      <c r="E87" s="1" t="s">
        <v>505</v>
      </c>
    </row>
    <row r="88" spans="1:7" x14ac:dyDescent="0.3">
      <c r="A88" s="1" t="s">
        <v>306</v>
      </c>
      <c r="B88" s="1" t="s">
        <v>1385</v>
      </c>
      <c r="C88" s="1" t="s">
        <v>1337</v>
      </c>
      <c r="D88" s="1" t="s">
        <v>613</v>
      </c>
      <c r="E88" s="1" t="s">
        <v>757</v>
      </c>
    </row>
    <row r="89" spans="1:7" x14ac:dyDescent="0.3">
      <c r="A89" s="1" t="s">
        <v>34</v>
      </c>
      <c r="B89" s="1" t="s">
        <v>1154</v>
      </c>
      <c r="C89" s="1" t="s">
        <v>1062</v>
      </c>
      <c r="D89" s="1" t="s">
        <v>143</v>
      </c>
      <c r="E89" s="1" t="s">
        <v>459</v>
      </c>
    </row>
    <row r="90" spans="1:7" x14ac:dyDescent="0.3">
      <c r="A90" s="1" t="s">
        <v>307</v>
      </c>
      <c r="B90" s="1" t="s">
        <v>872</v>
      </c>
      <c r="C90" s="1" t="s">
        <v>1037</v>
      </c>
      <c r="D90" s="1" t="s">
        <v>247</v>
      </c>
      <c r="E90" s="1" t="s">
        <v>278</v>
      </c>
      <c r="F90" s="1" t="s">
        <v>444</v>
      </c>
    </row>
    <row r="91" spans="1:7" x14ac:dyDescent="0.3">
      <c r="A91" s="1" t="s">
        <v>308</v>
      </c>
      <c r="B91" s="1" t="s">
        <v>873</v>
      </c>
      <c r="C91" s="1" t="s">
        <v>1338</v>
      </c>
      <c r="D91" s="1" t="s">
        <v>195</v>
      </c>
      <c r="E91" s="1" t="s">
        <v>263</v>
      </c>
      <c r="F91" s="1" t="s">
        <v>408</v>
      </c>
      <c r="G91" s="1" t="s">
        <v>111</v>
      </c>
    </row>
    <row r="92" spans="1:7" x14ac:dyDescent="0.3">
      <c r="A92" s="1" t="s">
        <v>309</v>
      </c>
      <c r="B92" s="1" t="s">
        <v>1155</v>
      </c>
      <c r="C92" s="1" t="s">
        <v>1043</v>
      </c>
      <c r="D92" s="1" t="s">
        <v>30</v>
      </c>
      <c r="E92" s="1" t="s">
        <v>507</v>
      </c>
    </row>
    <row r="93" spans="1:7" x14ac:dyDescent="0.3">
      <c r="A93" s="1" t="s">
        <v>310</v>
      </c>
      <c r="B93" s="1" t="s">
        <v>874</v>
      </c>
      <c r="C93" s="1" t="s">
        <v>1339</v>
      </c>
      <c r="D93" s="1" t="s">
        <v>397</v>
      </c>
      <c r="E93" s="1" t="s">
        <v>153</v>
      </c>
    </row>
    <row r="94" spans="1:7" x14ac:dyDescent="0.3">
      <c r="A94" s="1" t="s">
        <v>311</v>
      </c>
      <c r="B94" s="1" t="s">
        <v>1156</v>
      </c>
      <c r="C94" s="1" t="s">
        <v>1018</v>
      </c>
      <c r="D94" s="1" t="s">
        <v>203</v>
      </c>
      <c r="E94" s="1" t="s">
        <v>217</v>
      </c>
      <c r="F94" s="1" t="s">
        <v>138</v>
      </c>
    </row>
    <row r="95" spans="1:7" x14ac:dyDescent="0.3">
      <c r="A95" s="1" t="s">
        <v>312</v>
      </c>
      <c r="B95" s="1" t="s">
        <v>875</v>
      </c>
      <c r="C95" s="1" t="s">
        <v>1340</v>
      </c>
      <c r="D95" s="1" t="s">
        <v>291</v>
      </c>
      <c r="E95" s="1" t="s">
        <v>31</v>
      </c>
    </row>
    <row r="96" spans="1:7" x14ac:dyDescent="0.3">
      <c r="A96" s="1" t="s">
        <v>316</v>
      </c>
      <c r="B96" s="1" t="s">
        <v>876</v>
      </c>
      <c r="C96" s="1" t="s">
        <v>1341</v>
      </c>
      <c r="D96" s="1" t="s">
        <v>805</v>
      </c>
      <c r="E96" s="1" t="s">
        <v>29</v>
      </c>
    </row>
    <row r="97" spans="1:7" x14ac:dyDescent="0.3">
      <c r="A97" s="1" t="s">
        <v>317</v>
      </c>
      <c r="B97" s="1" t="s">
        <v>877</v>
      </c>
      <c r="C97" s="1" t="s">
        <v>1342</v>
      </c>
      <c r="D97" s="1" t="s">
        <v>742</v>
      </c>
      <c r="E97" s="1" t="s">
        <v>743</v>
      </c>
    </row>
    <row r="98" spans="1:7" x14ac:dyDescent="0.3">
      <c r="A98" s="1" t="s">
        <v>318</v>
      </c>
      <c r="B98" s="1" t="s">
        <v>1157</v>
      </c>
      <c r="C98" s="1" t="s">
        <v>1070</v>
      </c>
      <c r="D98" s="1" t="s">
        <v>449</v>
      </c>
      <c r="E98" s="1" t="s">
        <v>82</v>
      </c>
    </row>
    <row r="99" spans="1:7" x14ac:dyDescent="0.3">
      <c r="A99" s="1" t="s">
        <v>39</v>
      </c>
      <c r="B99" s="1" t="s">
        <v>878</v>
      </c>
      <c r="C99" s="1" t="s">
        <v>1056</v>
      </c>
      <c r="D99" s="1" t="s">
        <v>365</v>
      </c>
      <c r="E99" s="1" t="s">
        <v>450</v>
      </c>
    </row>
    <row r="100" spans="1:7" x14ac:dyDescent="0.3">
      <c r="A100" s="1" t="s">
        <v>319</v>
      </c>
      <c r="B100" s="1" t="s">
        <v>879</v>
      </c>
      <c r="C100" s="1" t="s">
        <v>1071</v>
      </c>
      <c r="D100" s="1" t="s">
        <v>451</v>
      </c>
      <c r="E100" s="1" t="s">
        <v>690</v>
      </c>
    </row>
    <row r="101" spans="1:7" x14ac:dyDescent="0.3">
      <c r="A101" s="1" t="s">
        <v>321</v>
      </c>
      <c r="B101" s="1" t="s">
        <v>880</v>
      </c>
      <c r="C101" s="1" t="s">
        <v>1343</v>
      </c>
      <c r="D101" s="1" t="s">
        <v>142</v>
      </c>
      <c r="E101" s="1" t="s">
        <v>147</v>
      </c>
    </row>
    <row r="102" spans="1:7" x14ac:dyDescent="0.3">
      <c r="A102" s="1" t="s">
        <v>322</v>
      </c>
      <c r="B102" s="1" t="s">
        <v>881</v>
      </c>
      <c r="C102" s="1" t="s">
        <v>1024</v>
      </c>
      <c r="D102" s="1" t="s">
        <v>19</v>
      </c>
      <c r="E102" s="1" t="s">
        <v>580</v>
      </c>
    </row>
    <row r="103" spans="1:7" x14ac:dyDescent="0.3">
      <c r="A103" s="1" t="s">
        <v>811</v>
      </c>
      <c r="B103" s="1" t="s">
        <v>383</v>
      </c>
      <c r="C103" s="1" t="s">
        <v>1344</v>
      </c>
      <c r="D103" s="1" t="s">
        <v>231</v>
      </c>
      <c r="E103" s="1" t="s">
        <v>730</v>
      </c>
    </row>
    <row r="104" spans="1:7" x14ac:dyDescent="0.3">
      <c r="A104" s="1" t="s">
        <v>323</v>
      </c>
      <c r="B104" s="1" t="s">
        <v>882</v>
      </c>
      <c r="C104" s="1" t="s">
        <v>1020</v>
      </c>
      <c r="D104" s="1" t="s">
        <v>204</v>
      </c>
      <c r="E104" s="1" t="s">
        <v>205</v>
      </c>
    </row>
    <row r="105" spans="1:7" x14ac:dyDescent="0.3">
      <c r="A105" s="1" t="s">
        <v>324</v>
      </c>
      <c r="B105" s="1" t="s">
        <v>1158</v>
      </c>
      <c r="C105" s="1" t="s">
        <v>1345</v>
      </c>
      <c r="D105" s="1" t="s">
        <v>458</v>
      </c>
      <c r="E105" s="1" t="s">
        <v>661</v>
      </c>
    </row>
    <row r="106" spans="1:7" x14ac:dyDescent="0.3">
      <c r="A106" s="1" t="s">
        <v>325</v>
      </c>
      <c r="B106" s="1" t="s">
        <v>1159</v>
      </c>
      <c r="C106" s="1" t="s">
        <v>1014</v>
      </c>
      <c r="D106" s="1" t="s">
        <v>196</v>
      </c>
      <c r="E106" s="1" t="s">
        <v>360</v>
      </c>
      <c r="F106" s="1" t="s">
        <v>467</v>
      </c>
      <c r="G106" s="1" t="s">
        <v>606</v>
      </c>
    </row>
    <row r="107" spans="1:7" x14ac:dyDescent="0.3">
      <c r="A107" s="1" t="s">
        <v>326</v>
      </c>
      <c r="B107" s="1" t="s">
        <v>1356</v>
      </c>
      <c r="C107" s="1" t="s">
        <v>1017</v>
      </c>
      <c r="D107" s="1" t="s">
        <v>12</v>
      </c>
      <c r="E107" s="1" t="s">
        <v>827</v>
      </c>
    </row>
    <row r="108" spans="1:7" x14ac:dyDescent="0.3">
      <c r="A108" s="1" t="s">
        <v>327</v>
      </c>
      <c r="B108" s="1" t="s">
        <v>883</v>
      </c>
      <c r="C108" s="1" t="s">
        <v>1346</v>
      </c>
      <c r="D108" s="1" t="s">
        <v>640</v>
      </c>
      <c r="E108" s="1" t="s">
        <v>686</v>
      </c>
    </row>
    <row r="109" spans="1:7" x14ac:dyDescent="0.3">
      <c r="A109" s="1" t="s">
        <v>329</v>
      </c>
      <c r="B109" s="1" t="s">
        <v>1160</v>
      </c>
      <c r="C109" s="1" t="s">
        <v>1072</v>
      </c>
      <c r="D109" s="1" t="s">
        <v>60</v>
      </c>
      <c r="E109" s="1" t="s">
        <v>457</v>
      </c>
    </row>
    <row r="110" spans="1:7" x14ac:dyDescent="0.3">
      <c r="A110" s="1" t="s">
        <v>331</v>
      </c>
      <c r="B110" s="1" t="s">
        <v>884</v>
      </c>
      <c r="C110" s="1" t="s">
        <v>1347</v>
      </c>
      <c r="D110" s="1" t="s">
        <v>163</v>
      </c>
      <c r="E110" s="1" t="s">
        <v>202</v>
      </c>
    </row>
    <row r="111" spans="1:7" x14ac:dyDescent="0.3">
      <c r="A111" s="1" t="s">
        <v>332</v>
      </c>
      <c r="B111" s="1" t="s">
        <v>885</v>
      </c>
      <c r="C111" s="1" t="s">
        <v>1060</v>
      </c>
      <c r="D111" s="1" t="s">
        <v>371</v>
      </c>
      <c r="E111" s="1" t="s">
        <v>495</v>
      </c>
    </row>
    <row r="112" spans="1:7" x14ac:dyDescent="0.3">
      <c r="A112" s="1" t="s">
        <v>334</v>
      </c>
      <c r="B112" s="1" t="s">
        <v>1161</v>
      </c>
      <c r="C112" s="1" t="s">
        <v>1348</v>
      </c>
      <c r="D112" s="1" t="s">
        <v>62</v>
      </c>
      <c r="E112" s="1" t="s">
        <v>63</v>
      </c>
    </row>
    <row r="113" spans="1:6" x14ac:dyDescent="0.3">
      <c r="A113" s="1" t="s">
        <v>335</v>
      </c>
      <c r="B113" s="1" t="s">
        <v>886</v>
      </c>
      <c r="C113" s="1" t="s">
        <v>1061</v>
      </c>
      <c r="D113" s="1" t="s">
        <v>813</v>
      </c>
      <c r="E113" s="1" t="s">
        <v>486</v>
      </c>
      <c r="F113" s="1" t="s">
        <v>708</v>
      </c>
    </row>
    <row r="114" spans="1:6" x14ac:dyDescent="0.3">
      <c r="A114" s="1" t="s">
        <v>336</v>
      </c>
      <c r="B114" s="1" t="s">
        <v>887</v>
      </c>
      <c r="C114" s="1" t="s">
        <v>1349</v>
      </c>
      <c r="D114" s="1" t="s">
        <v>660</v>
      </c>
      <c r="E114" s="1" t="s">
        <v>124</v>
      </c>
    </row>
    <row r="115" spans="1:6" x14ac:dyDescent="0.3">
      <c r="A115" s="1" t="s">
        <v>337</v>
      </c>
      <c r="B115" s="1" t="s">
        <v>888</v>
      </c>
      <c r="C115" s="1" t="s">
        <v>1091</v>
      </c>
      <c r="D115" s="1" t="s">
        <v>650</v>
      </c>
      <c r="E115" s="1" t="s">
        <v>90</v>
      </c>
    </row>
    <row r="116" spans="1:6" x14ac:dyDescent="0.3">
      <c r="A116" s="1" t="s">
        <v>125</v>
      </c>
      <c r="B116" s="1" t="s">
        <v>1162</v>
      </c>
      <c r="C116" s="1" t="s">
        <v>1350</v>
      </c>
      <c r="D116" s="1" t="s">
        <v>296</v>
      </c>
      <c r="E116" s="1" t="s">
        <v>704</v>
      </c>
    </row>
    <row r="117" spans="1:6" x14ac:dyDescent="0.3">
      <c r="A117" s="1" t="s">
        <v>342</v>
      </c>
      <c r="B117" s="1" t="s">
        <v>1163</v>
      </c>
      <c r="C117" s="1" t="s">
        <v>506</v>
      </c>
      <c r="D117" s="1" t="s">
        <v>808</v>
      </c>
      <c r="E117" s="1" t="s">
        <v>506</v>
      </c>
    </row>
    <row r="118" spans="1:6" x14ac:dyDescent="0.3">
      <c r="A118" s="1" t="s">
        <v>343</v>
      </c>
      <c r="B118" s="1" t="s">
        <v>64</v>
      </c>
      <c r="C118" s="1" t="s">
        <v>1351</v>
      </c>
      <c r="D118" s="1" t="s">
        <v>501</v>
      </c>
      <c r="E118" s="1" t="s">
        <v>502</v>
      </c>
    </row>
    <row r="119" spans="1:6" x14ac:dyDescent="0.3">
      <c r="A119" s="1" t="s">
        <v>344</v>
      </c>
      <c r="B119" s="1" t="s">
        <v>1164</v>
      </c>
      <c r="C119" s="1" t="s">
        <v>1352</v>
      </c>
      <c r="D119" s="1" t="s">
        <v>264</v>
      </c>
      <c r="E119" s="1" t="s">
        <v>89</v>
      </c>
    </row>
    <row r="120" spans="1:6" x14ac:dyDescent="0.3">
      <c r="A120" s="1" t="s">
        <v>345</v>
      </c>
      <c r="B120" s="1" t="s">
        <v>1049</v>
      </c>
      <c r="C120" s="1" t="s">
        <v>1353</v>
      </c>
      <c r="D120" s="1" t="s">
        <v>70</v>
      </c>
      <c r="E120" s="1" t="s">
        <v>508</v>
      </c>
    </row>
    <row r="121" spans="1:6" x14ac:dyDescent="0.3">
      <c r="A121" s="1" t="s">
        <v>347</v>
      </c>
      <c r="B121" s="1" t="s">
        <v>889</v>
      </c>
      <c r="C121" s="1" t="s">
        <v>1019</v>
      </c>
      <c r="D121" s="1" t="s">
        <v>203</v>
      </c>
      <c r="E121" s="1" t="s">
        <v>57</v>
      </c>
    </row>
    <row r="122" spans="1:6" x14ac:dyDescent="0.3">
      <c r="A122" s="1" t="s">
        <v>348</v>
      </c>
      <c r="B122" s="1" t="s">
        <v>890</v>
      </c>
      <c r="C122" s="1" t="s">
        <v>1096</v>
      </c>
      <c r="D122" s="1" t="s">
        <v>687</v>
      </c>
      <c r="E122" s="1" t="s">
        <v>727</v>
      </c>
    </row>
    <row r="123" spans="1:6" x14ac:dyDescent="0.3">
      <c r="A123" s="1" t="s">
        <v>349</v>
      </c>
      <c r="B123" s="1" t="s">
        <v>1165</v>
      </c>
      <c r="C123" s="1" t="s">
        <v>1354</v>
      </c>
      <c r="D123" s="1" t="s">
        <v>91</v>
      </c>
      <c r="E123" s="1" t="s">
        <v>156</v>
      </c>
    </row>
    <row r="124" spans="1:6" x14ac:dyDescent="0.3">
      <c r="A124" s="1" t="s">
        <v>45</v>
      </c>
      <c r="B124" s="1" t="s">
        <v>1166</v>
      </c>
      <c r="C124" s="1" t="s">
        <v>1355</v>
      </c>
      <c r="D124" s="1" t="s">
        <v>276</v>
      </c>
      <c r="E124" s="1" t="s">
        <v>589</v>
      </c>
    </row>
    <row r="125" spans="1:6" x14ac:dyDescent="0.3">
      <c r="A125" s="1" t="s">
        <v>350</v>
      </c>
      <c r="B125" s="1" t="s">
        <v>891</v>
      </c>
      <c r="C125" s="1" t="s">
        <v>1012</v>
      </c>
      <c r="D125" s="1" t="s">
        <v>191</v>
      </c>
      <c r="E125" s="1" t="s">
        <v>152</v>
      </c>
      <c r="F125" s="1" t="s">
        <v>664</v>
      </c>
    </row>
    <row r="126" spans="1:6" x14ac:dyDescent="0.3">
      <c r="A126" s="1" t="s">
        <v>352</v>
      </c>
      <c r="B126" s="1" t="s">
        <v>1167</v>
      </c>
      <c r="C126" s="1" t="s">
        <v>1356</v>
      </c>
      <c r="D126" s="1" t="s">
        <v>326</v>
      </c>
    </row>
    <row r="127" spans="1:6" x14ac:dyDescent="0.3">
      <c r="A127" s="1" t="s">
        <v>353</v>
      </c>
      <c r="B127" s="1" t="s">
        <v>892</v>
      </c>
      <c r="C127" s="1" t="s">
        <v>1357</v>
      </c>
      <c r="D127" s="1" t="s">
        <v>480</v>
      </c>
      <c r="E127" s="1" t="s">
        <v>525</v>
      </c>
    </row>
    <row r="128" spans="1:6" x14ac:dyDescent="0.3">
      <c r="A128" s="1" t="s">
        <v>355</v>
      </c>
      <c r="B128" s="1" t="s">
        <v>1168</v>
      </c>
      <c r="C128" s="1" t="s">
        <v>1358</v>
      </c>
      <c r="D128" s="1" t="s">
        <v>333</v>
      </c>
      <c r="E128" s="1" t="s">
        <v>725</v>
      </c>
    </row>
    <row r="129" spans="1:6" x14ac:dyDescent="0.3">
      <c r="A129" s="1" t="s">
        <v>356</v>
      </c>
      <c r="B129" s="1" t="s">
        <v>893</v>
      </c>
      <c r="C129" s="1" t="s">
        <v>1359</v>
      </c>
      <c r="D129" s="1" t="s">
        <v>171</v>
      </c>
      <c r="E129" s="1" t="s">
        <v>748</v>
      </c>
    </row>
    <row r="130" spans="1:6" x14ac:dyDescent="0.3">
      <c r="A130" s="1" t="s">
        <v>358</v>
      </c>
      <c r="B130" s="1" t="s">
        <v>1169</v>
      </c>
      <c r="C130" s="1" t="s">
        <v>1054</v>
      </c>
      <c r="D130" s="1" t="s">
        <v>354</v>
      </c>
      <c r="E130" s="1" t="s">
        <v>527</v>
      </c>
    </row>
    <row r="131" spans="1:6" x14ac:dyDescent="0.3">
      <c r="A131" s="1" t="s">
        <v>362</v>
      </c>
      <c r="B131" s="1" t="s">
        <v>894</v>
      </c>
      <c r="C131" s="1" t="s">
        <v>1360</v>
      </c>
      <c r="D131" s="1" t="s">
        <v>84</v>
      </c>
      <c r="E131" s="1" t="s">
        <v>563</v>
      </c>
    </row>
    <row r="132" spans="1:6" x14ac:dyDescent="0.3">
      <c r="A132" s="1" t="s">
        <v>363</v>
      </c>
      <c r="B132" s="1" t="s">
        <v>1170</v>
      </c>
      <c r="C132" s="1" t="s">
        <v>1068</v>
      </c>
      <c r="D132" s="1" t="s">
        <v>426</v>
      </c>
      <c r="E132" s="1" t="s">
        <v>826</v>
      </c>
    </row>
    <row r="133" spans="1:6" x14ac:dyDescent="0.3">
      <c r="A133" s="1" t="s">
        <v>160</v>
      </c>
      <c r="B133" s="1" t="s">
        <v>895</v>
      </c>
      <c r="C133" s="1" t="s">
        <v>1361</v>
      </c>
      <c r="D133" s="1" t="s">
        <v>141</v>
      </c>
      <c r="E133" s="1" t="s">
        <v>154</v>
      </c>
      <c r="F133" s="1" t="s">
        <v>109</v>
      </c>
    </row>
    <row r="134" spans="1:6" x14ac:dyDescent="0.3">
      <c r="A134" s="1" t="s">
        <v>49</v>
      </c>
      <c r="B134" s="1" t="s">
        <v>1171</v>
      </c>
      <c r="C134" s="1" t="s">
        <v>1362</v>
      </c>
      <c r="D134" s="1" t="s">
        <v>303</v>
      </c>
      <c r="E134" s="1" t="s">
        <v>330</v>
      </c>
    </row>
    <row r="135" spans="1:6" x14ac:dyDescent="0.3">
      <c r="A135" s="1" t="s">
        <v>369</v>
      </c>
      <c r="B135" s="1" t="s">
        <v>896</v>
      </c>
      <c r="C135" s="1" t="s">
        <v>1023</v>
      </c>
      <c r="D135" s="1" t="s">
        <v>218</v>
      </c>
      <c r="E135" s="1" t="s">
        <v>524</v>
      </c>
    </row>
    <row r="136" spans="1:6" x14ac:dyDescent="0.3">
      <c r="A136" s="1" t="s">
        <v>373</v>
      </c>
      <c r="B136" s="1" t="s">
        <v>897</v>
      </c>
      <c r="C136" s="1" t="s">
        <v>1075</v>
      </c>
      <c r="D136" s="1" t="s">
        <v>488</v>
      </c>
      <c r="E136" s="1" t="s">
        <v>770</v>
      </c>
    </row>
    <row r="137" spans="1:6" x14ac:dyDescent="0.3">
      <c r="A137" s="1" t="s">
        <v>376</v>
      </c>
      <c r="B137" s="1" t="s">
        <v>1172</v>
      </c>
      <c r="C137" s="1" t="s">
        <v>1050</v>
      </c>
      <c r="D137" s="1" t="s">
        <v>339</v>
      </c>
      <c r="E137" s="1" t="s">
        <v>340</v>
      </c>
    </row>
    <row r="138" spans="1:6" x14ac:dyDescent="0.3">
      <c r="A138" s="1" t="s">
        <v>377</v>
      </c>
      <c r="B138" s="1" t="s">
        <v>1173</v>
      </c>
      <c r="C138" s="1" t="s">
        <v>1363</v>
      </c>
      <c r="D138" s="1" t="s">
        <v>518</v>
      </c>
      <c r="E138" s="1" t="s">
        <v>578</v>
      </c>
    </row>
    <row r="139" spans="1:6" x14ac:dyDescent="0.3">
      <c r="A139" s="1" t="s">
        <v>814</v>
      </c>
      <c r="B139" s="1" t="s">
        <v>1174</v>
      </c>
      <c r="C139" s="1" t="s">
        <v>1039</v>
      </c>
      <c r="D139" s="1" t="s">
        <v>254</v>
      </c>
      <c r="E139" s="1" t="s">
        <v>255</v>
      </c>
    </row>
    <row r="140" spans="1:6" x14ac:dyDescent="0.3">
      <c r="A140" s="1" t="s">
        <v>379</v>
      </c>
      <c r="B140" s="1" t="s">
        <v>898</v>
      </c>
      <c r="C140" s="1" t="s">
        <v>546</v>
      </c>
      <c r="D140" s="1" t="s">
        <v>546</v>
      </c>
      <c r="E140" s="1" t="s">
        <v>547</v>
      </c>
    </row>
    <row r="141" spans="1:6" x14ac:dyDescent="0.3">
      <c r="A141" s="1" t="s">
        <v>381</v>
      </c>
      <c r="B141" s="1" t="s">
        <v>899</v>
      </c>
      <c r="C141" s="1" t="s">
        <v>553</v>
      </c>
      <c r="D141" s="1" t="s">
        <v>553</v>
      </c>
      <c r="E141" s="1" t="s">
        <v>635</v>
      </c>
    </row>
    <row r="142" spans="1:6" x14ac:dyDescent="0.3">
      <c r="A142" s="1" t="s">
        <v>144</v>
      </c>
      <c r="B142" s="1" t="s">
        <v>900</v>
      </c>
      <c r="C142" s="1" t="s">
        <v>1364</v>
      </c>
      <c r="D142" s="1" t="s">
        <v>753</v>
      </c>
      <c r="E142" s="1" t="s">
        <v>754</v>
      </c>
    </row>
    <row r="143" spans="1:6" x14ac:dyDescent="0.3">
      <c r="A143" s="1" t="s">
        <v>382</v>
      </c>
      <c r="B143" s="1" t="s">
        <v>901</v>
      </c>
      <c r="C143" s="1" t="s">
        <v>825</v>
      </c>
      <c r="D143" s="1" t="s">
        <v>825</v>
      </c>
      <c r="E143" s="1" t="s">
        <v>675</v>
      </c>
    </row>
    <row r="144" spans="1:6" x14ac:dyDescent="0.3">
      <c r="A144" s="1" t="s">
        <v>388</v>
      </c>
      <c r="B144" s="1" t="s">
        <v>1175</v>
      </c>
      <c r="C144" s="1" t="s">
        <v>1081</v>
      </c>
      <c r="D144" s="1" t="s">
        <v>557</v>
      </c>
      <c r="E144" s="1" t="s">
        <v>558</v>
      </c>
    </row>
    <row r="145" spans="1:7" x14ac:dyDescent="0.3">
      <c r="A145" s="1" t="s">
        <v>389</v>
      </c>
      <c r="B145" s="1" t="s">
        <v>1176</v>
      </c>
      <c r="C145" s="1" t="s">
        <v>1387</v>
      </c>
      <c r="D145" s="1" t="s">
        <v>557</v>
      </c>
      <c r="E145" s="1" t="s">
        <v>560</v>
      </c>
    </row>
    <row r="146" spans="1:7" x14ac:dyDescent="0.3">
      <c r="A146" s="1" t="s">
        <v>390</v>
      </c>
      <c r="B146" s="1" t="s">
        <v>1177</v>
      </c>
      <c r="C146" s="1" t="s">
        <v>1082</v>
      </c>
      <c r="D146" s="1" t="s">
        <v>558</v>
      </c>
      <c r="E146" s="1" t="s">
        <v>560</v>
      </c>
    </row>
    <row r="147" spans="1:7" x14ac:dyDescent="0.3">
      <c r="A147" s="1" t="s">
        <v>392</v>
      </c>
      <c r="B147" s="1" t="s">
        <v>1178</v>
      </c>
      <c r="C147" s="1" t="s">
        <v>1365</v>
      </c>
      <c r="D147" s="1" t="s">
        <v>32</v>
      </c>
      <c r="E147" s="1" t="s">
        <v>573</v>
      </c>
    </row>
    <row r="148" spans="1:7" x14ac:dyDescent="0.3">
      <c r="A148" s="1" t="s">
        <v>394</v>
      </c>
      <c r="B148" s="1" t="s">
        <v>1179</v>
      </c>
      <c r="C148" s="1" t="s">
        <v>1066</v>
      </c>
      <c r="D148" s="1" t="s">
        <v>407</v>
      </c>
      <c r="E148" s="1" t="s">
        <v>544</v>
      </c>
    </row>
    <row r="149" spans="1:7" x14ac:dyDescent="0.3">
      <c r="A149" s="1" t="s">
        <v>395</v>
      </c>
      <c r="B149" s="1" t="s">
        <v>902</v>
      </c>
      <c r="C149" s="1" t="s">
        <v>1366</v>
      </c>
      <c r="D149" s="1" t="s">
        <v>478</v>
      </c>
      <c r="E149" s="1" t="s">
        <v>479</v>
      </c>
      <c r="F149" s="1" t="s">
        <v>120</v>
      </c>
    </row>
    <row r="150" spans="1:7" x14ac:dyDescent="0.3">
      <c r="A150" s="1" t="s">
        <v>393</v>
      </c>
      <c r="B150" s="1" t="s">
        <v>1180</v>
      </c>
      <c r="C150" s="1" t="s">
        <v>1367</v>
      </c>
      <c r="D150" s="1" t="s">
        <v>196</v>
      </c>
      <c r="E150" s="1" t="s">
        <v>361</v>
      </c>
      <c r="F150" s="1" t="s">
        <v>606</v>
      </c>
      <c r="G150" s="1" t="s">
        <v>745</v>
      </c>
    </row>
    <row r="151" spans="1:7" x14ac:dyDescent="0.3">
      <c r="A151" s="1" t="s">
        <v>145</v>
      </c>
      <c r="B151" s="1" t="s">
        <v>1181</v>
      </c>
      <c r="C151" s="1" t="s">
        <v>1044</v>
      </c>
      <c r="D151" s="1" t="s">
        <v>298</v>
      </c>
      <c r="E151" s="1" t="s">
        <v>81</v>
      </c>
    </row>
    <row r="152" spans="1:7" x14ac:dyDescent="0.3">
      <c r="A152" s="1" t="s">
        <v>402</v>
      </c>
      <c r="B152" s="1" t="s">
        <v>1182</v>
      </c>
      <c r="C152" s="1" t="s">
        <v>566</v>
      </c>
      <c r="D152" s="1" t="s">
        <v>566</v>
      </c>
      <c r="E152" s="1" t="s">
        <v>85</v>
      </c>
    </row>
    <row r="153" spans="1:7" x14ac:dyDescent="0.3">
      <c r="A153" s="1" t="s">
        <v>403</v>
      </c>
      <c r="B153" s="1" t="s">
        <v>1183</v>
      </c>
      <c r="C153" s="1" t="s">
        <v>567</v>
      </c>
      <c r="D153" s="1" t="s">
        <v>432</v>
      </c>
      <c r="E153" s="1" t="s">
        <v>567</v>
      </c>
    </row>
    <row r="154" spans="1:7" x14ac:dyDescent="0.3">
      <c r="A154" s="1" t="s">
        <v>405</v>
      </c>
      <c r="B154" s="1" t="s">
        <v>1184</v>
      </c>
      <c r="C154" s="1" t="s">
        <v>1368</v>
      </c>
      <c r="D154" s="1" t="s">
        <v>575</v>
      </c>
      <c r="E154" s="1" t="s">
        <v>106</v>
      </c>
    </row>
    <row r="155" spans="1:7" x14ac:dyDescent="0.3">
      <c r="A155" s="1" t="s">
        <v>406</v>
      </c>
      <c r="B155" s="1" t="s">
        <v>903</v>
      </c>
      <c r="C155" s="1" t="s">
        <v>576</v>
      </c>
      <c r="D155" s="1" t="s">
        <v>437</v>
      </c>
      <c r="E155" s="1" t="s">
        <v>576</v>
      </c>
    </row>
    <row r="156" spans="1:7" x14ac:dyDescent="0.3">
      <c r="A156" s="1" t="s">
        <v>409</v>
      </c>
      <c r="B156" s="1" t="s">
        <v>904</v>
      </c>
      <c r="C156" s="1" t="s">
        <v>1052</v>
      </c>
      <c r="D156" s="1" t="s">
        <v>351</v>
      </c>
      <c r="E156" s="1" t="s">
        <v>72</v>
      </c>
      <c r="F156" s="1" t="s">
        <v>73</v>
      </c>
      <c r="G156" s="1" t="s">
        <v>542</v>
      </c>
    </row>
    <row r="157" spans="1:7" x14ac:dyDescent="0.3">
      <c r="A157" s="1" t="s">
        <v>411</v>
      </c>
      <c r="B157" s="1" t="s">
        <v>905</v>
      </c>
      <c r="C157" s="1" t="s">
        <v>1076</v>
      </c>
      <c r="D157" s="1" t="s">
        <v>494</v>
      </c>
      <c r="E157" s="1" t="s">
        <v>596</v>
      </c>
      <c r="F157" s="1" t="s">
        <v>597</v>
      </c>
    </row>
    <row r="158" spans="1:7" x14ac:dyDescent="0.3">
      <c r="A158" s="1" t="s">
        <v>412</v>
      </c>
      <c r="B158" s="1" t="s">
        <v>1185</v>
      </c>
      <c r="C158" s="1" t="s">
        <v>1069</v>
      </c>
      <c r="D158" s="1" t="s">
        <v>427</v>
      </c>
      <c r="E158" s="1" t="s">
        <v>429</v>
      </c>
    </row>
    <row r="159" spans="1:7" x14ac:dyDescent="0.3">
      <c r="A159" s="1" t="s">
        <v>414</v>
      </c>
      <c r="B159" s="1" t="s">
        <v>1186</v>
      </c>
      <c r="C159" s="1" t="s">
        <v>86</v>
      </c>
      <c r="D159" s="1" t="s">
        <v>86</v>
      </c>
      <c r="E159" s="1" t="s">
        <v>679</v>
      </c>
    </row>
    <row r="160" spans="1:7" x14ac:dyDescent="0.3">
      <c r="A160" s="1" t="s">
        <v>54</v>
      </c>
      <c r="B160" s="1" t="s">
        <v>906</v>
      </c>
      <c r="C160" s="1" t="s">
        <v>1369</v>
      </c>
      <c r="D160" s="1" t="s">
        <v>69</v>
      </c>
      <c r="E160" s="1" t="s">
        <v>86</v>
      </c>
    </row>
    <row r="161" spans="1:6" x14ac:dyDescent="0.3">
      <c r="A161" s="1" t="s">
        <v>161</v>
      </c>
      <c r="B161" s="1" t="s">
        <v>907</v>
      </c>
      <c r="C161" s="1" t="s">
        <v>1370</v>
      </c>
      <c r="D161" s="1" t="s">
        <v>69</v>
      </c>
      <c r="E161" s="1" t="s">
        <v>581</v>
      </c>
    </row>
    <row r="162" spans="1:6" x14ac:dyDescent="0.3">
      <c r="A162" s="1" t="s">
        <v>417</v>
      </c>
      <c r="B162" s="1" t="s">
        <v>908</v>
      </c>
      <c r="C162" s="1" t="s">
        <v>1388</v>
      </c>
      <c r="D162" s="1" t="s">
        <v>583</v>
      </c>
      <c r="E162" s="1" t="s">
        <v>741</v>
      </c>
    </row>
    <row r="163" spans="1:6" x14ac:dyDescent="0.3">
      <c r="A163" s="1" t="s">
        <v>418</v>
      </c>
      <c r="B163" s="1" t="s">
        <v>909</v>
      </c>
      <c r="C163" s="1" t="s">
        <v>1084</v>
      </c>
      <c r="D163" s="1" t="s">
        <v>584</v>
      </c>
      <c r="E163" s="1" t="s">
        <v>585</v>
      </c>
    </row>
    <row r="164" spans="1:6" x14ac:dyDescent="0.3">
      <c r="A164" s="1" t="s">
        <v>419</v>
      </c>
      <c r="B164" s="1" t="s">
        <v>1187</v>
      </c>
      <c r="C164" s="1" t="s">
        <v>1073</v>
      </c>
      <c r="D164" s="1" t="s">
        <v>464</v>
      </c>
      <c r="E164" s="1" t="s">
        <v>1</v>
      </c>
      <c r="F164" s="1" t="s">
        <v>726</v>
      </c>
    </row>
    <row r="165" spans="1:6" x14ac:dyDescent="0.3">
      <c r="A165" s="1" t="s">
        <v>56</v>
      </c>
      <c r="B165" s="1" t="s">
        <v>910</v>
      </c>
      <c r="C165" s="1" t="s">
        <v>1067</v>
      </c>
      <c r="D165" s="1" t="s">
        <v>413</v>
      </c>
      <c r="E165" s="1" t="s">
        <v>592</v>
      </c>
    </row>
    <row r="166" spans="1:6" x14ac:dyDescent="0.3">
      <c r="A166" s="1" t="s">
        <v>421</v>
      </c>
      <c r="B166" s="1" t="s">
        <v>1188</v>
      </c>
      <c r="C166" s="1" t="s">
        <v>607</v>
      </c>
      <c r="D166" s="1" t="s">
        <v>577</v>
      </c>
      <c r="E166" s="1" t="s">
        <v>607</v>
      </c>
    </row>
    <row r="167" spans="1:6" x14ac:dyDescent="0.3">
      <c r="A167" s="1" t="s">
        <v>422</v>
      </c>
      <c r="B167" s="1" t="s">
        <v>1189</v>
      </c>
      <c r="C167" s="1" t="s">
        <v>1086</v>
      </c>
      <c r="D167" s="1" t="s">
        <v>597</v>
      </c>
      <c r="E167" s="1" t="s">
        <v>92</v>
      </c>
    </row>
    <row r="168" spans="1:6" x14ac:dyDescent="0.3">
      <c r="A168" s="1" t="s">
        <v>816</v>
      </c>
      <c r="B168" s="1" t="s">
        <v>1190</v>
      </c>
      <c r="C168" s="1" t="s">
        <v>1063</v>
      </c>
      <c r="D168" s="1" t="s">
        <v>51</v>
      </c>
      <c r="E168" s="1" t="s">
        <v>468</v>
      </c>
      <c r="F168" s="1" t="s">
        <v>600</v>
      </c>
    </row>
    <row r="169" spans="1:6" x14ac:dyDescent="0.3">
      <c r="A169" s="1" t="s">
        <v>423</v>
      </c>
      <c r="B169" s="1" t="s">
        <v>911</v>
      </c>
      <c r="C169" s="1" t="s">
        <v>1371</v>
      </c>
      <c r="D169" s="1" t="s">
        <v>461</v>
      </c>
      <c r="E169" s="1" t="s">
        <v>614</v>
      </c>
    </row>
    <row r="170" spans="1:6" x14ac:dyDescent="0.3">
      <c r="A170" s="1" t="s">
        <v>428</v>
      </c>
      <c r="B170" s="1" t="s">
        <v>912</v>
      </c>
      <c r="C170" s="1" t="s">
        <v>1088</v>
      </c>
      <c r="D170" s="1" t="s">
        <v>619</v>
      </c>
      <c r="E170" s="1" t="s">
        <v>88</v>
      </c>
    </row>
    <row r="171" spans="1:6" x14ac:dyDescent="0.3">
      <c r="A171" s="1" t="s">
        <v>424</v>
      </c>
      <c r="B171" s="1" t="s">
        <v>913</v>
      </c>
      <c r="C171" s="1" t="s">
        <v>15</v>
      </c>
      <c r="D171" s="1" t="s">
        <v>15</v>
      </c>
      <c r="E171" s="1" t="s">
        <v>620</v>
      </c>
    </row>
    <row r="172" spans="1:6" x14ac:dyDescent="0.3">
      <c r="A172" s="1" t="s">
        <v>425</v>
      </c>
      <c r="B172" s="1" t="s">
        <v>1191</v>
      </c>
      <c r="C172" s="1" t="s">
        <v>1053</v>
      </c>
      <c r="D172" s="1" t="s">
        <v>812</v>
      </c>
      <c r="E172" s="1" t="s">
        <v>732</v>
      </c>
    </row>
    <row r="173" spans="1:6" x14ac:dyDescent="0.3">
      <c r="A173" s="1" t="s">
        <v>817</v>
      </c>
      <c r="B173" s="1" t="s">
        <v>1192</v>
      </c>
      <c r="C173" s="1" t="s">
        <v>1372</v>
      </c>
      <c r="D173" s="1" t="s">
        <v>426</v>
      </c>
      <c r="E173" s="1" t="s">
        <v>646</v>
      </c>
    </row>
    <row r="174" spans="1:6" x14ac:dyDescent="0.3">
      <c r="A174" s="1" t="s">
        <v>430</v>
      </c>
      <c r="B174" s="1" t="s">
        <v>1193</v>
      </c>
      <c r="C174" s="1" t="s">
        <v>1008</v>
      </c>
      <c r="D174" s="1" t="s">
        <v>179</v>
      </c>
      <c r="E174" s="1" t="s">
        <v>633</v>
      </c>
      <c r="F174" s="1" t="s">
        <v>634</v>
      </c>
    </row>
    <row r="175" spans="1:6" x14ac:dyDescent="0.3">
      <c r="A175" s="1" t="s">
        <v>431</v>
      </c>
      <c r="B175" s="1" t="s">
        <v>1194</v>
      </c>
      <c r="C175" s="1" t="s">
        <v>1373</v>
      </c>
      <c r="D175" s="1" t="s">
        <v>511</v>
      </c>
      <c r="E175" s="1" t="s">
        <v>731</v>
      </c>
    </row>
    <row r="176" spans="1:6" x14ac:dyDescent="0.3">
      <c r="A176" s="1" t="s">
        <v>435</v>
      </c>
      <c r="B176" s="1" t="s">
        <v>914</v>
      </c>
      <c r="C176" s="1" t="s">
        <v>1374</v>
      </c>
      <c r="D176" s="1" t="s">
        <v>370</v>
      </c>
      <c r="E176" s="1" t="s">
        <v>669</v>
      </c>
    </row>
    <row r="177" spans="1:7" x14ac:dyDescent="0.3">
      <c r="A177" s="1" t="s">
        <v>58</v>
      </c>
      <c r="B177" s="1" t="s">
        <v>915</v>
      </c>
      <c r="C177" s="1" t="s">
        <v>647</v>
      </c>
      <c r="D177" s="1" t="s">
        <v>647</v>
      </c>
      <c r="E177" s="1" t="s">
        <v>648</v>
      </c>
    </row>
    <row r="178" spans="1:7" x14ac:dyDescent="0.3">
      <c r="A178" s="1" t="s">
        <v>436</v>
      </c>
      <c r="B178" s="1" t="s">
        <v>1195</v>
      </c>
      <c r="C178" s="1" t="s">
        <v>1021</v>
      </c>
      <c r="D178" s="1" t="s">
        <v>206</v>
      </c>
      <c r="E178" s="1" t="s">
        <v>639</v>
      </c>
    </row>
    <row r="179" spans="1:7" x14ac:dyDescent="0.3">
      <c r="A179" s="1" t="s">
        <v>438</v>
      </c>
      <c r="B179" s="1" t="s">
        <v>1196</v>
      </c>
      <c r="C179" s="1" t="s">
        <v>1026</v>
      </c>
      <c r="D179" s="1" t="s">
        <v>226</v>
      </c>
      <c r="E179" s="1" t="s">
        <v>461</v>
      </c>
    </row>
    <row r="180" spans="1:7" x14ac:dyDescent="0.3">
      <c r="A180" s="1" t="s">
        <v>443</v>
      </c>
      <c r="B180" s="1" t="s">
        <v>1197</v>
      </c>
      <c r="C180" s="1" t="s">
        <v>1093</v>
      </c>
      <c r="D180" s="1" t="s">
        <v>655</v>
      </c>
      <c r="E180" s="1" t="s">
        <v>658</v>
      </c>
    </row>
    <row r="181" spans="1:7" x14ac:dyDescent="0.3">
      <c r="A181" s="1" t="s">
        <v>445</v>
      </c>
      <c r="B181" s="1" t="s">
        <v>916</v>
      </c>
      <c r="C181" s="1" t="s">
        <v>662</v>
      </c>
      <c r="D181" s="1" t="s">
        <v>284</v>
      </c>
      <c r="E181" s="1" t="s">
        <v>662</v>
      </c>
    </row>
    <row r="182" spans="1:7" x14ac:dyDescent="0.3">
      <c r="A182" s="1" t="s">
        <v>446</v>
      </c>
      <c r="B182" s="1" t="s">
        <v>1198</v>
      </c>
      <c r="C182" s="1" t="s">
        <v>1092</v>
      </c>
      <c r="D182" s="1" t="s">
        <v>652</v>
      </c>
      <c r="E182" s="1" t="s">
        <v>829</v>
      </c>
    </row>
    <row r="183" spans="1:7" x14ac:dyDescent="0.3">
      <c r="A183" s="1" t="s">
        <v>452</v>
      </c>
      <c r="B183" s="1" t="s">
        <v>1199</v>
      </c>
      <c r="C183" s="1" t="s">
        <v>1389</v>
      </c>
      <c r="D183" s="1" t="s">
        <v>245</v>
      </c>
      <c r="E183" s="1" t="s">
        <v>631</v>
      </c>
    </row>
    <row r="184" spans="1:7" x14ac:dyDescent="0.3">
      <c r="A184" s="1" t="s">
        <v>454</v>
      </c>
      <c r="B184" s="1" t="s">
        <v>917</v>
      </c>
      <c r="C184" s="1" t="s">
        <v>1036</v>
      </c>
      <c r="D184" s="1" t="s">
        <v>245</v>
      </c>
      <c r="E184" s="1" t="s">
        <v>704</v>
      </c>
    </row>
    <row r="185" spans="1:7" x14ac:dyDescent="0.3">
      <c r="A185" s="1" t="s">
        <v>455</v>
      </c>
      <c r="B185" s="1" t="s">
        <v>1200</v>
      </c>
      <c r="C185" s="1" t="s">
        <v>1085</v>
      </c>
      <c r="D185" s="1" t="s">
        <v>594</v>
      </c>
      <c r="E185" s="1" t="s">
        <v>689</v>
      </c>
    </row>
    <row r="186" spans="1:7" x14ac:dyDescent="0.3">
      <c r="A186" s="1" t="s">
        <v>456</v>
      </c>
      <c r="B186" s="1" t="s">
        <v>1201</v>
      </c>
      <c r="C186" s="1" t="s">
        <v>1022</v>
      </c>
      <c r="D186" s="1" t="s">
        <v>215</v>
      </c>
      <c r="E186" s="1" t="s">
        <v>240</v>
      </c>
      <c r="F186" s="1" t="s">
        <v>599</v>
      </c>
      <c r="G186" s="1" t="s">
        <v>751</v>
      </c>
    </row>
    <row r="187" spans="1:7" x14ac:dyDescent="0.3">
      <c r="A187" s="1" t="s">
        <v>462</v>
      </c>
      <c r="B187" s="1" t="s">
        <v>918</v>
      </c>
      <c r="C187" s="1" t="s">
        <v>1030</v>
      </c>
      <c r="D187" s="1" t="s">
        <v>235</v>
      </c>
      <c r="E187" s="1" t="s">
        <v>608</v>
      </c>
    </row>
    <row r="188" spans="1:7" x14ac:dyDescent="0.3">
      <c r="A188" s="1" t="s">
        <v>819</v>
      </c>
      <c r="B188" s="1" t="s">
        <v>1202</v>
      </c>
      <c r="C188" s="1" t="s">
        <v>1016</v>
      </c>
      <c r="D188" s="1" t="s">
        <v>201</v>
      </c>
      <c r="E188" s="1" t="s">
        <v>776</v>
      </c>
    </row>
    <row r="189" spans="1:7" x14ac:dyDescent="0.3">
      <c r="A189" s="1" t="s">
        <v>463</v>
      </c>
      <c r="B189" s="1" t="s">
        <v>1203</v>
      </c>
      <c r="C189" s="1" t="s">
        <v>710</v>
      </c>
      <c r="D189" s="1" t="s">
        <v>225</v>
      </c>
      <c r="E189" s="1" t="s">
        <v>710</v>
      </c>
    </row>
    <row r="190" spans="1:7" x14ac:dyDescent="0.3">
      <c r="A190" s="1" t="s">
        <v>61</v>
      </c>
      <c r="B190" s="1" t="s">
        <v>919</v>
      </c>
      <c r="C190" s="1" t="s">
        <v>1078</v>
      </c>
      <c r="D190" s="1" t="s">
        <v>536</v>
      </c>
      <c r="E190" s="1" t="s">
        <v>715</v>
      </c>
    </row>
    <row r="191" spans="1:7" x14ac:dyDescent="0.3">
      <c r="A191" s="1" t="s">
        <v>789</v>
      </c>
      <c r="B191" s="1" t="s">
        <v>920</v>
      </c>
      <c r="C191" s="1" t="s">
        <v>1051</v>
      </c>
      <c r="D191" s="1" t="s">
        <v>346</v>
      </c>
      <c r="E191" s="1" t="s">
        <v>397</v>
      </c>
    </row>
    <row r="192" spans="1:7" x14ac:dyDescent="0.3">
      <c r="A192" s="1" t="s">
        <v>466</v>
      </c>
      <c r="B192" s="1" t="s">
        <v>921</v>
      </c>
      <c r="C192" s="1" t="s">
        <v>1375</v>
      </c>
      <c r="D192" s="1" t="s">
        <v>441</v>
      </c>
      <c r="E192" s="1" t="s">
        <v>712</v>
      </c>
    </row>
    <row r="193" spans="1:6" x14ac:dyDescent="0.3">
      <c r="A193" s="1" t="s">
        <v>470</v>
      </c>
      <c r="B193" s="1" t="s">
        <v>922</v>
      </c>
      <c r="C193" s="1" t="s">
        <v>0</v>
      </c>
      <c r="D193" s="1" t="s">
        <v>314</v>
      </c>
      <c r="E193" s="1" t="s">
        <v>0</v>
      </c>
    </row>
    <row r="194" spans="1:6" x14ac:dyDescent="0.3">
      <c r="A194" s="1" t="s">
        <v>820</v>
      </c>
      <c r="B194" s="1" t="s">
        <v>1204</v>
      </c>
      <c r="C194" s="1" t="s">
        <v>1090</v>
      </c>
      <c r="D194" s="1" t="s">
        <v>828</v>
      </c>
      <c r="E194" s="1" t="s">
        <v>769</v>
      </c>
      <c r="F194" s="1" t="s">
        <v>771</v>
      </c>
    </row>
    <row r="195" spans="1:6" x14ac:dyDescent="0.3">
      <c r="A195" s="1" t="s">
        <v>471</v>
      </c>
      <c r="B195" s="1" t="s">
        <v>923</v>
      </c>
      <c r="C195" s="1" t="s">
        <v>1376</v>
      </c>
      <c r="D195" s="1" t="s">
        <v>496</v>
      </c>
      <c r="E195" s="1" t="s">
        <v>69</v>
      </c>
      <c r="F195" s="1" t="s">
        <v>86</v>
      </c>
    </row>
    <row r="196" spans="1:6" x14ac:dyDescent="0.3">
      <c r="A196" s="1" t="s">
        <v>472</v>
      </c>
      <c r="B196" s="1" t="s">
        <v>924</v>
      </c>
      <c r="C196" s="1" t="s">
        <v>1390</v>
      </c>
      <c r="D196" s="1" t="s">
        <v>142</v>
      </c>
      <c r="E196" s="1" t="s">
        <v>155</v>
      </c>
    </row>
    <row r="197" spans="1:6" x14ac:dyDescent="0.3">
      <c r="A197" s="1" t="s">
        <v>473</v>
      </c>
      <c r="B197" s="1" t="s">
        <v>1205</v>
      </c>
      <c r="C197" s="1" t="s">
        <v>1377</v>
      </c>
      <c r="D197" s="1" t="s">
        <v>22</v>
      </c>
      <c r="E197" s="1" t="s">
        <v>78</v>
      </c>
      <c r="F197" s="1" t="s">
        <v>155</v>
      </c>
    </row>
    <row r="198" spans="1:6" x14ac:dyDescent="0.3">
      <c r="A198" s="1" t="s">
        <v>474</v>
      </c>
      <c r="B198" s="1" t="s">
        <v>925</v>
      </c>
      <c r="C198" s="1" t="s">
        <v>742</v>
      </c>
      <c r="D198" s="1" t="s">
        <v>742</v>
      </c>
      <c r="E198" s="1" t="s">
        <v>743</v>
      </c>
    </row>
    <row r="199" spans="1:6" x14ac:dyDescent="0.3">
      <c r="A199" s="1" t="s">
        <v>790</v>
      </c>
      <c r="B199" s="1" t="s">
        <v>1206</v>
      </c>
      <c r="C199" s="1" t="s">
        <v>1094</v>
      </c>
      <c r="D199" s="1" t="s">
        <v>676</v>
      </c>
      <c r="E199" s="1" t="s">
        <v>677</v>
      </c>
    </row>
    <row r="200" spans="1:6" x14ac:dyDescent="0.3">
      <c r="A200" s="1" t="s">
        <v>476</v>
      </c>
      <c r="B200" s="1" t="s">
        <v>1207</v>
      </c>
      <c r="C200" s="1" t="s">
        <v>1378</v>
      </c>
      <c r="D200" s="1" t="s">
        <v>471</v>
      </c>
      <c r="E200" s="1" t="s">
        <v>103</v>
      </c>
    </row>
    <row r="201" spans="1:6" x14ac:dyDescent="0.3">
      <c r="A201" s="1" t="s">
        <v>477</v>
      </c>
      <c r="B201" s="1" t="s">
        <v>926</v>
      </c>
      <c r="C201" s="1" t="s">
        <v>1089</v>
      </c>
      <c r="D201" s="1" t="s">
        <v>637</v>
      </c>
      <c r="E201" s="1" t="s">
        <v>703</v>
      </c>
    </row>
    <row r="202" spans="1:6" x14ac:dyDescent="0.3">
      <c r="A202" s="1" t="s">
        <v>822</v>
      </c>
      <c r="B202" s="1" t="s">
        <v>1208</v>
      </c>
      <c r="C202" s="1" t="s">
        <v>1379</v>
      </c>
      <c r="D202" s="1" t="s">
        <v>637</v>
      </c>
      <c r="E202" s="1" t="s">
        <v>699</v>
      </c>
    </row>
    <row r="203" spans="1:6" x14ac:dyDescent="0.3">
      <c r="A203" s="1" t="s">
        <v>481</v>
      </c>
      <c r="B203" s="1" t="s">
        <v>1209</v>
      </c>
      <c r="C203" s="1" t="s">
        <v>1380</v>
      </c>
      <c r="D203" s="1" t="s">
        <v>313</v>
      </c>
      <c r="E203" s="1" t="s">
        <v>372</v>
      </c>
    </row>
    <row r="204" spans="1:6" x14ac:dyDescent="0.3">
      <c r="A204" s="1" t="s">
        <v>65</v>
      </c>
      <c r="B204" s="1" t="s">
        <v>927</v>
      </c>
      <c r="C204" s="1" t="s">
        <v>1381</v>
      </c>
      <c r="D204" s="1" t="s">
        <v>9</v>
      </c>
      <c r="E204" s="1" t="s">
        <v>27</v>
      </c>
      <c r="F204" s="1" t="s">
        <v>107</v>
      </c>
    </row>
    <row r="205" spans="1:6" x14ac:dyDescent="0.3">
      <c r="A205" s="1" t="s">
        <v>482</v>
      </c>
      <c r="B205" s="1" t="s">
        <v>928</v>
      </c>
      <c r="C205" s="1" t="s">
        <v>1074</v>
      </c>
      <c r="D205" s="1" t="s">
        <v>465</v>
      </c>
      <c r="E205" s="1" t="s">
        <v>504</v>
      </c>
    </row>
    <row r="206" spans="1:6" x14ac:dyDescent="0.3">
      <c r="A206" s="1" t="s">
        <v>483</v>
      </c>
      <c r="B206" s="1" t="s">
        <v>929</v>
      </c>
      <c r="C206" s="1" t="s">
        <v>1382</v>
      </c>
      <c r="D206" s="1" t="s">
        <v>744</v>
      </c>
      <c r="E206" s="1" t="s">
        <v>772</v>
      </c>
      <c r="F206" s="1" t="s">
        <v>110</v>
      </c>
    </row>
    <row r="207" spans="1:6" x14ac:dyDescent="0.3">
      <c r="A207" s="1" t="s">
        <v>484</v>
      </c>
      <c r="B207" s="1" t="s">
        <v>930</v>
      </c>
      <c r="C207" s="1" t="s">
        <v>1013</v>
      </c>
      <c r="D207" s="1" t="s">
        <v>195</v>
      </c>
      <c r="E207" s="1" t="s">
        <v>11</v>
      </c>
    </row>
    <row r="208" spans="1:6" x14ac:dyDescent="0.3">
      <c r="A208" s="1" t="s">
        <v>485</v>
      </c>
      <c r="B208" s="1" t="s">
        <v>931</v>
      </c>
      <c r="C208" s="1" t="s">
        <v>1383</v>
      </c>
      <c r="D208" s="1" t="s">
        <v>40</v>
      </c>
      <c r="E208" s="1" t="s">
        <v>480</v>
      </c>
      <c r="F208" s="1" t="s">
        <v>760</v>
      </c>
    </row>
    <row r="209" spans="1:7" x14ac:dyDescent="0.3">
      <c r="A209" s="1" t="s">
        <v>487</v>
      </c>
      <c r="B209" s="1" t="s">
        <v>1210</v>
      </c>
      <c r="C209" s="1" t="s">
        <v>1031</v>
      </c>
      <c r="D209" s="1" t="s">
        <v>236</v>
      </c>
      <c r="E209" s="1" t="s">
        <v>237</v>
      </c>
      <c r="F209" s="1" t="s">
        <v>747</v>
      </c>
      <c r="G209" s="1" t="s">
        <v>764</v>
      </c>
    </row>
    <row r="210" spans="1:7" x14ac:dyDescent="0.3">
      <c r="A210" s="1" t="s">
        <v>489</v>
      </c>
      <c r="B210" s="1" t="s">
        <v>932</v>
      </c>
      <c r="C210" s="1" t="s">
        <v>1384</v>
      </c>
      <c r="D210" s="1" t="s">
        <v>315</v>
      </c>
      <c r="E210" s="1" t="s">
        <v>763</v>
      </c>
    </row>
    <row r="211" spans="1:7" x14ac:dyDescent="0.3">
      <c r="A211" s="1" t="s">
        <v>490</v>
      </c>
      <c r="B211" s="1" t="s">
        <v>1211</v>
      </c>
      <c r="C211" s="1" t="s">
        <v>1099</v>
      </c>
      <c r="D211" s="1" t="s">
        <v>736</v>
      </c>
      <c r="E211" s="1" t="s">
        <v>105</v>
      </c>
    </row>
    <row r="212" spans="1:7" x14ac:dyDescent="0.3">
      <c r="A212" s="1" t="s">
        <v>491</v>
      </c>
      <c r="B212" s="1" t="s">
        <v>1212</v>
      </c>
    </row>
    <row r="213" spans="1:7" x14ac:dyDescent="0.3">
      <c r="A213" s="1" t="s">
        <v>492</v>
      </c>
      <c r="B213" s="1" t="s">
        <v>1213</v>
      </c>
    </row>
    <row r="214" spans="1:7" x14ac:dyDescent="0.3">
      <c r="A214" s="1" t="s">
        <v>823</v>
      </c>
      <c r="B214" s="1" t="s">
        <v>1214</v>
      </c>
    </row>
    <row r="215" spans="1:7" x14ac:dyDescent="0.3">
      <c r="A215" s="1" t="s">
        <v>498</v>
      </c>
      <c r="B215" s="1" t="s">
        <v>1215</v>
      </c>
    </row>
    <row r="216" spans="1:7" x14ac:dyDescent="0.3">
      <c r="A216" s="1" t="s">
        <v>499</v>
      </c>
      <c r="B216" s="1" t="s">
        <v>1216</v>
      </c>
    </row>
    <row r="217" spans="1:7" x14ac:dyDescent="0.3">
      <c r="A217" s="1" t="s">
        <v>68</v>
      </c>
      <c r="B217" s="1" t="s">
        <v>1217</v>
      </c>
    </row>
    <row r="218" spans="1:7" x14ac:dyDescent="0.3">
      <c r="A218" s="1" t="s">
        <v>500</v>
      </c>
      <c r="B218" s="1" t="s">
        <v>1218</v>
      </c>
    </row>
    <row r="219" spans="1:7" x14ac:dyDescent="0.3">
      <c r="A219" s="1" t="s">
        <v>128</v>
      </c>
      <c r="B219" s="1" t="s">
        <v>1219</v>
      </c>
    </row>
    <row r="220" spans="1:7" x14ac:dyDescent="0.3">
      <c r="A220" s="1" t="s">
        <v>818</v>
      </c>
      <c r="B220" s="1" t="s">
        <v>59</v>
      </c>
    </row>
    <row r="221" spans="1:7" x14ac:dyDescent="0.3">
      <c r="A221" s="1" t="s">
        <v>509</v>
      </c>
      <c r="B221" s="1" t="s">
        <v>1220</v>
      </c>
    </row>
    <row r="222" spans="1:7" x14ac:dyDescent="0.3">
      <c r="A222" s="1" t="s">
        <v>512</v>
      </c>
      <c r="B222" s="1" t="s">
        <v>1221</v>
      </c>
    </row>
    <row r="223" spans="1:7" x14ac:dyDescent="0.3">
      <c r="A223" s="1" t="s">
        <v>513</v>
      </c>
      <c r="B223" s="1" t="s">
        <v>1222</v>
      </c>
    </row>
    <row r="224" spans="1:7" x14ac:dyDescent="0.3">
      <c r="A224" s="1" t="s">
        <v>514</v>
      </c>
      <c r="B224" s="1" t="s">
        <v>933</v>
      </c>
    </row>
    <row r="225" spans="1:2" x14ac:dyDescent="0.3">
      <c r="A225" s="1" t="s">
        <v>133</v>
      </c>
      <c r="B225" s="1" t="s">
        <v>1223</v>
      </c>
    </row>
    <row r="226" spans="1:2" x14ac:dyDescent="0.3">
      <c r="A226" s="1" t="s">
        <v>515</v>
      </c>
      <c r="B226" s="1" t="s">
        <v>934</v>
      </c>
    </row>
    <row r="227" spans="1:2" x14ac:dyDescent="0.3">
      <c r="A227" s="1" t="s">
        <v>517</v>
      </c>
      <c r="B227" s="1" t="s">
        <v>935</v>
      </c>
    </row>
    <row r="228" spans="1:2" x14ac:dyDescent="0.3">
      <c r="A228" s="1" t="s">
        <v>519</v>
      </c>
      <c r="B228" s="1" t="s">
        <v>936</v>
      </c>
    </row>
    <row r="229" spans="1:2" x14ac:dyDescent="0.3">
      <c r="A229" s="1" t="s">
        <v>520</v>
      </c>
      <c r="B229" s="1" t="s">
        <v>611</v>
      </c>
    </row>
    <row r="230" spans="1:2" x14ac:dyDescent="0.3">
      <c r="A230" s="1" t="s">
        <v>521</v>
      </c>
      <c r="B230" s="1" t="s">
        <v>1224</v>
      </c>
    </row>
    <row r="231" spans="1:2" x14ac:dyDescent="0.3">
      <c r="A231" s="1" t="s">
        <v>522</v>
      </c>
      <c r="B231" s="1" t="s">
        <v>1225</v>
      </c>
    </row>
    <row r="232" spans="1:2" x14ac:dyDescent="0.3">
      <c r="A232" s="1" t="s">
        <v>523</v>
      </c>
      <c r="B232" s="1" t="s">
        <v>937</v>
      </c>
    </row>
    <row r="233" spans="1:2" x14ac:dyDescent="0.3">
      <c r="A233" s="1" t="s">
        <v>526</v>
      </c>
      <c r="B233" s="1" t="s">
        <v>938</v>
      </c>
    </row>
    <row r="234" spans="1:2" x14ac:dyDescent="0.3">
      <c r="A234" s="1" t="s">
        <v>529</v>
      </c>
      <c r="B234" s="1" t="s">
        <v>939</v>
      </c>
    </row>
    <row r="235" spans="1:2" x14ac:dyDescent="0.3">
      <c r="A235" s="1" t="s">
        <v>530</v>
      </c>
      <c r="B235" s="1" t="s">
        <v>940</v>
      </c>
    </row>
    <row r="236" spans="1:2" x14ac:dyDescent="0.3">
      <c r="A236" s="1" t="s">
        <v>75</v>
      </c>
      <c r="B236" s="1" t="s">
        <v>941</v>
      </c>
    </row>
    <row r="237" spans="1:2" x14ac:dyDescent="0.3">
      <c r="A237" s="1" t="s">
        <v>531</v>
      </c>
      <c r="B237" s="1" t="s">
        <v>1226</v>
      </c>
    </row>
    <row r="238" spans="1:2" x14ac:dyDescent="0.3">
      <c r="A238" s="1" t="s">
        <v>532</v>
      </c>
      <c r="B238" s="1" t="s">
        <v>1227</v>
      </c>
    </row>
    <row r="239" spans="1:2" x14ac:dyDescent="0.3">
      <c r="A239" s="1" t="s">
        <v>533</v>
      </c>
      <c r="B239" s="1" t="s">
        <v>942</v>
      </c>
    </row>
    <row r="240" spans="1:2" x14ac:dyDescent="0.3">
      <c r="A240" s="1" t="s">
        <v>534</v>
      </c>
      <c r="B240" s="1" t="s">
        <v>1228</v>
      </c>
    </row>
    <row r="241" spans="1:2" x14ac:dyDescent="0.3">
      <c r="A241" s="1" t="s">
        <v>535</v>
      </c>
      <c r="B241" s="1" t="s">
        <v>1229</v>
      </c>
    </row>
    <row r="242" spans="1:2" x14ac:dyDescent="0.3">
      <c r="A242" s="1" t="s">
        <v>537</v>
      </c>
      <c r="B242" s="1" t="s">
        <v>943</v>
      </c>
    </row>
    <row r="243" spans="1:2" x14ac:dyDescent="0.3">
      <c r="A243" s="1" t="s">
        <v>538</v>
      </c>
      <c r="B243" s="1" t="s">
        <v>944</v>
      </c>
    </row>
    <row r="244" spans="1:2" x14ac:dyDescent="0.3">
      <c r="A244" s="1" t="s">
        <v>539</v>
      </c>
      <c r="B244" s="1" t="s">
        <v>1230</v>
      </c>
    </row>
    <row r="245" spans="1:2" x14ac:dyDescent="0.3">
      <c r="A245" s="1" t="s">
        <v>541</v>
      </c>
      <c r="B245" s="1" t="s">
        <v>1231</v>
      </c>
    </row>
    <row r="246" spans="1:2" x14ac:dyDescent="0.3">
      <c r="A246" s="1" t="s">
        <v>824</v>
      </c>
      <c r="B246" s="1" t="s">
        <v>1232</v>
      </c>
    </row>
    <row r="247" spans="1:2" x14ac:dyDescent="0.3">
      <c r="A247" s="1" t="s">
        <v>545</v>
      </c>
      <c r="B247" s="1" t="s">
        <v>1233</v>
      </c>
    </row>
    <row r="248" spans="1:2" x14ac:dyDescent="0.3">
      <c r="A248" s="1" t="s">
        <v>79</v>
      </c>
      <c r="B248" s="1" t="s">
        <v>1234</v>
      </c>
    </row>
    <row r="249" spans="1:2" x14ac:dyDescent="0.3">
      <c r="A249" s="1" t="s">
        <v>548</v>
      </c>
      <c r="B249" s="1" t="s">
        <v>1235</v>
      </c>
    </row>
    <row r="250" spans="1:2" x14ac:dyDescent="0.3">
      <c r="A250" s="1" t="s">
        <v>549</v>
      </c>
      <c r="B250" s="1" t="s">
        <v>1236</v>
      </c>
    </row>
    <row r="251" spans="1:2" x14ac:dyDescent="0.3">
      <c r="A251" s="1" t="s">
        <v>551</v>
      </c>
      <c r="B251" s="1" t="s">
        <v>945</v>
      </c>
    </row>
    <row r="252" spans="1:2" x14ac:dyDescent="0.3">
      <c r="A252" s="1" t="s">
        <v>552</v>
      </c>
      <c r="B252" s="1" t="s">
        <v>1237</v>
      </c>
    </row>
    <row r="253" spans="1:2" x14ac:dyDescent="0.3">
      <c r="A253" s="1" t="s">
        <v>149</v>
      </c>
      <c r="B253" s="1" t="s">
        <v>946</v>
      </c>
    </row>
    <row r="254" spans="1:2" x14ac:dyDescent="0.3">
      <c r="A254" s="1" t="s">
        <v>554</v>
      </c>
      <c r="B254" s="1" t="s">
        <v>947</v>
      </c>
    </row>
    <row r="255" spans="1:2" x14ac:dyDescent="0.3">
      <c r="A255" s="1" t="s">
        <v>555</v>
      </c>
      <c r="B255" s="1" t="s">
        <v>948</v>
      </c>
    </row>
    <row r="256" spans="1:2" x14ac:dyDescent="0.3">
      <c r="A256" s="1" t="s">
        <v>791</v>
      </c>
      <c r="B256" s="1" t="s">
        <v>949</v>
      </c>
    </row>
    <row r="257" spans="1:2" x14ac:dyDescent="0.3">
      <c r="A257" s="1" t="s">
        <v>556</v>
      </c>
      <c r="B257" s="1" t="s">
        <v>950</v>
      </c>
    </row>
    <row r="258" spans="1:2" x14ac:dyDescent="0.3">
      <c r="A258" s="1" t="s">
        <v>559</v>
      </c>
      <c r="B258" s="1" t="s">
        <v>1238</v>
      </c>
    </row>
    <row r="259" spans="1:2" x14ac:dyDescent="0.3">
      <c r="A259" s="1" t="s">
        <v>561</v>
      </c>
      <c r="B259" s="1" t="s">
        <v>1239</v>
      </c>
    </row>
    <row r="260" spans="1:2" x14ac:dyDescent="0.3">
      <c r="A260" s="1" t="s">
        <v>120</v>
      </c>
      <c r="B260" s="1" t="s">
        <v>951</v>
      </c>
    </row>
    <row r="261" spans="1:2" x14ac:dyDescent="0.3">
      <c r="A261" s="1" t="s">
        <v>565</v>
      </c>
      <c r="B261" s="1" t="s">
        <v>1240</v>
      </c>
    </row>
    <row r="262" spans="1:2" x14ac:dyDescent="0.3">
      <c r="A262" s="1" t="s">
        <v>569</v>
      </c>
      <c r="B262" s="1" t="s">
        <v>1241</v>
      </c>
    </row>
    <row r="263" spans="1:2" x14ac:dyDescent="0.3">
      <c r="A263" s="1" t="s">
        <v>570</v>
      </c>
      <c r="B263" s="1" t="s">
        <v>1242</v>
      </c>
    </row>
    <row r="264" spans="1:2" x14ac:dyDescent="0.3">
      <c r="A264" s="1" t="s">
        <v>571</v>
      </c>
      <c r="B264" s="1" t="s">
        <v>952</v>
      </c>
    </row>
    <row r="265" spans="1:2" x14ac:dyDescent="0.3">
      <c r="A265" s="1" t="s">
        <v>572</v>
      </c>
      <c r="B265" s="1" t="s">
        <v>1243</v>
      </c>
    </row>
    <row r="266" spans="1:2" x14ac:dyDescent="0.3">
      <c r="A266" s="1" t="s">
        <v>579</v>
      </c>
      <c r="B266" s="1" t="s">
        <v>953</v>
      </c>
    </row>
    <row r="267" spans="1:2" x14ac:dyDescent="0.3">
      <c r="A267" s="1" t="s">
        <v>586</v>
      </c>
      <c r="B267" s="1" t="s">
        <v>1244</v>
      </c>
    </row>
    <row r="268" spans="1:2" x14ac:dyDescent="0.3">
      <c r="A268" s="1" t="s">
        <v>587</v>
      </c>
      <c r="B268" s="1" t="s">
        <v>1245</v>
      </c>
    </row>
    <row r="269" spans="1:2" x14ac:dyDescent="0.3">
      <c r="A269" s="1" t="s">
        <v>591</v>
      </c>
      <c r="B269" s="1" t="s">
        <v>1246</v>
      </c>
    </row>
    <row r="270" spans="1:2" x14ac:dyDescent="0.3">
      <c r="A270" s="1" t="s">
        <v>151</v>
      </c>
      <c r="B270" s="1" t="s">
        <v>954</v>
      </c>
    </row>
    <row r="271" spans="1:2" x14ac:dyDescent="0.3">
      <c r="A271" s="1" t="s">
        <v>826</v>
      </c>
      <c r="B271" s="1" t="s">
        <v>1247</v>
      </c>
    </row>
    <row r="272" spans="1:2" x14ac:dyDescent="0.3">
      <c r="A272" s="1" t="s">
        <v>598</v>
      </c>
      <c r="B272" s="1" t="s">
        <v>955</v>
      </c>
    </row>
    <row r="273" spans="1:2" x14ac:dyDescent="0.3">
      <c r="A273" s="1" t="s">
        <v>601</v>
      </c>
      <c r="B273" s="1" t="s">
        <v>1248</v>
      </c>
    </row>
    <row r="274" spans="1:2" x14ac:dyDescent="0.3">
      <c r="A274" s="1" t="s">
        <v>602</v>
      </c>
      <c r="B274" s="1" t="s">
        <v>956</v>
      </c>
    </row>
    <row r="275" spans="1:2" x14ac:dyDescent="0.3">
      <c r="A275" s="1" t="s">
        <v>603</v>
      </c>
      <c r="B275" s="1" t="s">
        <v>957</v>
      </c>
    </row>
    <row r="276" spans="1:2" x14ac:dyDescent="0.3">
      <c r="A276" s="1" t="s">
        <v>605</v>
      </c>
      <c r="B276" s="1" t="s">
        <v>958</v>
      </c>
    </row>
    <row r="277" spans="1:2" x14ac:dyDescent="0.3">
      <c r="A277" s="1" t="s">
        <v>87</v>
      </c>
      <c r="B277" s="1" t="s">
        <v>959</v>
      </c>
    </row>
    <row r="278" spans="1:2" x14ac:dyDescent="0.3">
      <c r="A278" s="1" t="s">
        <v>612</v>
      </c>
      <c r="B278" s="1" t="s">
        <v>1249</v>
      </c>
    </row>
    <row r="279" spans="1:2" x14ac:dyDescent="0.3">
      <c r="A279" s="1" t="s">
        <v>615</v>
      </c>
      <c r="B279" s="1" t="s">
        <v>960</v>
      </c>
    </row>
    <row r="280" spans="1:2" x14ac:dyDescent="0.3">
      <c r="A280" s="1" t="s">
        <v>618</v>
      </c>
      <c r="B280" s="1" t="s">
        <v>1250</v>
      </c>
    </row>
    <row r="281" spans="1:2" x14ac:dyDescent="0.3">
      <c r="A281" s="1" t="s">
        <v>621</v>
      </c>
      <c r="B281" s="1" t="s">
        <v>961</v>
      </c>
    </row>
    <row r="282" spans="1:2" x14ac:dyDescent="0.3">
      <c r="A282" s="1" t="s">
        <v>622</v>
      </c>
      <c r="B282" s="1" t="s">
        <v>1251</v>
      </c>
    </row>
    <row r="283" spans="1:2" x14ac:dyDescent="0.3">
      <c r="A283" s="1" t="s">
        <v>623</v>
      </c>
      <c r="B283" s="1" t="s">
        <v>1252</v>
      </c>
    </row>
    <row r="284" spans="1:2" x14ac:dyDescent="0.3">
      <c r="A284" s="1" t="s">
        <v>624</v>
      </c>
      <c r="B284" s="1" t="s">
        <v>1253</v>
      </c>
    </row>
    <row r="285" spans="1:2" x14ac:dyDescent="0.3">
      <c r="A285" s="1" t="s">
        <v>625</v>
      </c>
      <c r="B285" s="1" t="s">
        <v>1254</v>
      </c>
    </row>
    <row r="286" spans="1:2" x14ac:dyDescent="0.3">
      <c r="A286" s="1" t="s">
        <v>626</v>
      </c>
      <c r="B286" s="1" t="s">
        <v>962</v>
      </c>
    </row>
    <row r="287" spans="1:2" x14ac:dyDescent="0.3">
      <c r="A287" s="1" t="s">
        <v>628</v>
      </c>
      <c r="B287" s="1" t="s">
        <v>963</v>
      </c>
    </row>
    <row r="288" spans="1:2" x14ac:dyDescent="0.3">
      <c r="A288" s="1" t="s">
        <v>630</v>
      </c>
      <c r="B288" s="1" t="s">
        <v>1255</v>
      </c>
    </row>
    <row r="289" spans="1:2" x14ac:dyDescent="0.3">
      <c r="A289" s="1" t="s">
        <v>115</v>
      </c>
      <c r="B289" s="1" t="s">
        <v>964</v>
      </c>
    </row>
    <row r="290" spans="1:2" x14ac:dyDescent="0.3">
      <c r="A290" s="1" t="s">
        <v>632</v>
      </c>
      <c r="B290" s="1" t="s">
        <v>965</v>
      </c>
    </row>
    <row r="291" spans="1:2" x14ac:dyDescent="0.3">
      <c r="A291" s="1" t="s">
        <v>636</v>
      </c>
      <c r="B291" s="1" t="s">
        <v>1202</v>
      </c>
    </row>
    <row r="292" spans="1:2" x14ac:dyDescent="0.3">
      <c r="A292" s="1" t="s">
        <v>134</v>
      </c>
      <c r="B292" s="1" t="s">
        <v>966</v>
      </c>
    </row>
    <row r="293" spans="1:2" x14ac:dyDescent="0.3">
      <c r="A293" s="1" t="s">
        <v>638</v>
      </c>
      <c r="B293" s="1" t="s">
        <v>967</v>
      </c>
    </row>
    <row r="294" spans="1:2" x14ac:dyDescent="0.3">
      <c r="A294" s="1" t="s">
        <v>641</v>
      </c>
      <c r="B294" s="1" t="s">
        <v>968</v>
      </c>
    </row>
    <row r="295" spans="1:2" x14ac:dyDescent="0.3">
      <c r="A295" s="1" t="s">
        <v>642</v>
      </c>
      <c r="B295" s="1" t="s">
        <v>969</v>
      </c>
    </row>
    <row r="296" spans="1:2" x14ac:dyDescent="0.3">
      <c r="A296" s="1" t="s">
        <v>643</v>
      </c>
      <c r="B296" s="1" t="s">
        <v>1256</v>
      </c>
    </row>
    <row r="297" spans="1:2" x14ac:dyDescent="0.3">
      <c r="A297" s="1" t="s">
        <v>645</v>
      </c>
      <c r="B297" s="1" t="s">
        <v>970</v>
      </c>
    </row>
    <row r="298" spans="1:2" x14ac:dyDescent="0.3">
      <c r="A298" s="1" t="s">
        <v>137</v>
      </c>
      <c r="B298" s="1" t="s">
        <v>1257</v>
      </c>
    </row>
    <row r="299" spans="1:2" x14ac:dyDescent="0.3">
      <c r="A299" s="1" t="s">
        <v>649</v>
      </c>
      <c r="B299" s="1" t="s">
        <v>971</v>
      </c>
    </row>
    <row r="300" spans="1:2" x14ac:dyDescent="0.3">
      <c r="A300" s="1" t="s">
        <v>172</v>
      </c>
      <c r="B300" s="1" t="s">
        <v>1258</v>
      </c>
    </row>
    <row r="301" spans="1:2" x14ac:dyDescent="0.3">
      <c r="A301" s="1" t="s">
        <v>653</v>
      </c>
      <c r="B301" s="1" t="s">
        <v>1259</v>
      </c>
    </row>
    <row r="302" spans="1:2" x14ac:dyDescent="0.3">
      <c r="A302" s="1" t="s">
        <v>654</v>
      </c>
      <c r="B302" s="1" t="s">
        <v>1260</v>
      </c>
    </row>
    <row r="303" spans="1:2" x14ac:dyDescent="0.3">
      <c r="A303" s="1" t="s">
        <v>657</v>
      </c>
      <c r="B303" s="1" t="s">
        <v>972</v>
      </c>
    </row>
    <row r="304" spans="1:2" x14ac:dyDescent="0.3">
      <c r="A304" s="1" t="s">
        <v>122</v>
      </c>
      <c r="B304" s="1" t="s">
        <v>973</v>
      </c>
    </row>
    <row r="305" spans="1:2" x14ac:dyDescent="0.3">
      <c r="A305" s="1" t="s">
        <v>116</v>
      </c>
      <c r="B305" s="1" t="s">
        <v>1261</v>
      </c>
    </row>
    <row r="306" spans="1:2" x14ac:dyDescent="0.3">
      <c r="A306" s="1" t="s">
        <v>665</v>
      </c>
      <c r="B306" s="1" t="s">
        <v>1262</v>
      </c>
    </row>
    <row r="307" spans="1:2" x14ac:dyDescent="0.3">
      <c r="A307" s="1" t="s">
        <v>667</v>
      </c>
      <c r="B307" s="1" t="s">
        <v>1263</v>
      </c>
    </row>
    <row r="308" spans="1:2" x14ac:dyDescent="0.3">
      <c r="A308" s="1" t="s">
        <v>668</v>
      </c>
      <c r="B308" s="1" t="s">
        <v>1264</v>
      </c>
    </row>
    <row r="309" spans="1:2" x14ac:dyDescent="0.3">
      <c r="A309" s="1" t="s">
        <v>93</v>
      </c>
      <c r="B309" s="1" t="s">
        <v>1265</v>
      </c>
    </row>
    <row r="310" spans="1:2" x14ac:dyDescent="0.3">
      <c r="A310" s="1" t="s">
        <v>94</v>
      </c>
      <c r="B310" s="1" t="s">
        <v>974</v>
      </c>
    </row>
    <row r="311" spans="1:2" x14ac:dyDescent="0.3">
      <c r="A311" s="1" t="s">
        <v>671</v>
      </c>
      <c r="B311" s="1" t="s">
        <v>1266</v>
      </c>
    </row>
    <row r="312" spans="1:2" x14ac:dyDescent="0.3">
      <c r="A312" s="1" t="s">
        <v>674</v>
      </c>
      <c r="B312" s="1" t="s">
        <v>1267</v>
      </c>
    </row>
    <row r="313" spans="1:2" x14ac:dyDescent="0.3">
      <c r="A313" s="1" t="s">
        <v>135</v>
      </c>
      <c r="B313" s="1" t="s">
        <v>1268</v>
      </c>
    </row>
    <row r="314" spans="1:2" x14ac:dyDescent="0.3">
      <c r="A314" s="1" t="s">
        <v>682</v>
      </c>
      <c r="B314" s="1" t="s">
        <v>975</v>
      </c>
    </row>
    <row r="315" spans="1:2" x14ac:dyDescent="0.3">
      <c r="A315" s="1" t="s">
        <v>683</v>
      </c>
      <c r="B315" s="1" t="s">
        <v>976</v>
      </c>
    </row>
    <row r="316" spans="1:2" x14ac:dyDescent="0.3">
      <c r="A316" s="1" t="s">
        <v>684</v>
      </c>
      <c r="B316" s="1" t="s">
        <v>1269</v>
      </c>
    </row>
    <row r="317" spans="1:2" x14ac:dyDescent="0.3">
      <c r="A317" s="1" t="s">
        <v>685</v>
      </c>
      <c r="B317" s="1" t="s">
        <v>977</v>
      </c>
    </row>
    <row r="318" spans="1:2" x14ac:dyDescent="0.3">
      <c r="A318" s="1" t="s">
        <v>688</v>
      </c>
      <c r="B318" s="1" t="s">
        <v>978</v>
      </c>
    </row>
    <row r="319" spans="1:2" x14ac:dyDescent="0.3">
      <c r="A319" s="1" t="s">
        <v>691</v>
      </c>
      <c r="B319" s="1" t="s">
        <v>979</v>
      </c>
    </row>
    <row r="320" spans="1:2" x14ac:dyDescent="0.3">
      <c r="A320" s="1" t="s">
        <v>693</v>
      </c>
      <c r="B320" s="1" t="s">
        <v>1270</v>
      </c>
    </row>
    <row r="321" spans="1:2" x14ac:dyDescent="0.3">
      <c r="A321" s="1" t="s">
        <v>694</v>
      </c>
      <c r="B321" s="1" t="s">
        <v>980</v>
      </c>
    </row>
    <row r="322" spans="1:2" x14ac:dyDescent="0.3">
      <c r="A322" s="1" t="s">
        <v>830</v>
      </c>
      <c r="B322" s="1" t="s">
        <v>1271</v>
      </c>
    </row>
    <row r="323" spans="1:2" x14ac:dyDescent="0.3">
      <c r="A323" s="1" t="s">
        <v>695</v>
      </c>
      <c r="B323" s="1" t="s">
        <v>1272</v>
      </c>
    </row>
    <row r="324" spans="1:2" x14ac:dyDescent="0.3">
      <c r="A324" s="1" t="s">
        <v>696</v>
      </c>
      <c r="B324" s="1" t="s">
        <v>1305</v>
      </c>
    </row>
    <row r="325" spans="1:2" x14ac:dyDescent="0.3">
      <c r="A325" s="1" t="s">
        <v>698</v>
      </c>
      <c r="B325" s="1" t="s">
        <v>1273</v>
      </c>
    </row>
    <row r="326" spans="1:2" x14ac:dyDescent="0.3">
      <c r="A326" s="1" t="s">
        <v>700</v>
      </c>
      <c r="B326" s="1" t="s">
        <v>1274</v>
      </c>
    </row>
    <row r="327" spans="1:2" x14ac:dyDescent="0.3">
      <c r="A327" s="1" t="s">
        <v>702</v>
      </c>
      <c r="B327" s="1" t="s">
        <v>1275</v>
      </c>
    </row>
    <row r="328" spans="1:2" x14ac:dyDescent="0.3">
      <c r="A328" s="1" t="s">
        <v>705</v>
      </c>
      <c r="B328" s="1" t="s">
        <v>981</v>
      </c>
    </row>
    <row r="329" spans="1:2" x14ac:dyDescent="0.3">
      <c r="A329" s="1" t="s">
        <v>713</v>
      </c>
      <c r="B329" s="1" t="s">
        <v>982</v>
      </c>
    </row>
    <row r="330" spans="1:2" x14ac:dyDescent="0.3">
      <c r="A330" s="1" t="s">
        <v>95</v>
      </c>
      <c r="B330" s="1" t="s">
        <v>983</v>
      </c>
    </row>
    <row r="331" spans="1:2" x14ac:dyDescent="0.3">
      <c r="A331" s="1" t="s">
        <v>716</v>
      </c>
      <c r="B331" s="1" t="s">
        <v>1276</v>
      </c>
    </row>
    <row r="332" spans="1:2" x14ac:dyDescent="0.3">
      <c r="A332" s="1" t="s">
        <v>717</v>
      </c>
      <c r="B332" s="1" t="s">
        <v>1277</v>
      </c>
    </row>
    <row r="333" spans="1:2" x14ac:dyDescent="0.3">
      <c r="A333" s="1" t="s">
        <v>119</v>
      </c>
      <c r="B333" s="1" t="s">
        <v>1260</v>
      </c>
    </row>
    <row r="334" spans="1:2" x14ac:dyDescent="0.3">
      <c r="A334" s="1" t="s">
        <v>718</v>
      </c>
      <c r="B334" s="1" t="s">
        <v>984</v>
      </c>
    </row>
    <row r="335" spans="1:2" x14ac:dyDescent="0.3">
      <c r="A335" s="1" t="s">
        <v>719</v>
      </c>
      <c r="B335" s="1" t="s">
        <v>1278</v>
      </c>
    </row>
    <row r="336" spans="1:2" x14ac:dyDescent="0.3">
      <c r="A336" s="1" t="s">
        <v>720</v>
      </c>
      <c r="B336" s="1" t="s">
        <v>1279</v>
      </c>
    </row>
    <row r="337" spans="1:2" x14ac:dyDescent="0.3">
      <c r="A337" s="1" t="s">
        <v>721</v>
      </c>
      <c r="B337" s="1" t="s">
        <v>985</v>
      </c>
    </row>
    <row r="338" spans="1:2" x14ac:dyDescent="0.3">
      <c r="A338" s="1" t="s">
        <v>722</v>
      </c>
      <c r="B338" s="1" t="s">
        <v>1280</v>
      </c>
    </row>
    <row r="339" spans="1:2" x14ac:dyDescent="0.3">
      <c r="A339" s="1" t="s">
        <v>96</v>
      </c>
      <c r="B339" s="1" t="s">
        <v>1281</v>
      </c>
    </row>
    <row r="340" spans="1:2" x14ac:dyDescent="0.3">
      <c r="A340" s="1" t="s">
        <v>723</v>
      </c>
      <c r="B340" s="1" t="s">
        <v>1282</v>
      </c>
    </row>
    <row r="341" spans="1:2" x14ac:dyDescent="0.3">
      <c r="A341" s="1" t="s">
        <v>97</v>
      </c>
      <c r="B341" s="1" t="s">
        <v>1283</v>
      </c>
    </row>
    <row r="342" spans="1:2" x14ac:dyDescent="0.3">
      <c r="A342" s="1" t="s">
        <v>728</v>
      </c>
      <c r="B342" s="1" t="s">
        <v>986</v>
      </c>
    </row>
    <row r="343" spans="1:2" x14ac:dyDescent="0.3">
      <c r="A343" s="1" t="s">
        <v>729</v>
      </c>
      <c r="B343" s="1" t="s">
        <v>1284</v>
      </c>
    </row>
    <row r="344" spans="1:2" x14ac:dyDescent="0.3">
      <c r="A344" s="1" t="s">
        <v>831</v>
      </c>
      <c r="B344" s="1" t="s">
        <v>1285</v>
      </c>
    </row>
    <row r="345" spans="1:2" x14ac:dyDescent="0.3">
      <c r="A345" s="1" t="s">
        <v>734</v>
      </c>
      <c r="B345" s="1" t="s">
        <v>1286</v>
      </c>
    </row>
    <row r="346" spans="1:2" x14ac:dyDescent="0.3">
      <c r="A346" s="1" t="s">
        <v>735</v>
      </c>
      <c r="B346" s="1" t="s">
        <v>1287</v>
      </c>
    </row>
    <row r="347" spans="1:2" x14ac:dyDescent="0.3">
      <c r="A347" s="1" t="s">
        <v>100</v>
      </c>
      <c r="B347" s="1" t="s">
        <v>1288</v>
      </c>
    </row>
    <row r="348" spans="1:2" x14ac:dyDescent="0.3">
      <c r="A348" s="1" t="s">
        <v>737</v>
      </c>
      <c r="B348" s="1" t="s">
        <v>987</v>
      </c>
    </row>
    <row r="349" spans="1:2" x14ac:dyDescent="0.3">
      <c r="A349" s="1" t="s">
        <v>738</v>
      </c>
      <c r="B349" s="1" t="s">
        <v>1289</v>
      </c>
    </row>
    <row r="350" spans="1:2" x14ac:dyDescent="0.3">
      <c r="A350" s="1" t="s">
        <v>832</v>
      </c>
      <c r="B350" s="1" t="s">
        <v>988</v>
      </c>
    </row>
    <row r="351" spans="1:2" x14ac:dyDescent="0.3">
      <c r="A351" s="1" t="s">
        <v>740</v>
      </c>
      <c r="B351" s="1" t="s">
        <v>989</v>
      </c>
    </row>
    <row r="352" spans="1:2" x14ac:dyDescent="0.3">
      <c r="A352" s="1" t="s">
        <v>793</v>
      </c>
      <c r="B352" s="1" t="s">
        <v>990</v>
      </c>
    </row>
    <row r="353" spans="1:2" x14ac:dyDescent="0.3">
      <c r="A353" s="1" t="s">
        <v>741</v>
      </c>
      <c r="B353" s="1" t="s">
        <v>991</v>
      </c>
    </row>
    <row r="354" spans="1:2" x14ac:dyDescent="0.3">
      <c r="A354" s="1" t="s">
        <v>102</v>
      </c>
      <c r="B354" s="1" t="s">
        <v>1290</v>
      </c>
    </row>
    <row r="355" spans="1:2" x14ac:dyDescent="0.3">
      <c r="A355" s="1" t="s">
        <v>25</v>
      </c>
      <c r="B355" s="1" t="s">
        <v>992</v>
      </c>
    </row>
    <row r="356" spans="1:2" x14ac:dyDescent="0.3">
      <c r="A356" s="1" t="s">
        <v>746</v>
      </c>
      <c r="B356" s="1" t="s">
        <v>993</v>
      </c>
    </row>
    <row r="357" spans="1:2" x14ac:dyDescent="0.3">
      <c r="A357" s="1" t="s">
        <v>103</v>
      </c>
      <c r="B357" s="1" t="s">
        <v>994</v>
      </c>
    </row>
    <row r="358" spans="1:2" x14ac:dyDescent="0.3">
      <c r="A358" s="1" t="s">
        <v>833</v>
      </c>
      <c r="B358" s="1" t="s">
        <v>1291</v>
      </c>
    </row>
    <row r="359" spans="1:2" x14ac:dyDescent="0.3">
      <c r="A359" s="1" t="s">
        <v>749</v>
      </c>
      <c r="B359" s="1" t="s">
        <v>1292</v>
      </c>
    </row>
    <row r="360" spans="1:2" x14ac:dyDescent="0.3">
      <c r="A360" s="1" t="s">
        <v>104</v>
      </c>
      <c r="B360" s="1" t="s">
        <v>1293</v>
      </c>
    </row>
    <row r="361" spans="1:2" x14ac:dyDescent="0.3">
      <c r="A361" s="1" t="s">
        <v>755</v>
      </c>
      <c r="B361" s="1" t="s">
        <v>1294</v>
      </c>
    </row>
    <row r="362" spans="1:2" x14ac:dyDescent="0.3">
      <c r="A362" s="1" t="s">
        <v>756</v>
      </c>
      <c r="B362" s="1" t="s">
        <v>1295</v>
      </c>
    </row>
    <row r="363" spans="1:2" x14ac:dyDescent="0.3">
      <c r="A363" s="1" t="s">
        <v>794</v>
      </c>
      <c r="B363" s="1" t="s">
        <v>995</v>
      </c>
    </row>
    <row r="364" spans="1:2" x14ac:dyDescent="0.3">
      <c r="A364" s="1" t="s">
        <v>758</v>
      </c>
      <c r="B364" s="1" t="s">
        <v>1296</v>
      </c>
    </row>
    <row r="365" spans="1:2" x14ac:dyDescent="0.3">
      <c r="A365" s="1" t="s">
        <v>761</v>
      </c>
      <c r="B365" s="1" t="s">
        <v>1297</v>
      </c>
    </row>
    <row r="366" spans="1:2" x14ac:dyDescent="0.3">
      <c r="A366" s="1" t="s">
        <v>762</v>
      </c>
      <c r="B366" s="1" t="s">
        <v>996</v>
      </c>
    </row>
    <row r="367" spans="1:2" x14ac:dyDescent="0.3">
      <c r="A367" s="1" t="s">
        <v>766</v>
      </c>
      <c r="B367" s="1" t="s">
        <v>997</v>
      </c>
    </row>
    <row r="368" spans="1:2" x14ac:dyDescent="0.3">
      <c r="A368" s="1" t="s">
        <v>767</v>
      </c>
      <c r="B368" s="1" t="s">
        <v>1298</v>
      </c>
    </row>
    <row r="369" spans="1:2" x14ac:dyDescent="0.3">
      <c r="A369" s="1" t="s">
        <v>768</v>
      </c>
      <c r="B369" s="1" t="s">
        <v>998</v>
      </c>
    </row>
    <row r="370" spans="1:2" x14ac:dyDescent="0.3">
      <c r="A370" s="1" t="s">
        <v>17</v>
      </c>
      <c r="B370" s="1" t="s">
        <v>1299</v>
      </c>
    </row>
    <row r="371" spans="1:2" x14ac:dyDescent="0.3">
      <c r="A371" s="1" t="s">
        <v>108</v>
      </c>
      <c r="B371" s="1" t="s">
        <v>999</v>
      </c>
    </row>
    <row r="372" spans="1:2" x14ac:dyDescent="0.3">
      <c r="A372" s="1" t="s">
        <v>773</v>
      </c>
      <c r="B372" s="1" t="s">
        <v>1300</v>
      </c>
    </row>
    <row r="373" spans="1:2" x14ac:dyDescent="0.3">
      <c r="A373" s="1" t="s">
        <v>118</v>
      </c>
      <c r="B373" s="1" t="s">
        <v>1301</v>
      </c>
    </row>
    <row r="374" spans="1:2" x14ac:dyDescent="0.3">
      <c r="A374" s="1" t="s">
        <v>775</v>
      </c>
      <c r="B374" s="1" t="s">
        <v>1000</v>
      </c>
    </row>
    <row r="375" spans="1:2" x14ac:dyDescent="0.3">
      <c r="A375" s="1" t="s">
        <v>778</v>
      </c>
      <c r="B375" s="1" t="s">
        <v>1001</v>
      </c>
    </row>
    <row r="376" spans="1:2" x14ac:dyDescent="0.3">
      <c r="A376" s="1" t="s">
        <v>779</v>
      </c>
      <c r="B376" s="1" t="s">
        <v>1302</v>
      </c>
    </row>
    <row r="377" spans="1:2" x14ac:dyDescent="0.3">
      <c r="A377" s="1" t="s">
        <v>781</v>
      </c>
      <c r="B377" s="1" t="s">
        <v>1303</v>
      </c>
    </row>
    <row r="378" spans="1:2" x14ac:dyDescent="0.3">
      <c r="A378" s="1" t="s">
        <v>782</v>
      </c>
      <c r="B378" s="1" t="s">
        <v>1002</v>
      </c>
    </row>
    <row r="379" spans="1:2" x14ac:dyDescent="0.3">
      <c r="A379" s="1" t="s">
        <v>783</v>
      </c>
      <c r="B379" s="1" t="s">
        <v>1304</v>
      </c>
    </row>
    <row r="380" spans="1:2" x14ac:dyDescent="0.3">
      <c r="A380" s="1" t="s">
        <v>784</v>
      </c>
      <c r="B380" s="1" t="s">
        <v>1003</v>
      </c>
    </row>
  </sheetData>
  <autoFilter ref="A1:H381" xr:uid="{12A096F0-99DD-4F20-9B63-144BD718379B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GTB_Thesaurus</vt:lpstr>
      <vt:lpstr>Shortcut(s) &amp; Multiword(s)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IceNight</dc:creator>
  <dcterms:created xsi:type="dcterms:W3CDTF">2023-12-29T14:42:34Z</dcterms:created>
  <dcterms:modified xsi:type="dcterms:W3CDTF">2024-04-02T09:15:38Z</dcterms:modified>
  <cp:version>Demo_202404</cp:version>
</cp:coreProperties>
</file>