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MICS\_Sem3\PGC\MPRNG_GPU\Results\RAW_PERFORMANCE_RESULTS\"/>
    </mc:Choice>
  </mc:AlternateContent>
  <bookViews>
    <workbookView xWindow="0" yWindow="0" windowWidth="16380" windowHeight="8196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Q12" i="3" l="1"/>
  <c r="DR12" i="3" s="1"/>
  <c r="DP12" i="3"/>
  <c r="DO12" i="3"/>
  <c r="DQ11" i="3"/>
  <c r="DR11" i="3" s="1"/>
  <c r="DP11" i="3"/>
  <c r="DO11" i="3"/>
  <c r="DQ10" i="3"/>
  <c r="DR10" i="3" s="1"/>
  <c r="DP10" i="3"/>
  <c r="DO10" i="3"/>
  <c r="DQ9" i="3"/>
  <c r="DR9" i="3" s="1"/>
  <c r="DP9" i="3"/>
  <c r="DO9" i="3"/>
  <c r="DQ8" i="3"/>
  <c r="DR8" i="3" s="1"/>
  <c r="DP8" i="3"/>
  <c r="DO8" i="3"/>
  <c r="DQ7" i="3"/>
  <c r="DR7" i="3" s="1"/>
  <c r="DP7" i="3"/>
  <c r="DO7" i="3"/>
  <c r="DQ6" i="3"/>
  <c r="DR6" i="3" s="1"/>
  <c r="DP6" i="3"/>
  <c r="DO6" i="3"/>
  <c r="DQ5" i="3"/>
  <c r="DR5" i="3" s="1"/>
  <c r="DP5" i="3"/>
  <c r="DO5" i="3"/>
  <c r="DQ4" i="3"/>
  <c r="DR4" i="3" s="1"/>
  <c r="DP4" i="3"/>
  <c r="DO4" i="3"/>
  <c r="DQ3" i="3"/>
  <c r="DR3" i="3" s="1"/>
  <c r="DP3" i="3"/>
  <c r="DO3" i="3"/>
  <c r="DQ2" i="3"/>
  <c r="DR2" i="3" s="1"/>
  <c r="DP2" i="3"/>
  <c r="DO2" i="3"/>
  <c r="DO13" i="3" s="1"/>
  <c r="DO16" i="3" s="1"/>
</calcChain>
</file>

<file path=xl/sharedStrings.xml><?xml version="1.0" encoding="utf-8"?>
<sst xmlns="http://schemas.openxmlformats.org/spreadsheetml/2006/main" count="1395" uniqueCount="52">
  <si>
    <t>name</t>
  </si>
  <si>
    <t>combinedLCGTaus</t>
  </si>
  <si>
    <t>drand48gpu</t>
  </si>
  <si>
    <t>kiss07</t>
  </si>
  <si>
    <t>lfsr113</t>
  </si>
  <si>
    <t>md5</t>
  </si>
  <si>
    <t>mtgp</t>
  </si>
  <si>
    <t>park_miller</t>
  </si>
  <si>
    <t>precompute</t>
  </si>
  <si>
    <t>ranecu</t>
  </si>
  <si>
    <t>tea</t>
  </si>
  <si>
    <t>tt800</t>
  </si>
  <si>
    <t>*10-6</t>
  </si>
  <si>
    <t>avg_runtime for 10 program calls, 10 kernel calls, 16384 threads</t>
  </si>
  <si>
    <t>RNG Name</t>
  </si>
  <si>
    <t>diehard_birthdays</t>
  </si>
  <si>
    <t>diehard_rank_32x32</t>
  </si>
  <si>
    <t>diehard_rank_6x8</t>
  </si>
  <si>
    <t>diehard_bitstream</t>
  </si>
  <si>
    <t>diehard_opso</t>
  </si>
  <si>
    <t>diehard_oqso</t>
  </si>
  <si>
    <t>diehard_dna</t>
  </si>
  <si>
    <t>diehard_count_1s_stream</t>
  </si>
  <si>
    <t>diehard_count_1s_byte</t>
  </si>
  <si>
    <t>diehard_parking_lot</t>
  </si>
  <si>
    <t>diehard_2dsphere</t>
  </si>
  <si>
    <t>diehard_3dsphere</t>
  </si>
  <si>
    <t>diehard_squeeze</t>
  </si>
  <si>
    <t>diehard_runs</t>
  </si>
  <si>
    <t>diehard_craps</t>
  </si>
  <si>
    <t>marsaglia_tsang_gcd</t>
  </si>
  <si>
    <t>sts_monobit</t>
  </si>
  <si>
    <t>sts_runs</t>
  </si>
  <si>
    <t>sts_serial</t>
  </si>
  <si>
    <t>rgb_bitdist</t>
  </si>
  <si>
    <t>rgb_minimum_distance</t>
  </si>
  <si>
    <t>rgb_permutations</t>
  </si>
  <si>
    <t>rgb_lagged_sum</t>
  </si>
  <si>
    <t>rgb_kstest_test</t>
  </si>
  <si>
    <t>dab_bytedistrib</t>
  </si>
  <si>
    <t>dab_dct</t>
  </si>
  <si>
    <t>Preparing to run test 207. ntuple = 0</t>
  </si>
  <si>
    <t>dab_filltree</t>
  </si>
  <si>
    <t>Preparing to run test 208. ntuple = 0</t>
  </si>
  <si>
    <t>dab_filltree2</t>
  </si>
  <si>
    <t>Preparing to run test 209. ntuple = 0</t>
  </si>
  <si>
    <t>dab_monobit2</t>
  </si>
  <si>
    <t>RNG \ Dieharder stats</t>
  </si>
  <si>
    <t>Passed</t>
  </si>
  <si>
    <t>Failed</t>
  </si>
  <si>
    <t>Weak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</si>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</sst>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0"/>
      <color rgb="FF000000"/>
      <name val="FreeSans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6" borderId="0" xfId="0" applyFont="1" applyFill="1" applyAlignment="1">
      <alignment wrapText="1"/>
    </xf>
    <xf numFmtId="0" fontId="2" fillId="0" borderId="0" xfId="0" applyFont="1"/>
    <xf numFmtId="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Normal="100" workbookViewId="0">
      <selection activeCell="M17" sqref="M17"/>
    </sheetView>
  </sheetViews>
  <sheetFormatPr defaultRowHeight="13.2"/>
  <cols>
    <col min="1" max="1" width="17.88671875" customWidth="1"/>
    <col min="2" max="2" width="14.44140625" customWidth="1"/>
    <col min="3" max="6" width="11.5546875"/>
    <col min="7" max="7" width="12.6640625" customWidth="1"/>
    <col min="8" max="8" width="14.44140625" customWidth="1"/>
    <col min="9" max="1025" width="11.5546875"/>
  </cols>
  <sheetData>
    <row r="1" spans="1:11">
      <c r="B1" s="6"/>
      <c r="C1" s="6"/>
      <c r="D1" s="6"/>
    </row>
    <row r="3" spans="1:11">
      <c r="A3" s="2" t="s">
        <v>0</v>
      </c>
      <c r="B3" s="1" t="s">
        <v>13</v>
      </c>
      <c r="C3" s="1"/>
      <c r="D3" s="1"/>
      <c r="E3" s="1"/>
      <c r="F3" s="1"/>
      <c r="G3" s="1"/>
      <c r="H3" s="1"/>
      <c r="I3" s="1"/>
      <c r="J3" s="1"/>
      <c r="K3" s="1"/>
    </row>
    <row r="4" spans="1:11">
      <c r="A4" s="3"/>
      <c r="B4" s="4">
        <v>163840</v>
      </c>
      <c r="C4" s="4">
        <v>1638400</v>
      </c>
      <c r="D4" s="4">
        <v>16384000</v>
      </c>
      <c r="E4" s="4">
        <v>163840000</v>
      </c>
      <c r="F4" s="4">
        <v>1638400000</v>
      </c>
      <c r="G4" s="4">
        <v>16384000000</v>
      </c>
      <c r="H4" s="4">
        <v>163840000000</v>
      </c>
      <c r="I4" s="4"/>
      <c r="J4" s="4"/>
      <c r="K4" s="4"/>
    </row>
    <row r="5" spans="1:11">
      <c r="A5" s="3" t="s">
        <v>1</v>
      </c>
      <c r="B5" s="5">
        <v>219.8</v>
      </c>
      <c r="C5" s="5">
        <v>209.2</v>
      </c>
      <c r="D5" s="5">
        <v>833.8</v>
      </c>
      <c r="E5" s="5">
        <v>7794.3</v>
      </c>
      <c r="F5" s="5">
        <v>76265.8</v>
      </c>
      <c r="G5" s="5">
        <v>760931.8</v>
      </c>
      <c r="H5" s="5">
        <v>7592197.9000000004</v>
      </c>
      <c r="I5" s="5"/>
    </row>
    <row r="6" spans="1:11">
      <c r="A6" s="3" t="s">
        <v>2</v>
      </c>
      <c r="B6" s="5">
        <v>67.3</v>
      </c>
      <c r="C6" s="5">
        <v>83.6</v>
      </c>
      <c r="D6" s="5">
        <v>417.7</v>
      </c>
      <c r="E6" s="5">
        <v>3729.2</v>
      </c>
      <c r="F6" s="5">
        <v>35982.400000000001</v>
      </c>
      <c r="G6" s="5">
        <v>371058.9</v>
      </c>
      <c r="H6" s="5">
        <v>3619383</v>
      </c>
      <c r="I6" s="5"/>
    </row>
    <row r="7" spans="1:11">
      <c r="A7" s="3" t="s">
        <v>3</v>
      </c>
      <c r="B7" s="5">
        <v>334.6</v>
      </c>
      <c r="C7" s="5">
        <v>331</v>
      </c>
      <c r="D7" s="5">
        <v>548.70000000000005</v>
      </c>
      <c r="E7" s="5">
        <v>4822.3999999999996</v>
      </c>
      <c r="F7" s="5">
        <v>46065.599999999999</v>
      </c>
      <c r="G7" s="5">
        <v>472828.1</v>
      </c>
      <c r="H7" s="5">
        <v>4595440.9000000004</v>
      </c>
      <c r="I7" s="5"/>
    </row>
    <row r="8" spans="1:11">
      <c r="A8" s="3" t="s">
        <v>4</v>
      </c>
      <c r="B8" s="5">
        <v>218.7</v>
      </c>
      <c r="C8" s="5">
        <v>211.3</v>
      </c>
      <c r="D8" s="5">
        <v>978.8</v>
      </c>
      <c r="E8" s="5">
        <v>9602</v>
      </c>
      <c r="F8" s="5">
        <v>90761.7</v>
      </c>
      <c r="G8" s="5">
        <v>910492.4</v>
      </c>
      <c r="H8" s="5">
        <v>9108394.5</v>
      </c>
      <c r="I8" s="5"/>
    </row>
    <row r="9" spans="1:11">
      <c r="A9" s="3" t="s">
        <v>5</v>
      </c>
      <c r="B9" s="5">
        <v>46.5</v>
      </c>
      <c r="C9" s="5">
        <v>720.7</v>
      </c>
      <c r="D9" s="5">
        <v>8163</v>
      </c>
      <c r="E9" s="5">
        <v>81626</v>
      </c>
      <c r="F9" s="5">
        <v>818941.9</v>
      </c>
      <c r="G9" s="5">
        <v>7982884.2999999998</v>
      </c>
      <c r="H9" s="5">
        <v>9468088.0999999996</v>
      </c>
      <c r="I9" s="5"/>
    </row>
    <row r="10" spans="1:11">
      <c r="A10" s="3" t="s">
        <v>6</v>
      </c>
      <c r="B10" s="5">
        <v>81.7</v>
      </c>
      <c r="C10" s="5">
        <v>187.2</v>
      </c>
      <c r="D10" s="5">
        <v>1182</v>
      </c>
      <c r="E10" s="5">
        <v>11187.1</v>
      </c>
      <c r="F10" s="5">
        <v>108345</v>
      </c>
      <c r="G10" s="5">
        <v>1081088.3999999999</v>
      </c>
      <c r="H10" s="5">
        <v>10828346.4</v>
      </c>
      <c r="I10" s="5"/>
    </row>
    <row r="11" spans="1:11">
      <c r="A11" s="3" t="s">
        <v>7</v>
      </c>
      <c r="B11" s="5">
        <v>105.4</v>
      </c>
      <c r="C11" s="5">
        <v>596.1</v>
      </c>
      <c r="D11" s="5">
        <v>5643.6</v>
      </c>
      <c r="E11" s="5">
        <v>59112.4</v>
      </c>
      <c r="F11" s="5">
        <v>565444.6</v>
      </c>
      <c r="G11" s="5">
        <v>5308391.7</v>
      </c>
      <c r="H11" s="5">
        <v>53502059.100000001</v>
      </c>
      <c r="I11" s="5"/>
    </row>
    <row r="12" spans="1:11">
      <c r="A12" s="3" t="s">
        <v>8</v>
      </c>
      <c r="B12" s="5">
        <v>77.599999999999994</v>
      </c>
      <c r="C12" s="5">
        <v>150.30000000000001</v>
      </c>
      <c r="D12" s="5">
        <v>1007.8</v>
      </c>
      <c r="E12" s="5">
        <v>9167</v>
      </c>
      <c r="F12" s="5">
        <v>90180.4</v>
      </c>
      <c r="G12" s="5">
        <v>891344.5</v>
      </c>
      <c r="H12" s="5">
        <v>8916521.6999999993</v>
      </c>
      <c r="I12" s="5"/>
    </row>
    <row r="13" spans="1:11">
      <c r="A13" s="3" t="s">
        <v>9</v>
      </c>
      <c r="B13" s="5">
        <v>81.599999999999994</v>
      </c>
      <c r="C13" s="5">
        <v>160.9</v>
      </c>
      <c r="D13" s="5">
        <v>1192.9000000000001</v>
      </c>
      <c r="E13" s="5">
        <v>11701.9</v>
      </c>
      <c r="F13" s="5">
        <v>111826.2</v>
      </c>
      <c r="G13" s="5">
        <v>1122143.1000000001</v>
      </c>
      <c r="H13" s="5">
        <v>11184420</v>
      </c>
      <c r="I13" s="5"/>
    </row>
    <row r="14" spans="1:11">
      <c r="A14" s="3" t="s">
        <v>10</v>
      </c>
      <c r="B14" s="5">
        <v>46.2</v>
      </c>
      <c r="C14" s="5">
        <v>1324.8</v>
      </c>
      <c r="D14" s="5">
        <v>12947.5</v>
      </c>
      <c r="E14" s="5">
        <v>122757.6</v>
      </c>
      <c r="F14" s="5">
        <v>1278499.5</v>
      </c>
      <c r="G14" s="5">
        <v>12386966.5</v>
      </c>
      <c r="H14" s="5">
        <v>890310.5</v>
      </c>
      <c r="I14" s="5"/>
    </row>
    <row r="15" spans="1:11">
      <c r="A15" s="3" t="s">
        <v>11</v>
      </c>
      <c r="B15" s="5">
        <v>58.8</v>
      </c>
      <c r="C15" s="5">
        <v>210</v>
      </c>
      <c r="D15" s="5">
        <v>1431</v>
      </c>
      <c r="E15" s="5">
        <v>12976</v>
      </c>
      <c r="F15" s="5">
        <v>125956.8</v>
      </c>
      <c r="G15" s="5">
        <v>1180428.6000000001</v>
      </c>
      <c r="H15" s="5">
        <v>11834016.6</v>
      </c>
      <c r="I15" s="5"/>
    </row>
    <row r="16" spans="1:11">
      <c r="B16" s="6" t="s">
        <v>12</v>
      </c>
      <c r="C16" s="6" t="s">
        <v>12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</row>
    <row r="18" spans="8:8">
      <c r="H18" s="5">
        <v>7586595.2999999998</v>
      </c>
    </row>
    <row r="19" spans="8:8">
      <c r="H19" s="5">
        <v>3608595.7</v>
      </c>
    </row>
    <row r="20" spans="8:8">
      <c r="H20" s="5">
        <v>4586871.3</v>
      </c>
    </row>
    <row r="21" spans="8:8">
      <c r="H21" s="5">
        <v>9089844.6999999993</v>
      </c>
    </row>
    <row r="22" spans="8:8">
      <c r="H22" s="5">
        <v>7839147.7000000002</v>
      </c>
    </row>
    <row r="23" spans="8:8">
      <c r="H23" s="5">
        <v>10824432.5</v>
      </c>
    </row>
    <row r="24" spans="8:8">
      <c r="H24" s="5">
        <v>53272623</v>
      </c>
    </row>
    <row r="25" spans="8:8">
      <c r="H25" s="5">
        <v>8887951.1999999993</v>
      </c>
    </row>
    <row r="26" spans="8:8">
      <c r="H26" s="5">
        <v>11182539.5</v>
      </c>
    </row>
    <row r="27" spans="8:8">
      <c r="H27" s="5">
        <v>886654.1</v>
      </c>
    </row>
    <row r="28" spans="8:8">
      <c r="H28" s="5">
        <v>11836315.699999999</v>
      </c>
    </row>
  </sheetData>
  <mergeCells count="1">
    <mergeCell ref="B3:K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Normal="100" workbookViewId="0"/>
  </sheetViews>
  <sheetFormatPr defaultRowHeight="13.2"/>
  <cols>
    <col min="1" max="1025" width="11.5546875"/>
  </cols>
  <sheetData>
    <row r="1" spans="1:7">
      <c r="A1" s="4">
        <v>163840</v>
      </c>
      <c r="B1" s="4">
        <v>1638400</v>
      </c>
      <c r="C1" s="4">
        <v>16384000</v>
      </c>
      <c r="D1" s="4">
        <v>163840000</v>
      </c>
      <c r="E1" s="4">
        <v>1638400000</v>
      </c>
      <c r="F1" s="4">
        <v>16384000000</v>
      </c>
      <c r="G1" s="4">
        <v>163840000000</v>
      </c>
    </row>
    <row r="2" spans="1:7">
      <c r="A2" s="5">
        <v>219.8</v>
      </c>
      <c r="B2" s="5">
        <v>209.2</v>
      </c>
      <c r="C2" s="5">
        <v>833.8</v>
      </c>
      <c r="D2" s="5">
        <v>7794.3</v>
      </c>
      <c r="E2" s="5">
        <v>76265.8</v>
      </c>
      <c r="F2" s="5">
        <v>760931.8</v>
      </c>
      <c r="G2" s="5">
        <v>7586595.2999999998</v>
      </c>
    </row>
    <row r="3" spans="1:7">
      <c r="A3" s="5">
        <v>67.3</v>
      </c>
      <c r="B3" s="5">
        <v>83.6</v>
      </c>
      <c r="C3" s="5">
        <v>417.7</v>
      </c>
      <c r="D3" s="5">
        <v>3729.2</v>
      </c>
      <c r="E3" s="5">
        <v>35982.400000000001</v>
      </c>
      <c r="F3" s="5">
        <v>371058.9</v>
      </c>
      <c r="G3" s="5">
        <v>3608595.7</v>
      </c>
    </row>
    <row r="4" spans="1:7">
      <c r="A4" s="5">
        <v>334.6</v>
      </c>
      <c r="B4" s="5">
        <v>331</v>
      </c>
      <c r="C4" s="5">
        <v>548.70000000000005</v>
      </c>
      <c r="D4" s="5">
        <v>4822.3999999999996</v>
      </c>
      <c r="E4" s="5">
        <v>46065.599999999999</v>
      </c>
      <c r="F4" s="5">
        <v>472828.1</v>
      </c>
      <c r="G4" s="5">
        <v>4586871.3</v>
      </c>
    </row>
    <row r="5" spans="1:7">
      <c r="A5" s="5">
        <v>218.7</v>
      </c>
      <c r="B5" s="5">
        <v>211.3</v>
      </c>
      <c r="C5" s="5">
        <v>978.8</v>
      </c>
      <c r="D5" s="5">
        <v>9602</v>
      </c>
      <c r="E5" s="5">
        <v>90761.7</v>
      </c>
      <c r="F5" s="5">
        <v>910492.4</v>
      </c>
      <c r="G5" s="5">
        <v>9089844.6999999993</v>
      </c>
    </row>
    <row r="6" spans="1:7">
      <c r="A6" s="5">
        <v>46.5</v>
      </c>
      <c r="B6" s="5">
        <v>720.7</v>
      </c>
      <c r="C6" s="5">
        <v>8163</v>
      </c>
      <c r="D6" s="5">
        <v>81626</v>
      </c>
      <c r="E6" s="5">
        <v>818941.9</v>
      </c>
      <c r="F6" s="5">
        <v>7982884.2999999998</v>
      </c>
      <c r="G6" s="5">
        <v>7839147.7000000002</v>
      </c>
    </row>
    <row r="7" spans="1:7">
      <c r="A7" s="5">
        <v>81.7</v>
      </c>
      <c r="B7" s="5">
        <v>187.2</v>
      </c>
      <c r="C7" s="5">
        <v>1182</v>
      </c>
      <c r="D7" s="5">
        <v>11187.1</v>
      </c>
      <c r="E7" s="5">
        <v>108345</v>
      </c>
      <c r="F7" s="5">
        <v>1081088.3999999999</v>
      </c>
      <c r="G7" s="5">
        <v>10824432.5</v>
      </c>
    </row>
    <row r="8" spans="1:7">
      <c r="A8" s="5">
        <v>105.4</v>
      </c>
      <c r="B8" s="5">
        <v>596.1</v>
      </c>
      <c r="C8" s="5">
        <v>5643.6</v>
      </c>
      <c r="D8" s="5">
        <v>59112.4</v>
      </c>
      <c r="E8" s="5">
        <v>565444.6</v>
      </c>
      <c r="F8" s="5">
        <v>5308391.7</v>
      </c>
      <c r="G8" s="5">
        <v>53272623</v>
      </c>
    </row>
    <row r="9" spans="1:7">
      <c r="A9" s="5">
        <v>77.599999999999994</v>
      </c>
      <c r="B9" s="5">
        <v>150.30000000000001</v>
      </c>
      <c r="C9" s="5">
        <v>1007.8</v>
      </c>
      <c r="D9" s="5">
        <v>9167</v>
      </c>
      <c r="E9" s="5">
        <v>90180.4</v>
      </c>
      <c r="F9" s="5">
        <v>891344.5</v>
      </c>
      <c r="G9" s="5">
        <v>8887951.1999999993</v>
      </c>
    </row>
    <row r="10" spans="1:7">
      <c r="A10" s="5">
        <v>81.599999999999994</v>
      </c>
      <c r="B10" s="5">
        <v>160.9</v>
      </c>
      <c r="C10" s="5">
        <v>1192.9000000000001</v>
      </c>
      <c r="D10" s="5">
        <v>11701.9</v>
      </c>
      <c r="E10" s="5">
        <v>111826.2</v>
      </c>
      <c r="F10" s="5">
        <v>1122143.1000000001</v>
      </c>
      <c r="G10" s="5">
        <v>11182539.5</v>
      </c>
    </row>
    <row r="11" spans="1:7">
      <c r="A11" s="5">
        <v>46.2</v>
      </c>
      <c r="B11" s="5">
        <v>1324.8</v>
      </c>
      <c r="C11" s="5">
        <v>12947.5</v>
      </c>
      <c r="D11" s="5">
        <v>122757.6</v>
      </c>
      <c r="E11" s="5">
        <v>1278499.5</v>
      </c>
      <c r="F11" s="5">
        <v>12386966.5</v>
      </c>
      <c r="G11" s="5">
        <v>886654.1</v>
      </c>
    </row>
    <row r="12" spans="1:7">
      <c r="A12" s="5">
        <v>58.8</v>
      </c>
      <c r="B12" s="5">
        <v>210</v>
      </c>
      <c r="C12" s="5">
        <v>1431</v>
      </c>
      <c r="D12" s="5">
        <v>12976</v>
      </c>
      <c r="E12" s="5">
        <v>125956.8</v>
      </c>
      <c r="F12" s="5">
        <v>1180428.6000000001</v>
      </c>
      <c r="G12" s="5">
        <v>11836315.699999999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16"/>
  <sheetViews>
    <sheetView tabSelected="1" zoomScaleNormal="100" workbookViewId="0">
      <pane xSplit="1" ySplit="1" topLeftCell="DE2" activePane="bottomRight" state="frozen"/>
      <selection pane="topRight" activeCell="DE1" sqref="DE1"/>
      <selection pane="bottomLeft" activeCell="A2" sqref="A2"/>
      <selection pane="bottomRight" activeCell="DM9" sqref="DM9"/>
    </sheetView>
  </sheetViews>
  <sheetFormatPr defaultRowHeight="13.2"/>
  <cols>
    <col min="1" max="116" width="11.5546875"/>
    <col min="117" max="118" width="19.44140625" customWidth="1"/>
    <col min="119" max="1025" width="11.5546875"/>
  </cols>
  <sheetData>
    <row r="1" spans="1:122" ht="39.6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28</v>
      </c>
      <c r="Q1" s="7" t="s">
        <v>29</v>
      </c>
      <c r="R1" s="7" t="s">
        <v>29</v>
      </c>
      <c r="S1" s="7" t="s">
        <v>30</v>
      </c>
      <c r="T1" s="7" t="s">
        <v>30</v>
      </c>
      <c r="U1" s="7" t="s">
        <v>31</v>
      </c>
      <c r="V1" s="7" t="s">
        <v>32</v>
      </c>
      <c r="W1" s="7" t="s">
        <v>33</v>
      </c>
      <c r="X1" s="7" t="s">
        <v>33</v>
      </c>
      <c r="Y1" s="7" t="s">
        <v>33</v>
      </c>
      <c r="Z1" s="7" t="s">
        <v>33</v>
      </c>
      <c r="AA1" s="7" t="s">
        <v>33</v>
      </c>
      <c r="AB1" s="7" t="s">
        <v>33</v>
      </c>
      <c r="AC1" s="7" t="s">
        <v>33</v>
      </c>
      <c r="AD1" s="7" t="s">
        <v>33</v>
      </c>
      <c r="AE1" s="7" t="s">
        <v>33</v>
      </c>
      <c r="AF1" s="7" t="s">
        <v>33</v>
      </c>
      <c r="AG1" s="7" t="s">
        <v>33</v>
      </c>
      <c r="AH1" s="7" t="s">
        <v>33</v>
      </c>
      <c r="AI1" s="7" t="s">
        <v>33</v>
      </c>
      <c r="AJ1" s="7" t="s">
        <v>33</v>
      </c>
      <c r="AK1" s="7" t="s">
        <v>33</v>
      </c>
      <c r="AL1" s="7" t="s">
        <v>33</v>
      </c>
      <c r="AM1" s="7" t="s">
        <v>33</v>
      </c>
      <c r="AN1" s="7" t="s">
        <v>33</v>
      </c>
      <c r="AO1" s="7" t="s">
        <v>33</v>
      </c>
      <c r="AP1" s="7" t="s">
        <v>33</v>
      </c>
      <c r="AQ1" s="7" t="s">
        <v>33</v>
      </c>
      <c r="AR1" s="7" t="s">
        <v>33</v>
      </c>
      <c r="AS1" s="7" t="s">
        <v>33</v>
      </c>
      <c r="AT1" s="7" t="s">
        <v>33</v>
      </c>
      <c r="AU1" s="7" t="s">
        <v>33</v>
      </c>
      <c r="AV1" s="7" t="s">
        <v>33</v>
      </c>
      <c r="AW1" s="7" t="s">
        <v>33</v>
      </c>
      <c r="AX1" s="7" t="s">
        <v>33</v>
      </c>
      <c r="AY1" s="7" t="s">
        <v>33</v>
      </c>
      <c r="AZ1" s="7" t="s">
        <v>33</v>
      </c>
      <c r="BA1" s="7" t="s">
        <v>34</v>
      </c>
      <c r="BB1" s="7" t="s">
        <v>34</v>
      </c>
      <c r="BC1" s="7" t="s">
        <v>34</v>
      </c>
      <c r="BD1" s="7" t="s">
        <v>34</v>
      </c>
      <c r="BE1" s="7" t="s">
        <v>34</v>
      </c>
      <c r="BF1" s="7" t="s">
        <v>34</v>
      </c>
      <c r="BG1" s="7" t="s">
        <v>34</v>
      </c>
      <c r="BH1" s="7" t="s">
        <v>34</v>
      </c>
      <c r="BI1" s="7" t="s">
        <v>34</v>
      </c>
      <c r="BJ1" s="7" t="s">
        <v>34</v>
      </c>
      <c r="BK1" s="7" t="s">
        <v>34</v>
      </c>
      <c r="BL1" s="7" t="s">
        <v>34</v>
      </c>
      <c r="BM1" s="7" t="s">
        <v>35</v>
      </c>
      <c r="BN1" s="7" t="s">
        <v>35</v>
      </c>
      <c r="BO1" s="7" t="s">
        <v>35</v>
      </c>
      <c r="BP1" s="7" t="s">
        <v>35</v>
      </c>
      <c r="BQ1" s="7" t="s">
        <v>36</v>
      </c>
      <c r="BR1" s="7" t="s">
        <v>36</v>
      </c>
      <c r="BS1" s="7" t="s">
        <v>36</v>
      </c>
      <c r="BT1" s="7" t="s">
        <v>36</v>
      </c>
      <c r="BU1" s="7" t="s">
        <v>37</v>
      </c>
      <c r="BV1" s="7" t="s">
        <v>37</v>
      </c>
      <c r="BW1" s="7" t="s">
        <v>37</v>
      </c>
      <c r="BX1" s="7" t="s">
        <v>37</v>
      </c>
      <c r="BY1" s="7" t="s">
        <v>37</v>
      </c>
      <c r="BZ1" s="7" t="s">
        <v>37</v>
      </c>
      <c r="CA1" s="7" t="s">
        <v>37</v>
      </c>
      <c r="CB1" s="7" t="s">
        <v>37</v>
      </c>
      <c r="CC1" s="7" t="s">
        <v>37</v>
      </c>
      <c r="CD1" s="7" t="s">
        <v>37</v>
      </c>
      <c r="CE1" s="7" t="s">
        <v>37</v>
      </c>
      <c r="CF1" s="7" t="s">
        <v>37</v>
      </c>
      <c r="CG1" s="7" t="s">
        <v>37</v>
      </c>
      <c r="CH1" s="7" t="s">
        <v>37</v>
      </c>
      <c r="CI1" s="7" t="s">
        <v>37</v>
      </c>
      <c r="CJ1" s="7" t="s">
        <v>37</v>
      </c>
      <c r="CK1" s="7" t="s">
        <v>37</v>
      </c>
      <c r="CL1" s="7" t="s">
        <v>37</v>
      </c>
      <c r="CM1" s="7" t="s">
        <v>37</v>
      </c>
      <c r="CN1" s="7" t="s">
        <v>37</v>
      </c>
      <c r="CO1" s="7" t="s">
        <v>37</v>
      </c>
      <c r="CP1" s="7" t="s">
        <v>37</v>
      </c>
      <c r="CQ1" s="7" t="s">
        <v>37</v>
      </c>
      <c r="CR1" s="7" t="s">
        <v>37</v>
      </c>
      <c r="CS1" s="7" t="s">
        <v>37</v>
      </c>
      <c r="CT1" s="7" t="s">
        <v>37</v>
      </c>
      <c r="CU1" s="7" t="s">
        <v>37</v>
      </c>
      <c r="CV1" s="7" t="s">
        <v>37</v>
      </c>
      <c r="CW1" s="7" t="s">
        <v>37</v>
      </c>
      <c r="CX1" s="7" t="s">
        <v>37</v>
      </c>
      <c r="CY1" s="7" t="s">
        <v>37</v>
      </c>
      <c r="CZ1" s="7" t="s">
        <v>37</v>
      </c>
      <c r="DA1" s="7" t="s">
        <v>37</v>
      </c>
      <c r="DB1" s="7" t="s">
        <v>38</v>
      </c>
      <c r="DC1" s="7" t="s">
        <v>39</v>
      </c>
      <c r="DD1" s="7" t="s">
        <v>40</v>
      </c>
      <c r="DE1" s="7" t="s">
        <v>41</v>
      </c>
      <c r="DF1" s="7" t="s">
        <v>42</v>
      </c>
      <c r="DG1" s="7" t="s">
        <v>42</v>
      </c>
      <c r="DH1" s="7" t="s">
        <v>43</v>
      </c>
      <c r="DI1" s="7" t="s">
        <v>44</v>
      </c>
      <c r="DJ1" s="7" t="s">
        <v>44</v>
      </c>
      <c r="DK1" s="7" t="s">
        <v>45</v>
      </c>
      <c r="DL1" s="7" t="s">
        <v>46</v>
      </c>
      <c r="DM1" s="7"/>
      <c r="DN1" s="8" t="s">
        <v>47</v>
      </c>
      <c r="DO1" s="8" t="s">
        <v>48</v>
      </c>
      <c r="DP1" s="8" t="s">
        <v>49</v>
      </c>
      <c r="DQ1" s="8" t="s">
        <v>50</v>
      </c>
      <c r="DR1" s="8" t="s">
        <v>51</v>
      </c>
    </row>
    <row r="2" spans="1:122" ht="26.4">
      <c r="A2" s="9" t="s">
        <v>1</v>
      </c>
      <c r="B2" s="10" t="s">
        <v>48</v>
      </c>
      <c r="C2" s="10" t="s">
        <v>48</v>
      </c>
      <c r="D2" s="10" t="s">
        <v>48</v>
      </c>
      <c r="E2" s="10" t="s">
        <v>48</v>
      </c>
      <c r="F2" s="10" t="s">
        <v>48</v>
      </c>
      <c r="G2" s="10" t="s">
        <v>48</v>
      </c>
      <c r="H2" s="10" t="s">
        <v>48</v>
      </c>
      <c r="I2" s="10" t="s">
        <v>48</v>
      </c>
      <c r="J2" s="10" t="s">
        <v>48</v>
      </c>
      <c r="K2" s="10" t="s">
        <v>48</v>
      </c>
      <c r="L2" s="10" t="s">
        <v>48</v>
      </c>
      <c r="M2" s="10" t="s">
        <v>48</v>
      </c>
      <c r="N2" s="10" t="s">
        <v>48</v>
      </c>
      <c r="O2" s="10" t="s">
        <v>48</v>
      </c>
      <c r="P2" s="10" t="s">
        <v>48</v>
      </c>
      <c r="Q2" s="10" t="s">
        <v>48</v>
      </c>
      <c r="R2" s="10" t="s">
        <v>48</v>
      </c>
      <c r="S2" s="10" t="s">
        <v>48</v>
      </c>
      <c r="T2" s="10" t="s">
        <v>48</v>
      </c>
      <c r="U2" s="10" t="s">
        <v>48</v>
      </c>
      <c r="V2" s="11" t="s">
        <v>50</v>
      </c>
      <c r="W2" s="10" t="s">
        <v>48</v>
      </c>
      <c r="X2" s="10" t="s">
        <v>48</v>
      </c>
      <c r="Y2" s="10" t="s">
        <v>48</v>
      </c>
      <c r="Z2" s="10" t="s">
        <v>48</v>
      </c>
      <c r="AA2" s="10" t="s">
        <v>48</v>
      </c>
      <c r="AB2" s="10" t="s">
        <v>48</v>
      </c>
      <c r="AC2" s="10" t="s">
        <v>48</v>
      </c>
      <c r="AD2" s="10" t="s">
        <v>48</v>
      </c>
      <c r="AE2" s="10" t="s">
        <v>48</v>
      </c>
      <c r="AF2" s="10" t="s">
        <v>48</v>
      </c>
      <c r="AG2" s="10" t="s">
        <v>48</v>
      </c>
      <c r="AH2" s="10" t="s">
        <v>48</v>
      </c>
      <c r="AI2" s="10" t="s">
        <v>48</v>
      </c>
      <c r="AJ2" s="10" t="s">
        <v>48</v>
      </c>
      <c r="AK2" s="10" t="s">
        <v>48</v>
      </c>
      <c r="AL2" s="10" t="s">
        <v>48</v>
      </c>
      <c r="AM2" s="10" t="s">
        <v>48</v>
      </c>
      <c r="AN2" s="10" t="s">
        <v>48</v>
      </c>
      <c r="AO2" s="10" t="s">
        <v>48</v>
      </c>
      <c r="AP2" s="10" t="s">
        <v>48</v>
      </c>
      <c r="AQ2" s="10" t="s">
        <v>48</v>
      </c>
      <c r="AR2" s="10" t="s">
        <v>48</v>
      </c>
      <c r="AS2" s="10" t="s">
        <v>48</v>
      </c>
      <c r="AT2" s="10" t="s">
        <v>48</v>
      </c>
      <c r="AU2" s="10" t="s">
        <v>48</v>
      </c>
      <c r="AV2" s="10" t="s">
        <v>48</v>
      </c>
      <c r="AW2" s="10" t="s">
        <v>48</v>
      </c>
      <c r="AX2" s="10" t="s">
        <v>48</v>
      </c>
      <c r="AY2" s="10" t="s">
        <v>48</v>
      </c>
      <c r="AZ2" s="10" t="s">
        <v>48</v>
      </c>
      <c r="BA2" s="10" t="s">
        <v>48</v>
      </c>
      <c r="BB2" s="10" t="s">
        <v>48</v>
      </c>
      <c r="BC2" s="10" t="s">
        <v>48</v>
      </c>
      <c r="BD2" s="10" t="s">
        <v>48</v>
      </c>
      <c r="BE2" s="10" t="s">
        <v>48</v>
      </c>
      <c r="BF2" s="10" t="s">
        <v>48</v>
      </c>
      <c r="BG2" s="10" t="s">
        <v>48</v>
      </c>
      <c r="BH2" s="10" t="s">
        <v>48</v>
      </c>
      <c r="BI2" s="10" t="s">
        <v>48</v>
      </c>
      <c r="BJ2" s="10" t="s">
        <v>48</v>
      </c>
      <c r="BK2" s="10" t="s">
        <v>48</v>
      </c>
      <c r="BL2" s="10" t="s">
        <v>48</v>
      </c>
      <c r="BM2" s="10" t="s">
        <v>48</v>
      </c>
      <c r="BN2" s="10" t="s">
        <v>48</v>
      </c>
      <c r="BO2" s="10" t="s">
        <v>48</v>
      </c>
      <c r="BP2" s="10" t="s">
        <v>48</v>
      </c>
      <c r="BQ2" s="10" t="s">
        <v>48</v>
      </c>
      <c r="BR2" s="10" t="s">
        <v>48</v>
      </c>
      <c r="BS2" s="10" t="s">
        <v>48</v>
      </c>
      <c r="BT2" s="10" t="s">
        <v>48</v>
      </c>
      <c r="BU2" s="10" t="s">
        <v>48</v>
      </c>
      <c r="BV2" s="10" t="s">
        <v>48</v>
      </c>
      <c r="BW2" s="10" t="s">
        <v>48</v>
      </c>
      <c r="BX2" s="10" t="s">
        <v>48</v>
      </c>
      <c r="BY2" s="10" t="s">
        <v>48</v>
      </c>
      <c r="BZ2" s="10" t="s">
        <v>48</v>
      </c>
      <c r="CA2" s="10" t="s">
        <v>48</v>
      </c>
      <c r="CB2" s="10" t="s">
        <v>48</v>
      </c>
      <c r="CC2" s="10" t="s">
        <v>48</v>
      </c>
      <c r="CD2" s="10" t="s">
        <v>48</v>
      </c>
      <c r="CE2" s="10" t="s">
        <v>48</v>
      </c>
      <c r="CF2" s="10" t="s">
        <v>48</v>
      </c>
      <c r="CG2" s="10" t="s">
        <v>48</v>
      </c>
      <c r="CH2" s="10" t="s">
        <v>48</v>
      </c>
      <c r="CI2" s="10" t="s">
        <v>48</v>
      </c>
      <c r="CJ2" s="10" t="s">
        <v>48</v>
      </c>
      <c r="CK2" s="10" t="s">
        <v>48</v>
      </c>
      <c r="CL2" s="10" t="s">
        <v>48</v>
      </c>
      <c r="CM2" s="11" t="s">
        <v>50</v>
      </c>
      <c r="CN2" s="10" t="s">
        <v>48</v>
      </c>
      <c r="CO2" s="10" t="s">
        <v>48</v>
      </c>
      <c r="CP2" s="10" t="s">
        <v>48</v>
      </c>
      <c r="CQ2" s="10" t="s">
        <v>48</v>
      </c>
      <c r="CR2" s="10" t="s">
        <v>48</v>
      </c>
      <c r="CS2" s="10" t="s">
        <v>48</v>
      </c>
      <c r="CT2" s="10" t="s">
        <v>48</v>
      </c>
      <c r="CU2" s="10" t="s">
        <v>48</v>
      </c>
      <c r="CV2" s="10" t="s">
        <v>48</v>
      </c>
      <c r="CW2" s="10" t="s">
        <v>48</v>
      </c>
      <c r="CX2" s="10" t="s">
        <v>48</v>
      </c>
      <c r="CY2" s="10" t="s">
        <v>48</v>
      </c>
      <c r="CZ2" s="10" t="s">
        <v>48</v>
      </c>
      <c r="DA2" s="10" t="s">
        <v>48</v>
      </c>
      <c r="DB2" s="10" t="s">
        <v>48</v>
      </c>
      <c r="DC2" s="10" t="s">
        <v>48</v>
      </c>
      <c r="DD2" s="10" t="s">
        <v>48</v>
      </c>
      <c r="DE2" s="10" t="s">
        <v>48</v>
      </c>
      <c r="DF2" s="10" t="s">
        <v>48</v>
      </c>
      <c r="DG2" s="10" t="s">
        <v>48</v>
      </c>
      <c r="DH2" s="10" t="s">
        <v>48</v>
      </c>
      <c r="DI2" s="10" t="s">
        <v>48</v>
      </c>
      <c r="DM2">
        <v>3</v>
      </c>
      <c r="DN2" s="12" t="s">
        <v>1</v>
      </c>
      <c r="DO2" s="13">
        <f>COUNTIF($B$2:$DI$2,$DO$1)</f>
        <v>110</v>
      </c>
      <c r="DP2" s="13">
        <f>COUNTIF($B$2:$DI$2,$DP$1)</f>
        <v>0</v>
      </c>
      <c r="DQ2" s="13">
        <f>COUNTIF($B$2:$DI$2,$DQ$1)</f>
        <v>2</v>
      </c>
      <c r="DR2" s="13">
        <f t="shared" ref="DR2:DR12" si="0">SUM(DO2:DQ2)</f>
        <v>112</v>
      </c>
    </row>
    <row r="3" spans="1:122">
      <c r="A3" s="9" t="s">
        <v>2</v>
      </c>
      <c r="B3" s="10" t="s">
        <v>48</v>
      </c>
      <c r="C3" s="10" t="s">
        <v>48</v>
      </c>
      <c r="D3" s="10" t="s">
        <v>48</v>
      </c>
      <c r="E3" s="10" t="s">
        <v>48</v>
      </c>
      <c r="F3" s="10" t="s">
        <v>48</v>
      </c>
      <c r="G3" s="10" t="s">
        <v>48</v>
      </c>
      <c r="H3" s="10" t="s">
        <v>48</v>
      </c>
      <c r="I3" s="10" t="s">
        <v>48</v>
      </c>
      <c r="J3" s="10" t="s">
        <v>48</v>
      </c>
      <c r="K3" s="10" t="s">
        <v>48</v>
      </c>
      <c r="L3" s="10" t="s">
        <v>48</v>
      </c>
      <c r="M3" s="10" t="s">
        <v>48</v>
      </c>
      <c r="N3" s="14" t="s">
        <v>49</v>
      </c>
      <c r="O3" s="10" t="s">
        <v>48</v>
      </c>
      <c r="P3" s="10" t="s">
        <v>48</v>
      </c>
      <c r="Q3" s="14" t="s">
        <v>49</v>
      </c>
      <c r="R3" s="14" t="s">
        <v>49</v>
      </c>
      <c r="S3" s="14" t="s">
        <v>49</v>
      </c>
      <c r="T3" s="10" t="s">
        <v>48</v>
      </c>
      <c r="U3" s="14" t="s">
        <v>49</v>
      </c>
      <c r="V3" s="11" t="s">
        <v>50</v>
      </c>
      <c r="W3" s="14" t="s">
        <v>49</v>
      </c>
      <c r="X3" s="14" t="s">
        <v>49</v>
      </c>
      <c r="Y3" s="14" t="s">
        <v>49</v>
      </c>
      <c r="Z3" s="10" t="s">
        <v>48</v>
      </c>
      <c r="AA3" s="14" t="s">
        <v>49</v>
      </c>
      <c r="AB3" s="11" t="s">
        <v>50</v>
      </c>
      <c r="AC3" s="14" t="s">
        <v>49</v>
      </c>
      <c r="AD3" s="10" t="s">
        <v>48</v>
      </c>
      <c r="AE3" s="11" t="s">
        <v>50</v>
      </c>
      <c r="AF3" s="10" t="s">
        <v>48</v>
      </c>
      <c r="AG3" s="11" t="s">
        <v>50</v>
      </c>
      <c r="AH3" s="10" t="s">
        <v>48</v>
      </c>
      <c r="AI3" s="11" t="s">
        <v>50</v>
      </c>
      <c r="AJ3" s="10" t="s">
        <v>48</v>
      </c>
      <c r="AK3" s="11" t="s">
        <v>50</v>
      </c>
      <c r="AL3" s="10" t="s">
        <v>48</v>
      </c>
      <c r="AM3" s="10" t="s">
        <v>48</v>
      </c>
      <c r="AN3" s="10" t="s">
        <v>48</v>
      </c>
      <c r="AO3" s="10" t="s">
        <v>48</v>
      </c>
      <c r="AP3" s="10" t="s">
        <v>48</v>
      </c>
      <c r="AQ3" s="10" t="s">
        <v>48</v>
      </c>
      <c r="AR3" s="10" t="s">
        <v>48</v>
      </c>
      <c r="AS3" s="10" t="s">
        <v>48</v>
      </c>
      <c r="AT3" s="10" t="s">
        <v>48</v>
      </c>
      <c r="AU3" s="10" t="s">
        <v>48</v>
      </c>
      <c r="AV3" s="10" t="s">
        <v>48</v>
      </c>
      <c r="AW3" s="10" t="s">
        <v>48</v>
      </c>
      <c r="AX3" s="10" t="s">
        <v>48</v>
      </c>
      <c r="AY3" s="10" t="s">
        <v>48</v>
      </c>
      <c r="AZ3" s="10" t="s">
        <v>48</v>
      </c>
      <c r="BA3" s="14" t="s">
        <v>49</v>
      </c>
      <c r="BB3" s="11" t="s">
        <v>50</v>
      </c>
      <c r="BC3" s="11" t="s">
        <v>50</v>
      </c>
      <c r="BD3" s="14" t="s">
        <v>49</v>
      </c>
      <c r="BE3" s="10" t="s">
        <v>48</v>
      </c>
      <c r="BF3" s="10" t="s">
        <v>48</v>
      </c>
      <c r="BG3" s="10" t="s">
        <v>48</v>
      </c>
      <c r="BH3" s="11" t="s">
        <v>50</v>
      </c>
      <c r="BI3" s="10" t="s">
        <v>48</v>
      </c>
      <c r="BJ3" s="10" t="s">
        <v>48</v>
      </c>
      <c r="BK3" s="10" t="s">
        <v>48</v>
      </c>
      <c r="BL3" s="10" t="s">
        <v>48</v>
      </c>
      <c r="BM3" s="10" t="s">
        <v>48</v>
      </c>
      <c r="BN3" s="10" t="s">
        <v>48</v>
      </c>
      <c r="BO3" s="10" t="s">
        <v>48</v>
      </c>
      <c r="BP3" s="10" t="s">
        <v>48</v>
      </c>
      <c r="BQ3" s="10" t="s">
        <v>48</v>
      </c>
      <c r="BR3" s="10" t="s">
        <v>48</v>
      </c>
      <c r="BS3" s="10" t="s">
        <v>48</v>
      </c>
      <c r="BT3" s="10" t="s">
        <v>48</v>
      </c>
      <c r="BU3" s="14" t="s">
        <v>49</v>
      </c>
      <c r="BV3" s="14" t="s">
        <v>49</v>
      </c>
      <c r="BW3" s="14" t="s">
        <v>49</v>
      </c>
      <c r="BX3" s="14" t="s">
        <v>49</v>
      </c>
      <c r="BY3" s="14" t="s">
        <v>49</v>
      </c>
      <c r="BZ3" s="14" t="s">
        <v>49</v>
      </c>
      <c r="CA3" s="14" t="s">
        <v>49</v>
      </c>
      <c r="CB3" s="14" t="s">
        <v>49</v>
      </c>
      <c r="CC3" s="14" t="s">
        <v>49</v>
      </c>
      <c r="CD3" s="14" t="s">
        <v>49</v>
      </c>
      <c r="CE3" s="14" t="s">
        <v>49</v>
      </c>
      <c r="CF3" s="14" t="s">
        <v>49</v>
      </c>
      <c r="CG3" s="14" t="s">
        <v>49</v>
      </c>
      <c r="CH3" s="14" t="s">
        <v>49</v>
      </c>
      <c r="CI3" s="14" t="s">
        <v>49</v>
      </c>
      <c r="CJ3" s="14" t="s">
        <v>49</v>
      </c>
      <c r="CK3" s="14" t="s">
        <v>49</v>
      </c>
      <c r="CL3" s="14" t="s">
        <v>49</v>
      </c>
      <c r="CM3" s="14" t="s">
        <v>49</v>
      </c>
      <c r="CN3" s="14" t="s">
        <v>49</v>
      </c>
      <c r="CO3" s="14" t="s">
        <v>49</v>
      </c>
      <c r="CP3" s="14" t="s">
        <v>49</v>
      </c>
      <c r="CQ3" s="14" t="s">
        <v>49</v>
      </c>
      <c r="CR3" s="14" t="s">
        <v>49</v>
      </c>
      <c r="CS3" s="14" t="s">
        <v>49</v>
      </c>
      <c r="CT3" s="14" t="s">
        <v>49</v>
      </c>
      <c r="CU3" s="14" t="s">
        <v>49</v>
      </c>
      <c r="CV3" s="14" t="s">
        <v>49</v>
      </c>
      <c r="CW3" s="14" t="s">
        <v>49</v>
      </c>
      <c r="CX3" s="14" t="s">
        <v>49</v>
      </c>
      <c r="CY3" s="14" t="s">
        <v>49</v>
      </c>
      <c r="CZ3" s="14" t="s">
        <v>49</v>
      </c>
      <c r="DA3" s="14" t="s">
        <v>49</v>
      </c>
      <c r="DB3" s="14" t="s">
        <v>49</v>
      </c>
      <c r="DC3" s="14" t="s">
        <v>49</v>
      </c>
      <c r="DD3" s="10" t="s">
        <v>48</v>
      </c>
      <c r="DE3" s="10" t="s">
        <v>48</v>
      </c>
      <c r="DF3" s="10" t="s">
        <v>48</v>
      </c>
      <c r="DG3" s="10" t="s">
        <v>48</v>
      </c>
      <c r="DH3" s="14" t="s">
        <v>49</v>
      </c>
      <c r="DI3" s="14" t="s">
        <v>49</v>
      </c>
      <c r="DM3">
        <v>7</v>
      </c>
      <c r="DN3" s="12" t="s">
        <v>2</v>
      </c>
      <c r="DO3" s="13">
        <f t="shared" ref="DO3:DO12" si="1">COUNTIF(B3:DI3,$DO$1)</f>
        <v>54</v>
      </c>
      <c r="DP3" s="13">
        <f t="shared" ref="DP3:DP12" si="2">COUNTIF(B3:DI3,$DP$1)</f>
        <v>49</v>
      </c>
      <c r="DQ3" s="13">
        <f t="shared" ref="DQ3:DQ12" si="3">COUNTIF(B3:DI3,$DQ$1)</f>
        <v>9</v>
      </c>
      <c r="DR3" s="13">
        <f t="shared" si="0"/>
        <v>112</v>
      </c>
    </row>
    <row r="4" spans="1:122">
      <c r="A4" s="9" t="s">
        <v>3</v>
      </c>
      <c r="B4" s="10" t="s">
        <v>48</v>
      </c>
      <c r="C4" s="10" t="s">
        <v>48</v>
      </c>
      <c r="D4" s="10" t="s">
        <v>48</v>
      </c>
      <c r="E4" s="10" t="s">
        <v>48</v>
      </c>
      <c r="F4" s="10" t="s">
        <v>48</v>
      </c>
      <c r="G4" s="10" t="s">
        <v>48</v>
      </c>
      <c r="H4" s="10" t="s">
        <v>48</v>
      </c>
      <c r="I4" s="10" t="s">
        <v>48</v>
      </c>
      <c r="J4" s="10" t="s">
        <v>48</v>
      </c>
      <c r="K4" s="10" t="s">
        <v>48</v>
      </c>
      <c r="L4" s="10" t="s">
        <v>48</v>
      </c>
      <c r="M4" s="10" t="s">
        <v>48</v>
      </c>
      <c r="N4" s="10" t="s">
        <v>48</v>
      </c>
      <c r="O4" s="10" t="s">
        <v>48</v>
      </c>
      <c r="P4" s="10" t="s">
        <v>48</v>
      </c>
      <c r="Q4" s="10" t="s">
        <v>48</v>
      </c>
      <c r="R4" s="10" t="s">
        <v>48</v>
      </c>
      <c r="S4" s="10" t="s">
        <v>48</v>
      </c>
      <c r="T4" s="10" t="s">
        <v>48</v>
      </c>
      <c r="U4" s="10" t="s">
        <v>48</v>
      </c>
      <c r="V4" s="10" t="s">
        <v>48</v>
      </c>
      <c r="W4" s="10" t="s">
        <v>48</v>
      </c>
      <c r="X4" s="10" t="s">
        <v>48</v>
      </c>
      <c r="Y4" s="10" t="s">
        <v>48</v>
      </c>
      <c r="Z4" s="10" t="s">
        <v>48</v>
      </c>
      <c r="AA4" s="10" t="s">
        <v>48</v>
      </c>
      <c r="AB4" s="10" t="s">
        <v>48</v>
      </c>
      <c r="AC4" s="10" t="s">
        <v>48</v>
      </c>
      <c r="AD4" s="10" t="s">
        <v>48</v>
      </c>
      <c r="AE4" s="10" t="s">
        <v>48</v>
      </c>
      <c r="AF4" s="10" t="s">
        <v>48</v>
      </c>
      <c r="AG4" s="10" t="s">
        <v>48</v>
      </c>
      <c r="AH4" s="10" t="s">
        <v>48</v>
      </c>
      <c r="AI4" s="10" t="s">
        <v>48</v>
      </c>
      <c r="AJ4" s="10" t="s">
        <v>48</v>
      </c>
      <c r="AK4" s="10" t="s">
        <v>48</v>
      </c>
      <c r="AL4" s="10" t="s">
        <v>48</v>
      </c>
      <c r="AM4" s="10" t="s">
        <v>48</v>
      </c>
      <c r="AN4" s="10" t="s">
        <v>48</v>
      </c>
      <c r="AO4" s="10" t="s">
        <v>48</v>
      </c>
      <c r="AP4" s="10" t="s">
        <v>48</v>
      </c>
      <c r="AQ4" s="10" t="s">
        <v>48</v>
      </c>
      <c r="AR4" s="10" t="s">
        <v>48</v>
      </c>
      <c r="AS4" s="10" t="s">
        <v>48</v>
      </c>
      <c r="AT4" s="10" t="s">
        <v>48</v>
      </c>
      <c r="AU4" s="10" t="s">
        <v>48</v>
      </c>
      <c r="AV4" s="10" t="s">
        <v>48</v>
      </c>
      <c r="AW4" s="10" t="s">
        <v>48</v>
      </c>
      <c r="AX4" s="10" t="s">
        <v>48</v>
      </c>
      <c r="AY4" s="10" t="s">
        <v>48</v>
      </c>
      <c r="AZ4" s="10" t="s">
        <v>48</v>
      </c>
      <c r="BA4" s="10" t="s">
        <v>48</v>
      </c>
      <c r="BB4" s="10" t="s">
        <v>48</v>
      </c>
      <c r="BC4" s="10" t="s">
        <v>48</v>
      </c>
      <c r="BD4" s="10" t="s">
        <v>48</v>
      </c>
      <c r="BE4" s="10" t="s">
        <v>48</v>
      </c>
      <c r="BF4" s="10" t="s">
        <v>48</v>
      </c>
      <c r="BG4" s="10" t="s">
        <v>48</v>
      </c>
      <c r="BH4" s="10" t="s">
        <v>48</v>
      </c>
      <c r="BI4" s="10" t="s">
        <v>48</v>
      </c>
      <c r="BJ4" s="10" t="s">
        <v>48</v>
      </c>
      <c r="BK4" s="10" t="s">
        <v>48</v>
      </c>
      <c r="BL4" s="10" t="s">
        <v>48</v>
      </c>
      <c r="BM4" s="10" t="s">
        <v>48</v>
      </c>
      <c r="BN4" s="10" t="s">
        <v>48</v>
      </c>
      <c r="BO4" s="10" t="s">
        <v>48</v>
      </c>
      <c r="BP4" s="10" t="s">
        <v>48</v>
      </c>
      <c r="BQ4" s="11" t="s">
        <v>50</v>
      </c>
      <c r="BR4" s="10" t="s">
        <v>48</v>
      </c>
      <c r="BS4" s="10" t="s">
        <v>48</v>
      </c>
      <c r="BT4" s="10" t="s">
        <v>48</v>
      </c>
      <c r="BU4" s="10" t="s">
        <v>48</v>
      </c>
      <c r="BV4" s="10" t="s">
        <v>48</v>
      </c>
      <c r="BW4" s="10" t="s">
        <v>48</v>
      </c>
      <c r="BX4" s="10" t="s">
        <v>48</v>
      </c>
      <c r="BY4" s="10" t="s">
        <v>48</v>
      </c>
      <c r="BZ4" s="10" t="s">
        <v>48</v>
      </c>
      <c r="CA4" s="10" t="s">
        <v>48</v>
      </c>
      <c r="CB4" s="10" t="s">
        <v>48</v>
      </c>
      <c r="CC4" s="10" t="s">
        <v>48</v>
      </c>
      <c r="CD4" s="10" t="s">
        <v>48</v>
      </c>
      <c r="CE4" s="10" t="s">
        <v>48</v>
      </c>
      <c r="CF4" s="10" t="s">
        <v>48</v>
      </c>
      <c r="CG4" s="10" t="s">
        <v>48</v>
      </c>
      <c r="CH4" s="10" t="s">
        <v>48</v>
      </c>
      <c r="CI4" s="10" t="s">
        <v>48</v>
      </c>
      <c r="CJ4" s="10" t="s">
        <v>48</v>
      </c>
      <c r="CK4" s="10" t="s">
        <v>48</v>
      </c>
      <c r="CL4" s="10" t="s">
        <v>48</v>
      </c>
      <c r="CM4" s="10" t="s">
        <v>48</v>
      </c>
      <c r="CN4" s="10" t="s">
        <v>48</v>
      </c>
      <c r="CO4" s="10" t="s">
        <v>48</v>
      </c>
      <c r="CP4" s="10" t="s">
        <v>48</v>
      </c>
      <c r="CQ4" s="10" t="s">
        <v>48</v>
      </c>
      <c r="CR4" s="10" t="s">
        <v>48</v>
      </c>
      <c r="CS4" s="10" t="s">
        <v>48</v>
      </c>
      <c r="CT4" s="10" t="s">
        <v>48</v>
      </c>
      <c r="CU4" s="10" t="s">
        <v>48</v>
      </c>
      <c r="CV4" s="10" t="s">
        <v>48</v>
      </c>
      <c r="CW4" s="10" t="s">
        <v>48</v>
      </c>
      <c r="CX4" s="10" t="s">
        <v>48</v>
      </c>
      <c r="CY4" s="10" t="s">
        <v>48</v>
      </c>
      <c r="CZ4" s="10" t="s">
        <v>48</v>
      </c>
      <c r="DA4" s="10" t="s">
        <v>48</v>
      </c>
      <c r="DB4" s="10" t="s">
        <v>48</v>
      </c>
      <c r="DC4" s="10" t="s">
        <v>48</v>
      </c>
      <c r="DD4" s="10" t="s">
        <v>48</v>
      </c>
      <c r="DE4" s="10" t="s">
        <v>48</v>
      </c>
      <c r="DF4" s="10" t="s">
        <v>48</v>
      </c>
      <c r="DG4" s="10" t="s">
        <v>48</v>
      </c>
      <c r="DH4" s="10" t="s">
        <v>48</v>
      </c>
      <c r="DI4" s="10" t="s">
        <v>48</v>
      </c>
      <c r="DM4">
        <v>2</v>
      </c>
      <c r="DN4" s="12" t="s">
        <v>3</v>
      </c>
      <c r="DO4" s="13">
        <f t="shared" si="1"/>
        <v>111</v>
      </c>
      <c r="DP4" s="13">
        <f t="shared" si="2"/>
        <v>0</v>
      </c>
      <c r="DQ4" s="13">
        <f t="shared" si="3"/>
        <v>1</v>
      </c>
      <c r="DR4" s="13">
        <f t="shared" si="0"/>
        <v>112</v>
      </c>
    </row>
    <row r="5" spans="1:122">
      <c r="A5" s="9" t="s">
        <v>4</v>
      </c>
      <c r="B5" s="10" t="s">
        <v>48</v>
      </c>
      <c r="C5" s="10" t="s">
        <v>48</v>
      </c>
      <c r="D5" s="10" t="s">
        <v>48</v>
      </c>
      <c r="E5" s="10" t="s">
        <v>48</v>
      </c>
      <c r="F5" s="10" t="s">
        <v>48</v>
      </c>
      <c r="G5" s="10" t="s">
        <v>48</v>
      </c>
      <c r="H5" s="10" t="s">
        <v>48</v>
      </c>
      <c r="I5" s="10" t="s">
        <v>48</v>
      </c>
      <c r="J5" s="10" t="s">
        <v>48</v>
      </c>
      <c r="K5" s="10" t="s">
        <v>48</v>
      </c>
      <c r="L5" s="10" t="s">
        <v>48</v>
      </c>
      <c r="M5" s="10" t="s">
        <v>48</v>
      </c>
      <c r="N5" s="10" t="s">
        <v>48</v>
      </c>
      <c r="O5" s="10" t="s">
        <v>48</v>
      </c>
      <c r="P5" s="10" t="s">
        <v>48</v>
      </c>
      <c r="Q5" s="10" t="s">
        <v>48</v>
      </c>
      <c r="R5" s="10" t="s">
        <v>48</v>
      </c>
      <c r="S5" s="10" t="s">
        <v>48</v>
      </c>
      <c r="T5" s="10" t="s">
        <v>48</v>
      </c>
      <c r="U5" s="10" t="s">
        <v>48</v>
      </c>
      <c r="V5" s="10" t="s">
        <v>48</v>
      </c>
      <c r="W5" s="10" t="s">
        <v>48</v>
      </c>
      <c r="X5" s="10" t="s">
        <v>48</v>
      </c>
      <c r="Y5" s="10" t="s">
        <v>48</v>
      </c>
      <c r="Z5" s="10" t="s">
        <v>48</v>
      </c>
      <c r="AA5" s="10" t="s">
        <v>48</v>
      </c>
      <c r="AB5" s="10" t="s">
        <v>48</v>
      </c>
      <c r="AC5" s="10" t="s">
        <v>48</v>
      </c>
      <c r="AD5" s="10" t="s">
        <v>48</v>
      </c>
      <c r="AE5" s="10" t="s">
        <v>48</v>
      </c>
      <c r="AF5" s="10" t="s">
        <v>48</v>
      </c>
      <c r="AG5" s="10" t="s">
        <v>48</v>
      </c>
      <c r="AH5" s="10" t="s">
        <v>48</v>
      </c>
      <c r="AI5" s="10" t="s">
        <v>48</v>
      </c>
      <c r="AJ5" s="10" t="s">
        <v>48</v>
      </c>
      <c r="AK5" s="10" t="s">
        <v>48</v>
      </c>
      <c r="AL5" s="10" t="s">
        <v>48</v>
      </c>
      <c r="AM5" s="10" t="s">
        <v>48</v>
      </c>
      <c r="AN5" s="10" t="s">
        <v>48</v>
      </c>
      <c r="AO5" s="10" t="s">
        <v>48</v>
      </c>
      <c r="AP5" s="10" t="s">
        <v>48</v>
      </c>
      <c r="AQ5" s="10" t="s">
        <v>48</v>
      </c>
      <c r="AR5" s="10" t="s">
        <v>48</v>
      </c>
      <c r="AS5" s="10" t="s">
        <v>48</v>
      </c>
      <c r="AT5" s="10" t="s">
        <v>48</v>
      </c>
      <c r="AU5" s="10" t="s">
        <v>48</v>
      </c>
      <c r="AV5" s="10" t="s">
        <v>48</v>
      </c>
      <c r="AW5" s="10" t="s">
        <v>48</v>
      </c>
      <c r="AX5" s="10" t="s">
        <v>48</v>
      </c>
      <c r="AY5" s="10" t="s">
        <v>48</v>
      </c>
      <c r="AZ5" s="10" t="s">
        <v>48</v>
      </c>
      <c r="BA5" s="10" t="s">
        <v>48</v>
      </c>
      <c r="BB5" s="10" t="s">
        <v>48</v>
      </c>
      <c r="BC5" s="10" t="s">
        <v>48</v>
      </c>
      <c r="BD5" s="10" t="s">
        <v>48</v>
      </c>
      <c r="BE5" s="10" t="s">
        <v>48</v>
      </c>
      <c r="BF5" s="10" t="s">
        <v>48</v>
      </c>
      <c r="BG5" s="10" t="s">
        <v>48</v>
      </c>
      <c r="BH5" s="10" t="s">
        <v>48</v>
      </c>
      <c r="BI5" s="10" t="s">
        <v>48</v>
      </c>
      <c r="BJ5" s="10" t="s">
        <v>48</v>
      </c>
      <c r="BK5" s="10" t="s">
        <v>48</v>
      </c>
      <c r="BL5" s="10" t="s">
        <v>48</v>
      </c>
      <c r="BM5" s="10" t="s">
        <v>48</v>
      </c>
      <c r="BN5" s="10" t="s">
        <v>48</v>
      </c>
      <c r="BO5" s="10" t="s">
        <v>48</v>
      </c>
      <c r="BP5" s="10" t="s">
        <v>48</v>
      </c>
      <c r="BQ5" s="10" t="s">
        <v>48</v>
      </c>
      <c r="BR5" s="10" t="s">
        <v>48</v>
      </c>
      <c r="BS5" s="10" t="s">
        <v>48</v>
      </c>
      <c r="BT5" s="10" t="s">
        <v>48</v>
      </c>
      <c r="BU5" s="10" t="s">
        <v>48</v>
      </c>
      <c r="BV5" s="10" t="s">
        <v>48</v>
      </c>
      <c r="BW5" s="10" t="s">
        <v>48</v>
      </c>
      <c r="BX5" s="10" t="s">
        <v>48</v>
      </c>
      <c r="BY5" s="10" t="s">
        <v>48</v>
      </c>
      <c r="BZ5" s="10" t="s">
        <v>48</v>
      </c>
      <c r="CA5" s="10" t="s">
        <v>48</v>
      </c>
      <c r="CB5" s="10" t="s">
        <v>48</v>
      </c>
      <c r="CC5" s="10" t="s">
        <v>48</v>
      </c>
      <c r="CD5" s="10" t="s">
        <v>48</v>
      </c>
      <c r="CE5" s="10" t="s">
        <v>48</v>
      </c>
      <c r="CF5" s="10" t="s">
        <v>48</v>
      </c>
      <c r="CG5" s="10" t="s">
        <v>48</v>
      </c>
      <c r="CH5" s="10" t="s">
        <v>48</v>
      </c>
      <c r="CI5" s="10" t="s">
        <v>48</v>
      </c>
      <c r="CJ5" s="10" t="s">
        <v>48</v>
      </c>
      <c r="CK5" s="10" t="s">
        <v>48</v>
      </c>
      <c r="CL5" s="10" t="s">
        <v>48</v>
      </c>
      <c r="CM5" s="10" t="s">
        <v>48</v>
      </c>
      <c r="CN5" s="10" t="s">
        <v>48</v>
      </c>
      <c r="CO5" s="10" t="s">
        <v>48</v>
      </c>
      <c r="CP5" s="10" t="s">
        <v>48</v>
      </c>
      <c r="CQ5" s="10" t="s">
        <v>48</v>
      </c>
      <c r="CR5" s="10" t="s">
        <v>48</v>
      </c>
      <c r="CS5" s="10" t="s">
        <v>48</v>
      </c>
      <c r="CT5" s="10" t="s">
        <v>48</v>
      </c>
      <c r="CU5" s="10" t="s">
        <v>48</v>
      </c>
      <c r="CV5" s="10" t="s">
        <v>48</v>
      </c>
      <c r="CW5" s="10" t="s">
        <v>48</v>
      </c>
      <c r="CX5" s="10" t="s">
        <v>48</v>
      </c>
      <c r="CY5" s="10" t="s">
        <v>48</v>
      </c>
      <c r="CZ5" s="10" t="s">
        <v>48</v>
      </c>
      <c r="DA5" s="10" t="s">
        <v>48</v>
      </c>
      <c r="DB5" s="10" t="s">
        <v>48</v>
      </c>
      <c r="DC5" s="10" t="s">
        <v>48</v>
      </c>
      <c r="DD5" s="10" t="s">
        <v>48</v>
      </c>
      <c r="DE5" s="10" t="s">
        <v>48</v>
      </c>
      <c r="DF5" s="10" t="s">
        <v>48</v>
      </c>
      <c r="DG5" s="10" t="s">
        <v>48</v>
      </c>
      <c r="DH5" s="10" t="s">
        <v>48</v>
      </c>
      <c r="DI5" s="10" t="s">
        <v>48</v>
      </c>
      <c r="DM5">
        <v>1</v>
      </c>
      <c r="DN5" s="12" t="s">
        <v>4</v>
      </c>
      <c r="DO5" s="13">
        <f t="shared" si="1"/>
        <v>112</v>
      </c>
      <c r="DP5" s="13">
        <f t="shared" si="2"/>
        <v>0</v>
      </c>
      <c r="DQ5" s="13">
        <f t="shared" si="3"/>
        <v>0</v>
      </c>
      <c r="DR5" s="13">
        <f t="shared" si="0"/>
        <v>112</v>
      </c>
    </row>
    <row r="6" spans="1:122">
      <c r="A6" s="9" t="s">
        <v>5</v>
      </c>
      <c r="B6" s="10" t="s">
        <v>48</v>
      </c>
      <c r="C6" s="10" t="s">
        <v>48</v>
      </c>
      <c r="D6" s="10" t="s">
        <v>48</v>
      </c>
      <c r="E6" s="10" t="s">
        <v>48</v>
      </c>
      <c r="F6" s="10" t="s">
        <v>48</v>
      </c>
      <c r="G6" s="10" t="s">
        <v>48</v>
      </c>
      <c r="H6" s="10" t="s">
        <v>48</v>
      </c>
      <c r="I6" s="10" t="s">
        <v>48</v>
      </c>
      <c r="J6" s="10" t="s">
        <v>48</v>
      </c>
      <c r="K6" s="10" t="s">
        <v>48</v>
      </c>
      <c r="L6" s="10" t="s">
        <v>48</v>
      </c>
      <c r="M6" s="10" t="s">
        <v>48</v>
      </c>
      <c r="N6" s="10" t="s">
        <v>48</v>
      </c>
      <c r="O6" s="10" t="s">
        <v>48</v>
      </c>
      <c r="P6" s="10" t="s">
        <v>48</v>
      </c>
      <c r="Q6" s="10" t="s">
        <v>48</v>
      </c>
      <c r="R6" s="10" t="s">
        <v>48</v>
      </c>
      <c r="S6" s="10" t="s">
        <v>48</v>
      </c>
      <c r="T6" s="10" t="s">
        <v>48</v>
      </c>
      <c r="U6" s="10" t="s">
        <v>48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48</v>
      </c>
      <c r="AB6" s="10" t="s">
        <v>48</v>
      </c>
      <c r="AC6" s="10" t="s">
        <v>48</v>
      </c>
      <c r="AD6" s="10" t="s">
        <v>48</v>
      </c>
      <c r="AE6" s="11" t="s">
        <v>50</v>
      </c>
      <c r="AF6" s="10" t="s">
        <v>48</v>
      </c>
      <c r="AG6" s="10" t="s">
        <v>48</v>
      </c>
      <c r="AH6" s="10" t="s">
        <v>48</v>
      </c>
      <c r="AI6" s="10" t="s">
        <v>48</v>
      </c>
      <c r="AJ6" s="10" t="s">
        <v>48</v>
      </c>
      <c r="AK6" s="10" t="s">
        <v>48</v>
      </c>
      <c r="AL6" s="10" t="s">
        <v>48</v>
      </c>
      <c r="AM6" s="10" t="s">
        <v>48</v>
      </c>
      <c r="AN6" s="10" t="s">
        <v>48</v>
      </c>
      <c r="AO6" s="10" t="s">
        <v>48</v>
      </c>
      <c r="AP6" s="10" t="s">
        <v>48</v>
      </c>
      <c r="AQ6" s="10" t="s">
        <v>48</v>
      </c>
      <c r="AR6" s="10" t="s">
        <v>48</v>
      </c>
      <c r="AS6" s="10" t="s">
        <v>48</v>
      </c>
      <c r="AT6" s="10" t="s">
        <v>48</v>
      </c>
      <c r="AU6" s="10" t="s">
        <v>48</v>
      </c>
      <c r="AV6" s="10" t="s">
        <v>48</v>
      </c>
      <c r="AW6" s="10" t="s">
        <v>48</v>
      </c>
      <c r="AX6" s="10" t="s">
        <v>48</v>
      </c>
      <c r="AY6" s="10" t="s">
        <v>48</v>
      </c>
      <c r="AZ6" s="10" t="s">
        <v>48</v>
      </c>
      <c r="BA6" s="10" t="s">
        <v>48</v>
      </c>
      <c r="BB6" s="10" t="s">
        <v>48</v>
      </c>
      <c r="BC6" s="10" t="s">
        <v>48</v>
      </c>
      <c r="BD6" s="10" t="s">
        <v>48</v>
      </c>
      <c r="BE6" s="10" t="s">
        <v>48</v>
      </c>
      <c r="BF6" s="10" t="s">
        <v>48</v>
      </c>
      <c r="BG6" s="10" t="s">
        <v>48</v>
      </c>
      <c r="BH6" s="10" t="s">
        <v>48</v>
      </c>
      <c r="BI6" s="10" t="s">
        <v>48</v>
      </c>
      <c r="BJ6" s="11" t="s">
        <v>50</v>
      </c>
      <c r="BK6" s="10" t="s">
        <v>48</v>
      </c>
      <c r="BL6" s="10" t="s">
        <v>48</v>
      </c>
      <c r="BM6" s="10" t="s">
        <v>48</v>
      </c>
      <c r="BN6" s="10" t="s">
        <v>48</v>
      </c>
      <c r="BO6" s="10" t="s">
        <v>48</v>
      </c>
      <c r="BP6" s="10" t="s">
        <v>48</v>
      </c>
      <c r="BQ6" s="10" t="s">
        <v>48</v>
      </c>
      <c r="BR6" s="10" t="s">
        <v>48</v>
      </c>
      <c r="BS6" s="10" t="s">
        <v>48</v>
      </c>
      <c r="BT6" s="10" t="s">
        <v>48</v>
      </c>
      <c r="BU6" s="10" t="s">
        <v>48</v>
      </c>
      <c r="BV6" s="10" t="s">
        <v>48</v>
      </c>
      <c r="BW6" s="10" t="s">
        <v>48</v>
      </c>
      <c r="BX6" s="10" t="s">
        <v>48</v>
      </c>
      <c r="BY6" s="10" t="s">
        <v>48</v>
      </c>
      <c r="BZ6" s="10" t="s">
        <v>48</v>
      </c>
      <c r="CA6" s="10" t="s">
        <v>48</v>
      </c>
      <c r="CB6" s="10" t="s">
        <v>48</v>
      </c>
      <c r="CC6" s="10" t="s">
        <v>48</v>
      </c>
      <c r="CD6" s="10" t="s">
        <v>48</v>
      </c>
      <c r="CE6" s="10" t="s">
        <v>48</v>
      </c>
      <c r="CF6" s="10" t="s">
        <v>48</v>
      </c>
      <c r="CG6" s="10" t="s">
        <v>48</v>
      </c>
      <c r="CH6" s="10" t="s">
        <v>48</v>
      </c>
      <c r="CI6" s="10" t="s">
        <v>48</v>
      </c>
      <c r="CJ6" s="10" t="s">
        <v>48</v>
      </c>
      <c r="CK6" s="10" t="s">
        <v>48</v>
      </c>
      <c r="CL6" s="10" t="s">
        <v>48</v>
      </c>
      <c r="CM6" s="10" t="s">
        <v>48</v>
      </c>
      <c r="CN6" s="10" t="s">
        <v>48</v>
      </c>
      <c r="CO6" s="10" t="s">
        <v>48</v>
      </c>
      <c r="CP6" s="10" t="s">
        <v>48</v>
      </c>
      <c r="CQ6" s="10" t="s">
        <v>48</v>
      </c>
      <c r="CR6" s="10" t="s">
        <v>48</v>
      </c>
      <c r="CS6" s="10" t="s">
        <v>48</v>
      </c>
      <c r="CT6" s="10" t="s">
        <v>48</v>
      </c>
      <c r="CU6" s="10" t="s">
        <v>48</v>
      </c>
      <c r="CV6" s="10" t="s">
        <v>48</v>
      </c>
      <c r="CW6" s="10" t="s">
        <v>48</v>
      </c>
      <c r="CX6" s="10" t="s">
        <v>48</v>
      </c>
      <c r="CY6" s="10" t="s">
        <v>48</v>
      </c>
      <c r="CZ6" s="10" t="s">
        <v>48</v>
      </c>
      <c r="DA6" s="10" t="s">
        <v>48</v>
      </c>
      <c r="DB6" s="10" t="s">
        <v>48</v>
      </c>
      <c r="DC6" s="10" t="s">
        <v>48</v>
      </c>
      <c r="DD6" s="10" t="s">
        <v>48</v>
      </c>
      <c r="DE6" s="10" t="s">
        <v>48</v>
      </c>
      <c r="DF6" s="10" t="s">
        <v>48</v>
      </c>
      <c r="DG6" s="10" t="s">
        <v>48</v>
      </c>
      <c r="DH6" s="10" t="s">
        <v>48</v>
      </c>
      <c r="DI6" s="10" t="s">
        <v>48</v>
      </c>
      <c r="DM6">
        <v>3</v>
      </c>
      <c r="DN6" s="12" t="s">
        <v>5</v>
      </c>
      <c r="DO6" s="13">
        <f t="shared" si="1"/>
        <v>110</v>
      </c>
      <c r="DP6" s="13">
        <f t="shared" si="2"/>
        <v>0</v>
      </c>
      <c r="DQ6" s="13">
        <f t="shared" si="3"/>
        <v>2</v>
      </c>
      <c r="DR6" s="13">
        <f t="shared" si="0"/>
        <v>112</v>
      </c>
    </row>
    <row r="7" spans="1:122">
      <c r="A7" s="9" t="s">
        <v>6</v>
      </c>
      <c r="B7" s="10" t="s">
        <v>48</v>
      </c>
      <c r="C7" s="10" t="s">
        <v>48</v>
      </c>
      <c r="D7" s="10" t="s">
        <v>48</v>
      </c>
      <c r="E7" s="10" t="s">
        <v>48</v>
      </c>
      <c r="F7" s="10" t="s">
        <v>48</v>
      </c>
      <c r="G7" s="10" t="s">
        <v>48</v>
      </c>
      <c r="H7" s="10" t="s">
        <v>48</v>
      </c>
      <c r="I7" s="10" t="s">
        <v>48</v>
      </c>
      <c r="J7" s="10" t="s">
        <v>48</v>
      </c>
      <c r="K7" s="10" t="s">
        <v>48</v>
      </c>
      <c r="L7" s="10" t="s">
        <v>48</v>
      </c>
      <c r="M7" s="10" t="s">
        <v>48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48</v>
      </c>
      <c r="AA7" s="10" t="s">
        <v>48</v>
      </c>
      <c r="AB7" s="10" t="s">
        <v>48</v>
      </c>
      <c r="AC7" s="10" t="s">
        <v>48</v>
      </c>
      <c r="AD7" s="10" t="s">
        <v>48</v>
      </c>
      <c r="AE7" s="10" t="s">
        <v>48</v>
      </c>
      <c r="AF7" s="10" t="s">
        <v>48</v>
      </c>
      <c r="AG7" s="10" t="s">
        <v>48</v>
      </c>
      <c r="AH7" s="10" t="s">
        <v>48</v>
      </c>
      <c r="AI7" s="10" t="s">
        <v>48</v>
      </c>
      <c r="AJ7" s="10" t="s">
        <v>48</v>
      </c>
      <c r="AK7" s="10" t="s">
        <v>48</v>
      </c>
      <c r="AL7" s="10" t="s">
        <v>48</v>
      </c>
      <c r="AM7" s="10" t="s">
        <v>48</v>
      </c>
      <c r="AN7" s="10" t="s">
        <v>48</v>
      </c>
      <c r="AO7" s="10" t="s">
        <v>48</v>
      </c>
      <c r="AP7" s="10" t="s">
        <v>48</v>
      </c>
      <c r="AQ7" s="10" t="s">
        <v>48</v>
      </c>
      <c r="AR7" s="10" t="s">
        <v>48</v>
      </c>
      <c r="AS7" s="10" t="s">
        <v>48</v>
      </c>
      <c r="AT7" s="10" t="s">
        <v>48</v>
      </c>
      <c r="AU7" s="10" t="s">
        <v>48</v>
      </c>
      <c r="AV7" s="10" t="s">
        <v>48</v>
      </c>
      <c r="AW7" s="10" t="s">
        <v>48</v>
      </c>
      <c r="AX7" s="10" t="s">
        <v>48</v>
      </c>
      <c r="AY7" s="10" t="s">
        <v>48</v>
      </c>
      <c r="AZ7" s="10" t="s">
        <v>48</v>
      </c>
      <c r="BA7" s="10" t="s">
        <v>48</v>
      </c>
      <c r="BB7" s="10" t="s">
        <v>48</v>
      </c>
      <c r="BC7" s="10" t="s">
        <v>48</v>
      </c>
      <c r="BD7" s="10" t="s">
        <v>48</v>
      </c>
      <c r="BE7" s="10" t="s">
        <v>48</v>
      </c>
      <c r="BF7" s="10" t="s">
        <v>48</v>
      </c>
      <c r="BG7" s="10" t="s">
        <v>48</v>
      </c>
      <c r="BH7" s="10" t="s">
        <v>48</v>
      </c>
      <c r="BI7" s="10" t="s">
        <v>48</v>
      </c>
      <c r="BJ7" s="10" t="s">
        <v>48</v>
      </c>
      <c r="BK7" s="10" t="s">
        <v>48</v>
      </c>
      <c r="BL7" s="10" t="s">
        <v>48</v>
      </c>
      <c r="BM7" s="10" t="s">
        <v>48</v>
      </c>
      <c r="BN7" s="10" t="s">
        <v>48</v>
      </c>
      <c r="BO7" s="10" t="s">
        <v>48</v>
      </c>
      <c r="BP7" s="10" t="s">
        <v>48</v>
      </c>
      <c r="BQ7" s="10" t="s">
        <v>48</v>
      </c>
      <c r="BR7" s="10" t="s">
        <v>48</v>
      </c>
      <c r="BS7" s="10" t="s">
        <v>48</v>
      </c>
      <c r="BT7" s="10" t="s">
        <v>48</v>
      </c>
      <c r="BU7" s="10" t="s">
        <v>48</v>
      </c>
      <c r="BV7" s="10" t="s">
        <v>48</v>
      </c>
      <c r="BW7" s="10" t="s">
        <v>48</v>
      </c>
      <c r="BX7" s="11" t="s">
        <v>50</v>
      </c>
      <c r="BY7" s="10" t="s">
        <v>48</v>
      </c>
      <c r="BZ7" s="10" t="s">
        <v>48</v>
      </c>
      <c r="CA7" s="10" t="s">
        <v>48</v>
      </c>
      <c r="CB7" s="10" t="s">
        <v>48</v>
      </c>
      <c r="CC7" s="10" t="s">
        <v>48</v>
      </c>
      <c r="CD7" s="10" t="s">
        <v>48</v>
      </c>
      <c r="CE7" s="10" t="s">
        <v>48</v>
      </c>
      <c r="CF7" s="10" t="s">
        <v>48</v>
      </c>
      <c r="CG7" s="10" t="s">
        <v>48</v>
      </c>
      <c r="CH7" s="10" t="s">
        <v>48</v>
      </c>
      <c r="CI7" s="10" t="s">
        <v>48</v>
      </c>
      <c r="CJ7" s="10" t="s">
        <v>48</v>
      </c>
      <c r="CK7" s="10" t="s">
        <v>48</v>
      </c>
      <c r="CL7" s="10" t="s">
        <v>48</v>
      </c>
      <c r="CM7" s="10" t="s">
        <v>48</v>
      </c>
      <c r="CN7" s="10" t="s">
        <v>48</v>
      </c>
      <c r="CO7" s="10" t="s">
        <v>48</v>
      </c>
      <c r="CP7" s="10" t="s">
        <v>48</v>
      </c>
      <c r="CQ7" s="10" t="s">
        <v>48</v>
      </c>
      <c r="CR7" s="10" t="s">
        <v>48</v>
      </c>
      <c r="CS7" s="10" t="s">
        <v>48</v>
      </c>
      <c r="CT7" s="10" t="s">
        <v>48</v>
      </c>
      <c r="CU7" s="10" t="s">
        <v>48</v>
      </c>
      <c r="CV7" s="10" t="s">
        <v>48</v>
      </c>
      <c r="CW7" s="10" t="s">
        <v>48</v>
      </c>
      <c r="CX7" s="10" t="s">
        <v>48</v>
      </c>
      <c r="CY7" s="10" t="s">
        <v>48</v>
      </c>
      <c r="CZ7" s="10" t="s">
        <v>48</v>
      </c>
      <c r="DA7" s="10" t="s">
        <v>48</v>
      </c>
      <c r="DB7" s="10" t="s">
        <v>48</v>
      </c>
      <c r="DC7" s="10" t="s">
        <v>48</v>
      </c>
      <c r="DD7" s="10" t="s">
        <v>48</v>
      </c>
      <c r="DE7" s="10" t="s">
        <v>48</v>
      </c>
      <c r="DF7" s="10" t="s">
        <v>48</v>
      </c>
      <c r="DG7" s="10" t="s">
        <v>48</v>
      </c>
      <c r="DH7" s="10" t="s">
        <v>48</v>
      </c>
      <c r="DI7" s="10" t="s">
        <v>48</v>
      </c>
      <c r="DM7">
        <v>2</v>
      </c>
      <c r="DN7" s="12" t="s">
        <v>6</v>
      </c>
      <c r="DO7" s="13">
        <f t="shared" si="1"/>
        <v>111</v>
      </c>
      <c r="DP7" s="13">
        <f t="shared" si="2"/>
        <v>0</v>
      </c>
      <c r="DQ7" s="13">
        <f t="shared" si="3"/>
        <v>1</v>
      </c>
      <c r="DR7" s="13">
        <f t="shared" si="0"/>
        <v>112</v>
      </c>
    </row>
    <row r="8" spans="1:122">
      <c r="A8" s="9" t="s">
        <v>7</v>
      </c>
      <c r="B8" s="10" t="s">
        <v>48</v>
      </c>
      <c r="C8" s="14" t="s">
        <v>49</v>
      </c>
      <c r="D8" s="10" t="s">
        <v>48</v>
      </c>
      <c r="E8" s="14" t="s">
        <v>49</v>
      </c>
      <c r="F8" s="10" t="s">
        <v>48</v>
      </c>
      <c r="G8" s="10" t="s">
        <v>48</v>
      </c>
      <c r="H8" s="14" t="s">
        <v>49</v>
      </c>
      <c r="I8" s="14" t="s">
        <v>49</v>
      </c>
      <c r="J8" s="14" t="s">
        <v>49</v>
      </c>
      <c r="K8" s="14" t="s">
        <v>49</v>
      </c>
      <c r="L8" s="14" t="s">
        <v>49</v>
      </c>
      <c r="M8" s="14" t="s">
        <v>49</v>
      </c>
      <c r="N8" s="14" t="s">
        <v>49</v>
      </c>
      <c r="O8" s="10" t="s">
        <v>48</v>
      </c>
      <c r="P8" s="10" t="s">
        <v>48</v>
      </c>
      <c r="Q8" s="14" t="s">
        <v>49</v>
      </c>
      <c r="R8" s="14" t="s">
        <v>49</v>
      </c>
      <c r="S8" s="14" t="s">
        <v>49</v>
      </c>
      <c r="T8" s="10" t="s">
        <v>48</v>
      </c>
      <c r="U8" s="14" t="s">
        <v>49</v>
      </c>
      <c r="V8" s="14" t="s">
        <v>49</v>
      </c>
      <c r="W8" s="14" t="s">
        <v>49</v>
      </c>
      <c r="X8" s="14" t="s">
        <v>49</v>
      </c>
      <c r="Y8" s="14" t="s">
        <v>49</v>
      </c>
      <c r="Z8" s="10" t="s">
        <v>48</v>
      </c>
      <c r="AA8" s="14" t="s">
        <v>49</v>
      </c>
      <c r="AB8" s="10" t="s">
        <v>48</v>
      </c>
      <c r="AC8" s="14" t="s">
        <v>49</v>
      </c>
      <c r="AD8" s="10" t="s">
        <v>48</v>
      </c>
      <c r="AE8" s="14" t="s">
        <v>49</v>
      </c>
      <c r="AF8" s="10" t="s">
        <v>48</v>
      </c>
      <c r="AG8" s="14" t="s">
        <v>49</v>
      </c>
      <c r="AH8" s="10" t="s">
        <v>48</v>
      </c>
      <c r="AI8" s="14" t="s">
        <v>49</v>
      </c>
      <c r="AJ8" s="10" t="s">
        <v>48</v>
      </c>
      <c r="AK8" s="14" t="s">
        <v>49</v>
      </c>
      <c r="AL8" s="10" t="s">
        <v>48</v>
      </c>
      <c r="AM8" s="14" t="s">
        <v>49</v>
      </c>
      <c r="AN8" s="10" t="s">
        <v>48</v>
      </c>
      <c r="AO8" s="14" t="s">
        <v>49</v>
      </c>
      <c r="AP8" s="10" t="s">
        <v>48</v>
      </c>
      <c r="AQ8" s="14" t="s">
        <v>49</v>
      </c>
      <c r="AR8" s="10" t="s">
        <v>48</v>
      </c>
      <c r="AS8" s="14" t="s">
        <v>49</v>
      </c>
      <c r="AT8" s="10" t="s">
        <v>48</v>
      </c>
      <c r="AU8" s="14" t="s">
        <v>49</v>
      </c>
      <c r="AV8" s="11" t="s">
        <v>50</v>
      </c>
      <c r="AW8" s="14" t="s">
        <v>49</v>
      </c>
      <c r="AX8" s="10" t="s">
        <v>48</v>
      </c>
      <c r="AY8" s="14" t="s">
        <v>49</v>
      </c>
      <c r="AZ8" s="10" t="s">
        <v>48</v>
      </c>
      <c r="BA8" s="14" t="s">
        <v>49</v>
      </c>
      <c r="BB8" s="14" t="s">
        <v>49</v>
      </c>
      <c r="BC8" s="14" t="s">
        <v>49</v>
      </c>
      <c r="BD8" s="14" t="s">
        <v>49</v>
      </c>
      <c r="BE8" s="14" t="s">
        <v>49</v>
      </c>
      <c r="BF8" s="14" t="s">
        <v>49</v>
      </c>
      <c r="BG8" s="14" t="s">
        <v>49</v>
      </c>
      <c r="BH8" s="14" t="s">
        <v>49</v>
      </c>
      <c r="BI8" s="14" t="s">
        <v>49</v>
      </c>
      <c r="BJ8" s="14" t="s">
        <v>49</v>
      </c>
      <c r="BK8" s="14" t="s">
        <v>49</v>
      </c>
      <c r="BL8" s="14" t="s">
        <v>49</v>
      </c>
      <c r="BM8" s="14" t="s">
        <v>49</v>
      </c>
      <c r="BN8" s="14" t="s">
        <v>49</v>
      </c>
      <c r="BO8" s="14" t="s">
        <v>49</v>
      </c>
      <c r="BP8" s="14" t="s">
        <v>49</v>
      </c>
      <c r="BQ8" s="10" t="s">
        <v>48</v>
      </c>
      <c r="BR8" s="10" t="s">
        <v>48</v>
      </c>
      <c r="BS8" s="10" t="s">
        <v>48</v>
      </c>
      <c r="BT8" s="10" t="s">
        <v>48</v>
      </c>
      <c r="BU8" s="14" t="s">
        <v>49</v>
      </c>
      <c r="BV8" s="14" t="s">
        <v>49</v>
      </c>
      <c r="BW8" s="14" t="s">
        <v>49</v>
      </c>
      <c r="BX8" s="14" t="s">
        <v>49</v>
      </c>
      <c r="BY8" s="14" t="s">
        <v>49</v>
      </c>
      <c r="BZ8" s="14" t="s">
        <v>49</v>
      </c>
      <c r="CA8" s="14" t="s">
        <v>49</v>
      </c>
      <c r="CB8" s="14" t="s">
        <v>49</v>
      </c>
      <c r="CC8" s="14" t="s">
        <v>49</v>
      </c>
      <c r="CD8" s="14" t="s">
        <v>49</v>
      </c>
      <c r="CE8" s="14" t="s">
        <v>49</v>
      </c>
      <c r="CF8" s="14" t="s">
        <v>49</v>
      </c>
      <c r="CG8" s="14" t="s">
        <v>49</v>
      </c>
      <c r="CH8" s="14" t="s">
        <v>49</v>
      </c>
      <c r="CI8" s="14" t="s">
        <v>49</v>
      </c>
      <c r="CJ8" s="14" t="s">
        <v>49</v>
      </c>
      <c r="CK8" s="14" t="s">
        <v>49</v>
      </c>
      <c r="CL8" s="14" t="s">
        <v>49</v>
      </c>
      <c r="CM8" s="14" t="s">
        <v>49</v>
      </c>
      <c r="CN8" s="14" t="s">
        <v>49</v>
      </c>
      <c r="CO8" s="14" t="s">
        <v>49</v>
      </c>
      <c r="CP8" s="14" t="s">
        <v>49</v>
      </c>
      <c r="CQ8" s="14" t="s">
        <v>49</v>
      </c>
      <c r="CR8" s="14" t="s">
        <v>49</v>
      </c>
      <c r="CS8" s="14" t="s">
        <v>49</v>
      </c>
      <c r="CT8" s="14" t="s">
        <v>49</v>
      </c>
      <c r="CU8" s="14" t="s">
        <v>49</v>
      </c>
      <c r="CV8" s="14" t="s">
        <v>49</v>
      </c>
      <c r="CW8" s="14" t="s">
        <v>49</v>
      </c>
      <c r="CX8" s="14" t="s">
        <v>49</v>
      </c>
      <c r="CY8" s="14" t="s">
        <v>49</v>
      </c>
      <c r="CZ8" s="14" t="s">
        <v>49</v>
      </c>
      <c r="DA8" s="14" t="s">
        <v>49</v>
      </c>
      <c r="DB8" s="14" t="s">
        <v>49</v>
      </c>
      <c r="DC8" s="14" t="s">
        <v>49</v>
      </c>
      <c r="DD8" s="14" t="s">
        <v>49</v>
      </c>
      <c r="DE8" s="10" t="s">
        <v>48</v>
      </c>
      <c r="DF8" s="10" t="s">
        <v>48</v>
      </c>
      <c r="DG8" s="14" t="s">
        <v>49</v>
      </c>
      <c r="DH8" s="14" t="s">
        <v>49</v>
      </c>
      <c r="DI8" s="14" t="s">
        <v>49</v>
      </c>
      <c r="DM8">
        <v>8</v>
      </c>
      <c r="DN8" s="12" t="s">
        <v>7</v>
      </c>
      <c r="DO8" s="13">
        <f t="shared" si="1"/>
        <v>26</v>
      </c>
      <c r="DP8" s="13">
        <f t="shared" si="2"/>
        <v>85</v>
      </c>
      <c r="DQ8" s="13">
        <f t="shared" si="3"/>
        <v>1</v>
      </c>
      <c r="DR8" s="13">
        <f t="shared" si="0"/>
        <v>112</v>
      </c>
    </row>
    <row r="9" spans="1:122">
      <c r="A9" s="9" t="s">
        <v>8</v>
      </c>
      <c r="B9" s="14" t="s">
        <v>49</v>
      </c>
      <c r="C9" s="14" t="s">
        <v>49</v>
      </c>
      <c r="D9" s="14" t="s">
        <v>49</v>
      </c>
      <c r="E9" s="14" t="s">
        <v>49</v>
      </c>
      <c r="F9" s="14" t="s">
        <v>49</v>
      </c>
      <c r="G9" s="14" t="s">
        <v>49</v>
      </c>
      <c r="H9" s="14" t="s">
        <v>49</v>
      </c>
      <c r="I9" s="14" t="s">
        <v>49</v>
      </c>
      <c r="J9" s="14" t="s">
        <v>49</v>
      </c>
      <c r="K9" s="14" t="s">
        <v>49</v>
      </c>
      <c r="L9" s="14" t="s">
        <v>49</v>
      </c>
      <c r="M9" s="14" t="s">
        <v>49</v>
      </c>
      <c r="N9" s="14" t="s">
        <v>49</v>
      </c>
      <c r="O9" s="14" t="s">
        <v>49</v>
      </c>
      <c r="P9" s="14" t="s">
        <v>49</v>
      </c>
      <c r="Q9" s="14" t="s">
        <v>49</v>
      </c>
      <c r="R9" s="14" t="s">
        <v>49</v>
      </c>
      <c r="S9" s="14" t="s">
        <v>49</v>
      </c>
      <c r="T9" s="14" t="s">
        <v>49</v>
      </c>
      <c r="U9" s="14" t="s">
        <v>49</v>
      </c>
      <c r="V9" s="14" t="s">
        <v>49</v>
      </c>
      <c r="W9" s="14" t="s">
        <v>49</v>
      </c>
      <c r="X9" s="14" t="s">
        <v>49</v>
      </c>
      <c r="Y9" s="14" t="s">
        <v>49</v>
      </c>
      <c r="Z9" s="14" t="s">
        <v>49</v>
      </c>
      <c r="AA9" s="14" t="s">
        <v>49</v>
      </c>
      <c r="AB9" s="14" t="s">
        <v>49</v>
      </c>
      <c r="AC9" s="14" t="s">
        <v>49</v>
      </c>
      <c r="AD9" s="14" t="s">
        <v>49</v>
      </c>
      <c r="AE9" s="14" t="s">
        <v>49</v>
      </c>
      <c r="AF9" s="14" t="s">
        <v>49</v>
      </c>
      <c r="AG9" s="14" t="s">
        <v>49</v>
      </c>
      <c r="AH9" s="14" t="s">
        <v>49</v>
      </c>
      <c r="AI9" s="14" t="s">
        <v>49</v>
      </c>
      <c r="AJ9" s="14" t="s">
        <v>49</v>
      </c>
      <c r="AK9" s="14" t="s">
        <v>49</v>
      </c>
      <c r="AL9" s="14" t="s">
        <v>49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49</v>
      </c>
      <c r="AR9" s="14" t="s">
        <v>49</v>
      </c>
      <c r="AS9" s="14" t="s">
        <v>49</v>
      </c>
      <c r="AT9" s="14" t="s">
        <v>49</v>
      </c>
      <c r="AU9" s="14" t="s">
        <v>49</v>
      </c>
      <c r="AV9" s="14" t="s">
        <v>49</v>
      </c>
      <c r="AW9" s="14" t="s">
        <v>49</v>
      </c>
      <c r="AX9" s="14" t="s">
        <v>49</v>
      </c>
      <c r="AY9" s="14" t="s">
        <v>49</v>
      </c>
      <c r="AZ9" s="14" t="s">
        <v>49</v>
      </c>
      <c r="BA9" s="14" t="s">
        <v>49</v>
      </c>
      <c r="BB9" s="14" t="s">
        <v>49</v>
      </c>
      <c r="BC9" s="14" t="s">
        <v>49</v>
      </c>
      <c r="BD9" s="14" t="s">
        <v>49</v>
      </c>
      <c r="BE9" s="14" t="s">
        <v>49</v>
      </c>
      <c r="BF9" s="14" t="s">
        <v>49</v>
      </c>
      <c r="BG9" s="14" t="s">
        <v>49</v>
      </c>
      <c r="BH9" s="14" t="s">
        <v>49</v>
      </c>
      <c r="BI9" s="14" t="s">
        <v>49</v>
      </c>
      <c r="BJ9" s="14" t="s">
        <v>49</v>
      </c>
      <c r="BK9" s="14" t="s">
        <v>49</v>
      </c>
      <c r="BL9" s="14" t="s">
        <v>49</v>
      </c>
      <c r="BM9" s="14" t="s">
        <v>49</v>
      </c>
      <c r="BN9" s="14" t="s">
        <v>49</v>
      </c>
      <c r="BO9" s="14" t="s">
        <v>49</v>
      </c>
      <c r="BP9" s="14" t="s">
        <v>49</v>
      </c>
      <c r="BQ9" s="14" t="s">
        <v>49</v>
      </c>
      <c r="BR9" s="14" t="s">
        <v>49</v>
      </c>
      <c r="BS9" s="14" t="s">
        <v>49</v>
      </c>
      <c r="BT9" s="14" t="s">
        <v>49</v>
      </c>
      <c r="BU9" s="14" t="s">
        <v>49</v>
      </c>
      <c r="BV9" s="14" t="s">
        <v>49</v>
      </c>
      <c r="BW9" s="14" t="s">
        <v>49</v>
      </c>
      <c r="BX9" s="14" t="s">
        <v>49</v>
      </c>
      <c r="BY9" s="14" t="s">
        <v>49</v>
      </c>
      <c r="BZ9" s="14" t="s">
        <v>49</v>
      </c>
      <c r="CA9" s="14" t="s">
        <v>49</v>
      </c>
      <c r="CB9" s="14" t="s">
        <v>49</v>
      </c>
      <c r="CC9" s="14" t="s">
        <v>49</v>
      </c>
      <c r="CD9" s="14" t="s">
        <v>49</v>
      </c>
      <c r="CE9" s="14" t="s">
        <v>49</v>
      </c>
      <c r="CF9" s="14" t="s">
        <v>49</v>
      </c>
      <c r="CG9" s="14" t="s">
        <v>49</v>
      </c>
      <c r="CH9" s="14" t="s">
        <v>49</v>
      </c>
      <c r="CI9" s="14" t="s">
        <v>49</v>
      </c>
      <c r="CJ9" s="14" t="s">
        <v>49</v>
      </c>
      <c r="CK9" s="14" t="s">
        <v>49</v>
      </c>
      <c r="CL9" s="14" t="s">
        <v>49</v>
      </c>
      <c r="CM9" s="14" t="s">
        <v>49</v>
      </c>
      <c r="CN9" s="14" t="s">
        <v>49</v>
      </c>
      <c r="CO9" s="14" t="s">
        <v>49</v>
      </c>
      <c r="CP9" s="14" t="s">
        <v>49</v>
      </c>
      <c r="CQ9" s="14" t="s">
        <v>49</v>
      </c>
      <c r="CR9" s="14" t="s">
        <v>49</v>
      </c>
      <c r="CS9" s="14" t="s">
        <v>49</v>
      </c>
      <c r="CT9" s="14" t="s">
        <v>49</v>
      </c>
      <c r="CU9" s="14" t="s">
        <v>49</v>
      </c>
      <c r="CV9" s="14" t="s">
        <v>49</v>
      </c>
      <c r="CW9" s="14" t="s">
        <v>49</v>
      </c>
      <c r="CX9" s="14" t="s">
        <v>49</v>
      </c>
      <c r="CY9" s="14" t="s">
        <v>49</v>
      </c>
      <c r="CZ9" s="14" t="s">
        <v>49</v>
      </c>
      <c r="DA9" s="14" t="s">
        <v>49</v>
      </c>
      <c r="DB9" s="14" t="s">
        <v>49</v>
      </c>
      <c r="DC9" s="14" t="s">
        <v>49</v>
      </c>
      <c r="DD9" s="14" t="s">
        <v>49</v>
      </c>
      <c r="DE9" s="14" t="s">
        <v>49</v>
      </c>
      <c r="DF9" s="14" t="s">
        <v>49</v>
      </c>
      <c r="DG9" s="14" t="s">
        <v>49</v>
      </c>
      <c r="DH9" s="14" t="s">
        <v>49</v>
      </c>
      <c r="DI9" s="14" t="s">
        <v>49</v>
      </c>
      <c r="DM9">
        <v>9</v>
      </c>
      <c r="DN9" s="12" t="s">
        <v>8</v>
      </c>
      <c r="DO9" s="13">
        <f t="shared" si="1"/>
        <v>0</v>
      </c>
      <c r="DP9" s="13">
        <f t="shared" si="2"/>
        <v>112</v>
      </c>
      <c r="DQ9" s="13">
        <f t="shared" si="3"/>
        <v>0</v>
      </c>
      <c r="DR9" s="13">
        <f t="shared" si="0"/>
        <v>112</v>
      </c>
    </row>
    <row r="10" spans="1:122">
      <c r="A10" s="9" t="s">
        <v>9</v>
      </c>
      <c r="B10" s="10" t="s">
        <v>48</v>
      </c>
      <c r="C10" s="10" t="s">
        <v>48</v>
      </c>
      <c r="D10" s="10" t="s">
        <v>48</v>
      </c>
      <c r="E10" s="14" t="s">
        <v>49</v>
      </c>
      <c r="F10" s="10" t="s">
        <v>48</v>
      </c>
      <c r="G10" s="10" t="s">
        <v>48</v>
      </c>
      <c r="H10" s="14" t="s">
        <v>49</v>
      </c>
      <c r="I10" s="14" t="s">
        <v>49</v>
      </c>
      <c r="J10" s="14" t="s">
        <v>49</v>
      </c>
      <c r="K10" s="14" t="s">
        <v>49</v>
      </c>
      <c r="L10" s="11" t="s">
        <v>50</v>
      </c>
      <c r="M10" s="14" t="s">
        <v>49</v>
      </c>
      <c r="N10" s="14" t="s">
        <v>49</v>
      </c>
      <c r="O10" s="10" t="s">
        <v>48</v>
      </c>
      <c r="P10" s="11" t="s">
        <v>50</v>
      </c>
      <c r="Q10" s="14" t="s">
        <v>49</v>
      </c>
      <c r="R10" s="14" t="s">
        <v>49</v>
      </c>
      <c r="S10" s="14" t="s">
        <v>49</v>
      </c>
      <c r="T10" s="10" t="s">
        <v>48</v>
      </c>
      <c r="U10" s="10" t="s">
        <v>48</v>
      </c>
      <c r="V10" s="14" t="s">
        <v>49</v>
      </c>
      <c r="W10" s="10" t="s">
        <v>48</v>
      </c>
      <c r="X10" s="14" t="s">
        <v>49</v>
      </c>
      <c r="Y10" s="14" t="s">
        <v>49</v>
      </c>
      <c r="Z10" s="14" t="s">
        <v>49</v>
      </c>
      <c r="AA10" s="14" t="s">
        <v>49</v>
      </c>
      <c r="AB10" s="14" t="s">
        <v>49</v>
      </c>
      <c r="AC10" s="14" t="s">
        <v>49</v>
      </c>
      <c r="AD10" s="14" t="s">
        <v>49</v>
      </c>
      <c r="AE10" s="14" t="s">
        <v>49</v>
      </c>
      <c r="AF10" s="11" t="s">
        <v>50</v>
      </c>
      <c r="AG10" s="14" t="s">
        <v>49</v>
      </c>
      <c r="AH10" s="11" t="s">
        <v>50</v>
      </c>
      <c r="AI10" s="14" t="s">
        <v>49</v>
      </c>
      <c r="AJ10" s="10" t="s">
        <v>48</v>
      </c>
      <c r="AK10" s="14" t="s">
        <v>49</v>
      </c>
      <c r="AL10" s="10" t="s">
        <v>48</v>
      </c>
      <c r="AM10" s="14" t="s">
        <v>49</v>
      </c>
      <c r="AN10" s="10" t="s">
        <v>48</v>
      </c>
      <c r="AO10" s="14" t="s">
        <v>49</v>
      </c>
      <c r="AP10" s="10" t="s">
        <v>48</v>
      </c>
      <c r="AQ10" s="14" t="s">
        <v>49</v>
      </c>
      <c r="AR10" s="10" t="s">
        <v>48</v>
      </c>
      <c r="AS10" s="14" t="s">
        <v>49</v>
      </c>
      <c r="AT10" s="10" t="s">
        <v>48</v>
      </c>
      <c r="AU10" s="14" t="s">
        <v>49</v>
      </c>
      <c r="AV10" s="10" t="s">
        <v>48</v>
      </c>
      <c r="AW10" s="14" t="s">
        <v>49</v>
      </c>
      <c r="AX10" s="10" t="s">
        <v>48</v>
      </c>
      <c r="AY10" s="14" t="s">
        <v>49</v>
      </c>
      <c r="AZ10" s="10" t="s">
        <v>48</v>
      </c>
      <c r="BA10" s="14" t="s">
        <v>49</v>
      </c>
      <c r="BB10" s="14" t="s">
        <v>49</v>
      </c>
      <c r="BC10" s="14" t="s">
        <v>49</v>
      </c>
      <c r="BD10" s="14" t="s">
        <v>49</v>
      </c>
      <c r="BE10" s="14" t="s">
        <v>49</v>
      </c>
      <c r="BF10" s="14" t="s">
        <v>49</v>
      </c>
      <c r="BG10" s="14" t="s">
        <v>49</v>
      </c>
      <c r="BH10" s="14" t="s">
        <v>49</v>
      </c>
      <c r="BI10" s="14" t="s">
        <v>49</v>
      </c>
      <c r="BJ10" s="14" t="s">
        <v>49</v>
      </c>
      <c r="BK10" s="14" t="s">
        <v>49</v>
      </c>
      <c r="BL10" s="14" t="s">
        <v>49</v>
      </c>
      <c r="BM10" s="14" t="s">
        <v>49</v>
      </c>
      <c r="BN10" s="14" t="s">
        <v>49</v>
      </c>
      <c r="BO10" s="14" t="s">
        <v>49</v>
      </c>
      <c r="BP10" s="14" t="s">
        <v>49</v>
      </c>
      <c r="BQ10" s="10" t="s">
        <v>48</v>
      </c>
      <c r="BR10" s="10" t="s">
        <v>48</v>
      </c>
      <c r="BS10" s="10" t="s">
        <v>48</v>
      </c>
      <c r="BT10" s="10" t="s">
        <v>48</v>
      </c>
      <c r="BU10" s="10" t="s">
        <v>48</v>
      </c>
      <c r="BV10" s="10" t="s">
        <v>48</v>
      </c>
      <c r="BW10" s="10" t="s">
        <v>48</v>
      </c>
      <c r="BX10" s="10" t="s">
        <v>48</v>
      </c>
      <c r="BY10" s="10" t="s">
        <v>48</v>
      </c>
      <c r="BZ10" s="10" t="s">
        <v>48</v>
      </c>
      <c r="CA10" s="10" t="s">
        <v>48</v>
      </c>
      <c r="CB10" s="10" t="s">
        <v>48</v>
      </c>
      <c r="CC10" s="10" t="s">
        <v>48</v>
      </c>
      <c r="CD10" s="11" t="s">
        <v>50</v>
      </c>
      <c r="CE10" s="10" t="s">
        <v>48</v>
      </c>
      <c r="CF10" s="10" t="s">
        <v>48</v>
      </c>
      <c r="CG10" s="10" t="s">
        <v>48</v>
      </c>
      <c r="CH10" s="10" t="s">
        <v>48</v>
      </c>
      <c r="CI10" s="10" t="s">
        <v>48</v>
      </c>
      <c r="CJ10" s="10" t="s">
        <v>48</v>
      </c>
      <c r="CK10" s="11" t="s">
        <v>50</v>
      </c>
      <c r="CL10" s="10" t="s">
        <v>48</v>
      </c>
      <c r="CM10" s="10" t="s">
        <v>48</v>
      </c>
      <c r="CN10" s="10" t="s">
        <v>48</v>
      </c>
      <c r="CO10" s="10" t="s">
        <v>48</v>
      </c>
      <c r="CP10" s="10" t="s">
        <v>48</v>
      </c>
      <c r="CQ10" s="10" t="s">
        <v>48</v>
      </c>
      <c r="CR10" s="10" t="s">
        <v>48</v>
      </c>
      <c r="CS10" s="10" t="s">
        <v>48</v>
      </c>
      <c r="CT10" s="10" t="s">
        <v>48</v>
      </c>
      <c r="CU10" s="10" t="s">
        <v>48</v>
      </c>
      <c r="CV10" s="10" t="s">
        <v>48</v>
      </c>
      <c r="CW10" s="10" t="s">
        <v>48</v>
      </c>
      <c r="CX10" s="10" t="s">
        <v>48</v>
      </c>
      <c r="CY10" s="10" t="s">
        <v>48</v>
      </c>
      <c r="CZ10" s="10" t="s">
        <v>48</v>
      </c>
      <c r="DA10" s="10" t="s">
        <v>48</v>
      </c>
      <c r="DB10" s="14" t="s">
        <v>49</v>
      </c>
      <c r="DC10" s="14" t="s">
        <v>49</v>
      </c>
      <c r="DD10" s="10" t="s">
        <v>48</v>
      </c>
      <c r="DE10" s="10" t="s">
        <v>48</v>
      </c>
      <c r="DF10" s="10" t="s">
        <v>48</v>
      </c>
      <c r="DG10" s="14" t="s">
        <v>49</v>
      </c>
      <c r="DH10" s="14" t="s">
        <v>49</v>
      </c>
      <c r="DI10" s="14" t="s">
        <v>49</v>
      </c>
      <c r="DM10">
        <v>6</v>
      </c>
      <c r="DN10" s="12" t="s">
        <v>9</v>
      </c>
      <c r="DO10" s="13">
        <f t="shared" si="1"/>
        <v>56</v>
      </c>
      <c r="DP10" s="13">
        <f t="shared" si="2"/>
        <v>50</v>
      </c>
      <c r="DQ10" s="13">
        <f t="shared" si="3"/>
        <v>6</v>
      </c>
      <c r="DR10" s="13">
        <f t="shared" si="0"/>
        <v>112</v>
      </c>
    </row>
    <row r="11" spans="1:122">
      <c r="A11" s="9" t="s">
        <v>10</v>
      </c>
      <c r="B11" s="10" t="s">
        <v>48</v>
      </c>
      <c r="C11" s="10" t="s">
        <v>48</v>
      </c>
      <c r="D11" s="10" t="s">
        <v>48</v>
      </c>
      <c r="E11" s="10" t="s">
        <v>48</v>
      </c>
      <c r="F11" s="10" t="s">
        <v>48</v>
      </c>
      <c r="G11" s="10" t="s">
        <v>48</v>
      </c>
      <c r="H11" s="10" t="s">
        <v>48</v>
      </c>
      <c r="I11" s="10" t="s">
        <v>48</v>
      </c>
      <c r="J11" s="10" t="s">
        <v>48</v>
      </c>
      <c r="K11" s="10" t="s">
        <v>48</v>
      </c>
      <c r="L11" s="10" t="s">
        <v>48</v>
      </c>
      <c r="M11" s="10" t="s">
        <v>48</v>
      </c>
      <c r="N11" s="10" t="s">
        <v>48</v>
      </c>
      <c r="O11" s="10" t="s">
        <v>48</v>
      </c>
      <c r="P11" s="10" t="s">
        <v>48</v>
      </c>
      <c r="Q11" s="10" t="s">
        <v>48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1" t="s">
        <v>50</v>
      </c>
      <c r="AB11" s="10" t="s">
        <v>48</v>
      </c>
      <c r="AC11" s="10" t="s">
        <v>48</v>
      </c>
      <c r="AD11" s="10" t="s">
        <v>48</v>
      </c>
      <c r="AE11" s="10" t="s">
        <v>48</v>
      </c>
      <c r="AF11" s="10" t="s">
        <v>48</v>
      </c>
      <c r="AG11" s="10" t="s">
        <v>48</v>
      </c>
      <c r="AH11" s="10" t="s">
        <v>48</v>
      </c>
      <c r="AI11" s="10" t="s">
        <v>48</v>
      </c>
      <c r="AJ11" s="10" t="s">
        <v>48</v>
      </c>
      <c r="AK11" s="10" t="s">
        <v>48</v>
      </c>
      <c r="AL11" s="10" t="s">
        <v>48</v>
      </c>
      <c r="AM11" s="10" t="s">
        <v>48</v>
      </c>
      <c r="AN11" s="10" t="s">
        <v>48</v>
      </c>
      <c r="AO11" s="10" t="s">
        <v>48</v>
      </c>
      <c r="AP11" s="10" t="s">
        <v>48</v>
      </c>
      <c r="AQ11" s="10" t="s">
        <v>48</v>
      </c>
      <c r="AR11" s="10" t="s">
        <v>48</v>
      </c>
      <c r="AS11" s="10" t="s">
        <v>48</v>
      </c>
      <c r="AT11" s="10" t="s">
        <v>48</v>
      </c>
      <c r="AU11" s="10" t="s">
        <v>48</v>
      </c>
      <c r="AV11" s="10" t="s">
        <v>48</v>
      </c>
      <c r="AW11" s="10" t="s">
        <v>48</v>
      </c>
      <c r="AX11" s="11" t="s">
        <v>50</v>
      </c>
      <c r="AY11" s="10" t="s">
        <v>48</v>
      </c>
      <c r="AZ11" s="10" t="s">
        <v>48</v>
      </c>
      <c r="BA11" s="10" t="s">
        <v>48</v>
      </c>
      <c r="BB11" s="10" t="s">
        <v>48</v>
      </c>
      <c r="BC11" s="10" t="s">
        <v>48</v>
      </c>
      <c r="BD11" s="10" t="s">
        <v>48</v>
      </c>
      <c r="BE11" s="10" t="s">
        <v>48</v>
      </c>
      <c r="BF11" s="10" t="s">
        <v>48</v>
      </c>
      <c r="BG11" s="10" t="s">
        <v>48</v>
      </c>
      <c r="BH11" s="10" t="s">
        <v>48</v>
      </c>
      <c r="BI11" s="10" t="s">
        <v>48</v>
      </c>
      <c r="BJ11" s="10" t="s">
        <v>48</v>
      </c>
      <c r="BK11" s="10" t="s">
        <v>48</v>
      </c>
      <c r="BL11" s="10" t="s">
        <v>48</v>
      </c>
      <c r="BM11" s="10" t="s">
        <v>48</v>
      </c>
      <c r="BN11" s="10" t="s">
        <v>48</v>
      </c>
      <c r="BO11" s="10" t="s">
        <v>48</v>
      </c>
      <c r="BP11" s="10" t="s">
        <v>48</v>
      </c>
      <c r="BQ11" s="10" t="s">
        <v>48</v>
      </c>
      <c r="BR11" s="11" t="s">
        <v>50</v>
      </c>
      <c r="BS11" s="10" t="s">
        <v>48</v>
      </c>
      <c r="BT11" s="10" t="s">
        <v>48</v>
      </c>
      <c r="BU11" s="10" t="s">
        <v>48</v>
      </c>
      <c r="BV11" s="10" t="s">
        <v>48</v>
      </c>
      <c r="BW11" s="10" t="s">
        <v>48</v>
      </c>
      <c r="BX11" s="10" t="s">
        <v>48</v>
      </c>
      <c r="BY11" s="10" t="s">
        <v>48</v>
      </c>
      <c r="BZ11" s="10" t="s">
        <v>48</v>
      </c>
      <c r="CA11" s="10" t="s">
        <v>48</v>
      </c>
      <c r="CB11" s="10" t="s">
        <v>48</v>
      </c>
      <c r="CC11" s="10" t="s">
        <v>48</v>
      </c>
      <c r="CD11" s="10" t="s">
        <v>48</v>
      </c>
      <c r="CE11" s="10" t="s">
        <v>48</v>
      </c>
      <c r="CF11" s="10" t="s">
        <v>48</v>
      </c>
      <c r="CG11" s="10" t="s">
        <v>48</v>
      </c>
      <c r="CH11" s="10" t="s">
        <v>48</v>
      </c>
      <c r="CI11" s="10" t="s">
        <v>48</v>
      </c>
      <c r="CJ11" s="10" t="s">
        <v>48</v>
      </c>
      <c r="CK11" s="10" t="s">
        <v>48</v>
      </c>
      <c r="CL11" s="10" t="s">
        <v>48</v>
      </c>
      <c r="CM11" s="10" t="s">
        <v>48</v>
      </c>
      <c r="CN11" s="10" t="s">
        <v>48</v>
      </c>
      <c r="CO11" s="10" t="s">
        <v>48</v>
      </c>
      <c r="CP11" s="10" t="s">
        <v>48</v>
      </c>
      <c r="CQ11" s="10" t="s">
        <v>48</v>
      </c>
      <c r="CR11" s="10" t="s">
        <v>48</v>
      </c>
      <c r="CS11" s="10" t="s">
        <v>48</v>
      </c>
      <c r="CT11" s="10" t="s">
        <v>48</v>
      </c>
      <c r="CU11" s="10" t="s">
        <v>48</v>
      </c>
      <c r="CV11" s="10" t="s">
        <v>48</v>
      </c>
      <c r="CW11" s="10" t="s">
        <v>48</v>
      </c>
      <c r="CX11" s="10" t="s">
        <v>48</v>
      </c>
      <c r="CY11" s="10" t="s">
        <v>48</v>
      </c>
      <c r="CZ11" s="10" t="s">
        <v>48</v>
      </c>
      <c r="DA11" s="10" t="s">
        <v>48</v>
      </c>
      <c r="DB11" s="10" t="s">
        <v>48</v>
      </c>
      <c r="DC11" s="10" t="s">
        <v>48</v>
      </c>
      <c r="DD11" s="10" t="s">
        <v>48</v>
      </c>
      <c r="DE11" s="10" t="s">
        <v>48</v>
      </c>
      <c r="DF11" s="10" t="s">
        <v>48</v>
      </c>
      <c r="DG11" s="10" t="s">
        <v>48</v>
      </c>
      <c r="DH11" s="10" t="s">
        <v>48</v>
      </c>
      <c r="DI11" s="10" t="s">
        <v>48</v>
      </c>
      <c r="DM11">
        <v>4</v>
      </c>
      <c r="DN11" s="12" t="s">
        <v>10</v>
      </c>
      <c r="DO11" s="13">
        <f t="shared" si="1"/>
        <v>109</v>
      </c>
      <c r="DP11" s="13">
        <f t="shared" si="2"/>
        <v>0</v>
      </c>
      <c r="DQ11" s="13">
        <f t="shared" si="3"/>
        <v>3</v>
      </c>
      <c r="DR11" s="13">
        <f t="shared" si="0"/>
        <v>112</v>
      </c>
    </row>
    <row r="12" spans="1:122">
      <c r="A12" s="9" t="s">
        <v>11</v>
      </c>
      <c r="B12" s="10" t="s">
        <v>48</v>
      </c>
      <c r="C12" s="10" t="s">
        <v>48</v>
      </c>
      <c r="D12" s="10" t="s">
        <v>48</v>
      </c>
      <c r="E12" s="10" t="s">
        <v>48</v>
      </c>
      <c r="F12" s="10" t="s">
        <v>48</v>
      </c>
      <c r="G12" s="10" t="s">
        <v>48</v>
      </c>
      <c r="H12" s="10" t="s">
        <v>48</v>
      </c>
      <c r="I12" s="10" t="s">
        <v>48</v>
      </c>
      <c r="J12" s="10" t="s">
        <v>48</v>
      </c>
      <c r="K12" s="10" t="s">
        <v>48</v>
      </c>
      <c r="L12" s="10" t="s">
        <v>48</v>
      </c>
      <c r="M12" s="11" t="s">
        <v>50</v>
      </c>
      <c r="N12" s="10" t="s">
        <v>48</v>
      </c>
      <c r="O12" s="10" t="s">
        <v>48</v>
      </c>
      <c r="P12" s="10" t="s">
        <v>48</v>
      </c>
      <c r="Q12" s="10" t="s">
        <v>48</v>
      </c>
      <c r="R12" s="10" t="s">
        <v>48</v>
      </c>
      <c r="S12" s="10" t="s">
        <v>48</v>
      </c>
      <c r="T12" s="10" t="s">
        <v>48</v>
      </c>
      <c r="U12" s="11" t="s">
        <v>50</v>
      </c>
      <c r="V12" s="10" t="s">
        <v>48</v>
      </c>
      <c r="W12" s="10" t="s">
        <v>48</v>
      </c>
      <c r="X12" s="10" t="s">
        <v>48</v>
      </c>
      <c r="Y12" s="10" t="s">
        <v>48</v>
      </c>
      <c r="Z12" s="10" t="s">
        <v>48</v>
      </c>
      <c r="AA12" s="10" t="s">
        <v>48</v>
      </c>
      <c r="AB12" s="10" t="s">
        <v>48</v>
      </c>
      <c r="AC12" s="10" t="s">
        <v>48</v>
      </c>
      <c r="AD12" s="10" t="s">
        <v>48</v>
      </c>
      <c r="AE12" s="10" t="s">
        <v>48</v>
      </c>
      <c r="AF12" s="10" t="s">
        <v>48</v>
      </c>
      <c r="AG12" s="11" t="s">
        <v>50</v>
      </c>
      <c r="AH12" s="10" t="s">
        <v>48</v>
      </c>
      <c r="AI12" s="10" t="s">
        <v>48</v>
      </c>
      <c r="AJ12" s="10" t="s">
        <v>48</v>
      </c>
      <c r="AK12" s="10" t="s">
        <v>48</v>
      </c>
      <c r="AL12" s="10" t="s">
        <v>48</v>
      </c>
      <c r="AM12" s="10" t="s">
        <v>48</v>
      </c>
      <c r="AN12" s="10" t="s">
        <v>48</v>
      </c>
      <c r="AO12" s="10" t="s">
        <v>48</v>
      </c>
      <c r="AP12" s="10" t="s">
        <v>48</v>
      </c>
      <c r="AQ12" s="10" t="s">
        <v>48</v>
      </c>
      <c r="AR12" s="10" t="s">
        <v>48</v>
      </c>
      <c r="AS12" s="10" t="s">
        <v>48</v>
      </c>
      <c r="AT12" s="10" t="s">
        <v>48</v>
      </c>
      <c r="AU12" s="10" t="s">
        <v>48</v>
      </c>
      <c r="AV12" s="10" t="s">
        <v>48</v>
      </c>
      <c r="AW12" s="10" t="s">
        <v>48</v>
      </c>
      <c r="AX12" s="10" t="s">
        <v>48</v>
      </c>
      <c r="AY12" s="10" t="s">
        <v>48</v>
      </c>
      <c r="AZ12" s="10" t="s">
        <v>48</v>
      </c>
      <c r="BA12" s="11" t="s">
        <v>50</v>
      </c>
      <c r="BB12" s="10" t="s">
        <v>48</v>
      </c>
      <c r="BC12" s="10" t="s">
        <v>48</v>
      </c>
      <c r="BD12" s="10" t="s">
        <v>48</v>
      </c>
      <c r="BE12" s="10" t="s">
        <v>48</v>
      </c>
      <c r="BF12" s="10" t="s">
        <v>48</v>
      </c>
      <c r="BG12" s="10" t="s">
        <v>48</v>
      </c>
      <c r="BH12" s="10" t="s">
        <v>48</v>
      </c>
      <c r="BI12" s="10" t="s">
        <v>48</v>
      </c>
      <c r="BJ12" s="10" t="s">
        <v>48</v>
      </c>
      <c r="BK12" s="10" t="s">
        <v>48</v>
      </c>
      <c r="BL12" s="10" t="s">
        <v>48</v>
      </c>
      <c r="BM12" s="10" t="s">
        <v>48</v>
      </c>
      <c r="BN12" s="10" t="s">
        <v>48</v>
      </c>
      <c r="BO12" s="10" t="s">
        <v>48</v>
      </c>
      <c r="BP12" s="10" t="s">
        <v>48</v>
      </c>
      <c r="BQ12" s="10" t="s">
        <v>48</v>
      </c>
      <c r="BR12" s="10" t="s">
        <v>48</v>
      </c>
      <c r="BS12" s="10" t="s">
        <v>48</v>
      </c>
      <c r="BT12" s="10" t="s">
        <v>48</v>
      </c>
      <c r="BU12" s="10" t="s">
        <v>48</v>
      </c>
      <c r="BV12" s="10" t="s">
        <v>48</v>
      </c>
      <c r="BW12" s="10" t="s">
        <v>48</v>
      </c>
      <c r="BX12" s="10" t="s">
        <v>48</v>
      </c>
      <c r="BY12" s="10" t="s">
        <v>48</v>
      </c>
      <c r="BZ12" s="10" t="s">
        <v>48</v>
      </c>
      <c r="CA12" s="10" t="s">
        <v>48</v>
      </c>
      <c r="CB12" s="10" t="s">
        <v>48</v>
      </c>
      <c r="CC12" s="10" t="s">
        <v>48</v>
      </c>
      <c r="CD12" s="10" t="s">
        <v>48</v>
      </c>
      <c r="CE12" s="10" t="s">
        <v>48</v>
      </c>
      <c r="CF12" s="10" t="s">
        <v>48</v>
      </c>
      <c r="CG12" s="10" t="s">
        <v>48</v>
      </c>
      <c r="CH12" s="10" t="s">
        <v>48</v>
      </c>
      <c r="CI12" s="10" t="s">
        <v>48</v>
      </c>
      <c r="CJ12" s="10" t="s">
        <v>48</v>
      </c>
      <c r="CK12" s="10" t="s">
        <v>48</v>
      </c>
      <c r="CL12" s="10" t="s">
        <v>48</v>
      </c>
      <c r="CM12" s="10" t="s">
        <v>48</v>
      </c>
      <c r="CN12" s="10" t="s">
        <v>48</v>
      </c>
      <c r="CO12" s="10" t="s">
        <v>48</v>
      </c>
      <c r="CP12" s="10" t="s">
        <v>48</v>
      </c>
      <c r="CQ12" s="10" t="s">
        <v>48</v>
      </c>
      <c r="CR12" s="10" t="s">
        <v>48</v>
      </c>
      <c r="CS12" s="10" t="s">
        <v>48</v>
      </c>
      <c r="CT12" s="10" t="s">
        <v>48</v>
      </c>
      <c r="CU12" s="10" t="s">
        <v>48</v>
      </c>
      <c r="CV12" s="10" t="s">
        <v>48</v>
      </c>
      <c r="CW12" s="10" t="s">
        <v>48</v>
      </c>
      <c r="CX12" s="10" t="s">
        <v>48</v>
      </c>
      <c r="CY12" s="10" t="s">
        <v>48</v>
      </c>
      <c r="CZ12" s="10" t="s">
        <v>48</v>
      </c>
      <c r="DA12" s="10" t="s">
        <v>48</v>
      </c>
      <c r="DB12" s="10" t="s">
        <v>48</v>
      </c>
      <c r="DC12" s="10" t="s">
        <v>48</v>
      </c>
      <c r="DD12" s="10" t="s">
        <v>48</v>
      </c>
      <c r="DE12" s="10" t="s">
        <v>48</v>
      </c>
      <c r="DF12" s="10" t="s">
        <v>48</v>
      </c>
      <c r="DG12" s="10" t="s">
        <v>48</v>
      </c>
      <c r="DH12" s="10" t="s">
        <v>48</v>
      </c>
      <c r="DI12" s="10" t="s">
        <v>48</v>
      </c>
      <c r="DM12">
        <v>5</v>
      </c>
      <c r="DN12" s="12" t="s">
        <v>11</v>
      </c>
      <c r="DO12" s="13">
        <f t="shared" si="1"/>
        <v>108</v>
      </c>
      <c r="DP12" s="13">
        <f t="shared" si="2"/>
        <v>0</v>
      </c>
      <c r="DQ12" s="13">
        <f t="shared" si="3"/>
        <v>4</v>
      </c>
      <c r="DR12" s="13">
        <f t="shared" si="0"/>
        <v>112</v>
      </c>
    </row>
    <row r="13" spans="1:122">
      <c r="DO13" s="15">
        <f>SUM(DO2:DQ12)</f>
        <v>1232</v>
      </c>
    </row>
    <row r="16" spans="1:122">
      <c r="DO16" s="16">
        <f>DO13/11</f>
        <v>112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</cp:lastModifiedBy>
  <cp:revision>44</cp:revision>
  <dcterms:created xsi:type="dcterms:W3CDTF">2018-01-26T14:25:22Z</dcterms:created>
  <dcterms:modified xsi:type="dcterms:W3CDTF">2018-02-02T11:30:10Z</dcterms:modified>
  <dc:language>en-US</dc:language>
</cp:coreProperties>
</file>