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Downloads\"/>
    </mc:Choice>
  </mc:AlternateContent>
  <xr:revisionPtr revIDLastSave="0" documentId="8_{82DBEB1D-0F3F-463A-88E4-9DDA8F320F07}" xr6:coauthVersionLast="47" xr6:coauthVersionMax="47" xr10:uidLastSave="{00000000-0000-0000-0000-000000000000}"/>
  <bookViews>
    <workbookView xWindow="-108" yWindow="-108" windowWidth="23256" windowHeight="12456" xr2:uid="{3A179403-929F-47C6-924C-F047C1A92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" i="1" l="1"/>
  <c r="R5" i="1"/>
  <c r="R6" i="1"/>
  <c r="R7" i="1"/>
  <c r="R8" i="1"/>
  <c r="R9" i="1"/>
  <c r="R3" i="1"/>
  <c r="H4" i="1"/>
  <c r="H5" i="1"/>
  <c r="H6" i="1"/>
  <c r="H7" i="1"/>
  <c r="H8" i="1"/>
  <c r="H9" i="1"/>
  <c r="H10" i="1"/>
  <c r="H11" i="1"/>
  <c r="H12" i="1"/>
  <c r="H13" i="1"/>
  <c r="H14" i="1"/>
  <c r="H3" i="1"/>
</calcChain>
</file>

<file path=xl/sharedStrings.xml><?xml version="1.0" encoding="utf-8"?>
<sst xmlns="http://schemas.openxmlformats.org/spreadsheetml/2006/main" count="50" uniqueCount="38">
  <si>
    <t>2007 Figures</t>
  </si>
  <si>
    <t>2008 Figures</t>
  </si>
  <si>
    <t>2009 Figures</t>
  </si>
  <si>
    <t>Month</t>
  </si>
  <si>
    <t>Amount</t>
  </si>
  <si>
    <t>Variance</t>
  </si>
  <si>
    <t>Group 1</t>
  </si>
  <si>
    <t>Group 2</t>
  </si>
  <si>
    <t>Group 3</t>
  </si>
  <si>
    <t>Ref</t>
  </si>
  <si>
    <t>Height</t>
  </si>
  <si>
    <t>G1.1</t>
  </si>
  <si>
    <t>G1.2</t>
  </si>
  <si>
    <t>G1.3</t>
  </si>
  <si>
    <t>G1.4</t>
  </si>
  <si>
    <t>G1.5</t>
  </si>
  <si>
    <t>G1.6</t>
  </si>
  <si>
    <t>G1.7</t>
  </si>
  <si>
    <t>G1.8</t>
  </si>
  <si>
    <t>G2.1</t>
  </si>
  <si>
    <t>G2.2</t>
  </si>
  <si>
    <t>G2.3</t>
  </si>
  <si>
    <t>G2.4</t>
  </si>
  <si>
    <t>G2.5</t>
  </si>
  <si>
    <t>G2.6</t>
  </si>
  <si>
    <t>G2.7</t>
  </si>
  <si>
    <t>G2.8</t>
  </si>
  <si>
    <t>G3.1</t>
  </si>
  <si>
    <t>G3.2</t>
  </si>
  <si>
    <t>G3.3</t>
  </si>
  <si>
    <t>G3.4</t>
  </si>
  <si>
    <t>G3.5</t>
  </si>
  <si>
    <t>G3.6</t>
  </si>
  <si>
    <t>G3.7</t>
  </si>
  <si>
    <t>G3.8</t>
  </si>
  <si>
    <t>NA</t>
  </si>
  <si>
    <t>POPULATION VARIANCE</t>
  </si>
  <si>
    <t>SAMPLE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</si>
</sst>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7" fontId="0" fillId="3" borderId="5" xfId="0" applyNumberFormat="1" applyFill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0" borderId="5" xfId="0" applyNumberFormat="1" applyBorder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C080-BFBB-4E76-9487-2CBF5316C582}">
  <dimension ref="A1:R19"/>
  <sheetViews>
    <sheetView tabSelected="1" workbookViewId="0">
      <selection activeCell="P20" sqref="P20"/>
    </sheetView>
  </sheetViews>
  <sheetFormatPr defaultRowHeight="14.4" x14ac:dyDescent="0.3"/>
  <cols>
    <col min="8" max="8" width="10.109375" customWidth="1"/>
  </cols>
  <sheetData>
    <row r="1" spans="1:18" x14ac:dyDescent="0.3">
      <c r="A1" s="1" t="s">
        <v>0</v>
      </c>
      <c r="B1" s="2"/>
      <c r="C1" s="3" t="s">
        <v>1</v>
      </c>
      <c r="D1" s="2"/>
      <c r="E1" s="1" t="s">
        <v>2</v>
      </c>
      <c r="F1" s="2"/>
      <c r="H1" s="9" t="s">
        <v>5</v>
      </c>
      <c r="K1" s="1" t="s">
        <v>6</v>
      </c>
      <c r="L1" s="2"/>
      <c r="M1" s="1" t="s">
        <v>7</v>
      </c>
      <c r="N1" s="2"/>
      <c r="O1" s="1" t="s">
        <v>8</v>
      </c>
      <c r="P1" s="2"/>
      <c r="R1" s="9" t="s">
        <v>5</v>
      </c>
    </row>
    <row r="2" spans="1:18" x14ac:dyDescent="0.3">
      <c r="A2" s="6" t="s">
        <v>3</v>
      </c>
      <c r="B2" s="6" t="s">
        <v>4</v>
      </c>
      <c r="C2" s="6" t="s">
        <v>3</v>
      </c>
      <c r="D2" s="6" t="s">
        <v>4</v>
      </c>
      <c r="E2" s="6" t="s">
        <v>3</v>
      </c>
      <c r="F2" s="6" t="s">
        <v>4</v>
      </c>
      <c r="H2" s="10"/>
      <c r="K2" s="6" t="s">
        <v>9</v>
      </c>
      <c r="L2" s="6" t="s">
        <v>10</v>
      </c>
      <c r="M2" s="6" t="s">
        <v>9</v>
      </c>
      <c r="N2" s="6" t="s">
        <v>10</v>
      </c>
      <c r="O2" s="6" t="s">
        <v>9</v>
      </c>
      <c r="P2" s="6" t="s">
        <v>10</v>
      </c>
      <c r="R2" s="10"/>
    </row>
    <row r="3" spans="1:18" x14ac:dyDescent="0.3">
      <c r="A3" s="7">
        <v>39083</v>
      </c>
      <c r="B3" s="8">
        <v>15000</v>
      </c>
      <c r="C3" s="7">
        <v>39448</v>
      </c>
      <c r="D3" s="8">
        <v>17500</v>
      </c>
      <c r="E3" s="7">
        <v>39814</v>
      </c>
      <c r="F3" s="8">
        <v>13000</v>
      </c>
      <c r="H3" s="11">
        <f>_xlfn.VAR.P(B3:B14,D3:D14,F3:F14)</f>
        <v>6170524.6913580243</v>
      </c>
      <c r="K3" s="7" t="s">
        <v>11</v>
      </c>
      <c r="L3" s="8">
        <v>176</v>
      </c>
      <c r="M3" s="7" t="s">
        <v>19</v>
      </c>
      <c r="N3" s="8">
        <v>179</v>
      </c>
      <c r="O3" s="7" t="s">
        <v>27</v>
      </c>
      <c r="P3" s="8">
        <v>179</v>
      </c>
      <c r="R3" s="4">
        <f>_xlfn.VAR.S(L3:L10,N3:N10,P3:P10)</f>
        <v>9.2619047619047628</v>
      </c>
    </row>
    <row r="4" spans="1:18" x14ac:dyDescent="0.3">
      <c r="A4" s="7">
        <v>39114</v>
      </c>
      <c r="B4" s="8">
        <v>14500</v>
      </c>
      <c r="C4" s="7">
        <v>39479</v>
      </c>
      <c r="D4" s="8">
        <v>12000</v>
      </c>
      <c r="E4" s="7">
        <v>39845</v>
      </c>
      <c r="F4" s="8">
        <v>15000</v>
      </c>
      <c r="H4" s="4">
        <f t="shared" ref="H4:H14" si="0">_xlfn.VAR.P(B4:B15,D4:D15,F4:F15)</f>
        <v>6410468.3195592286</v>
      </c>
      <c r="K4" s="7" t="s">
        <v>12</v>
      </c>
      <c r="L4" s="8">
        <v>174</v>
      </c>
      <c r="M4" s="7" t="s">
        <v>20</v>
      </c>
      <c r="N4" s="8">
        <v>173</v>
      </c>
      <c r="O4" s="7" t="s">
        <v>28</v>
      </c>
      <c r="P4" s="8">
        <v>178</v>
      </c>
      <c r="R4" s="4">
        <f t="shared" ref="R4:R10" si="1">_xlfn.VAR.S(L4:L11,N4:N11,P4:P11)</f>
        <v>10.486928104575167</v>
      </c>
    </row>
    <row r="5" spans="1:18" x14ac:dyDescent="0.3">
      <c r="A5" s="7">
        <v>39142</v>
      </c>
      <c r="B5" s="8">
        <v>14500</v>
      </c>
      <c r="C5" s="7">
        <v>39508</v>
      </c>
      <c r="D5" s="8">
        <v>16000</v>
      </c>
      <c r="E5" s="7">
        <v>39873</v>
      </c>
      <c r="F5" s="8">
        <v>14000</v>
      </c>
      <c r="H5" s="4">
        <f t="shared" si="0"/>
        <v>6782222.222222222</v>
      </c>
      <c r="K5" s="7" t="s">
        <v>13</v>
      </c>
      <c r="L5" s="8">
        <v>181</v>
      </c>
      <c r="M5" s="7" t="s">
        <v>21</v>
      </c>
      <c r="N5" s="8">
        <v>184</v>
      </c>
      <c r="O5" s="7" t="s">
        <v>29</v>
      </c>
      <c r="P5" s="8">
        <v>176</v>
      </c>
      <c r="R5" s="4">
        <f t="shared" si="1"/>
        <v>10.266666666666669</v>
      </c>
    </row>
    <row r="6" spans="1:18" x14ac:dyDescent="0.3">
      <c r="A6" s="7">
        <v>39173</v>
      </c>
      <c r="B6" s="8">
        <v>14000</v>
      </c>
      <c r="C6" s="7">
        <v>39539</v>
      </c>
      <c r="D6" s="8">
        <v>19000</v>
      </c>
      <c r="E6" s="7">
        <v>39904</v>
      </c>
      <c r="F6" s="8">
        <v>16500</v>
      </c>
      <c r="H6" s="4">
        <f t="shared" si="0"/>
        <v>7455418.3813443072</v>
      </c>
      <c r="K6" s="7" t="s">
        <v>14</v>
      </c>
      <c r="L6" s="8">
        <v>178</v>
      </c>
      <c r="M6" s="7" t="s">
        <v>22</v>
      </c>
      <c r="N6" s="8">
        <v>175</v>
      </c>
      <c r="O6" s="7" t="s">
        <v>30</v>
      </c>
      <c r="P6" s="8">
        <v>181</v>
      </c>
      <c r="R6" s="4">
        <f t="shared" si="1"/>
        <v>8.0227272727272734</v>
      </c>
    </row>
    <row r="7" spans="1:18" x14ac:dyDescent="0.3">
      <c r="A7" s="7">
        <v>39203</v>
      </c>
      <c r="B7" s="8">
        <v>16000</v>
      </c>
      <c r="C7" s="7">
        <v>39569</v>
      </c>
      <c r="D7" s="8">
        <v>17000</v>
      </c>
      <c r="E7" s="7">
        <v>39934</v>
      </c>
      <c r="F7" s="8">
        <v>20000</v>
      </c>
      <c r="H7" s="4">
        <f t="shared" si="0"/>
        <v>7493055.555555556</v>
      </c>
      <c r="K7" s="7" t="s">
        <v>15</v>
      </c>
      <c r="L7" s="8">
        <v>183</v>
      </c>
      <c r="M7" s="7" t="s">
        <v>23</v>
      </c>
      <c r="N7" s="8">
        <v>172</v>
      </c>
      <c r="O7" s="7" t="s">
        <v>31</v>
      </c>
      <c r="P7" s="8">
        <v>177</v>
      </c>
      <c r="R7" s="5">
        <f t="shared" si="1"/>
        <v>8.5</v>
      </c>
    </row>
    <row r="8" spans="1:18" x14ac:dyDescent="0.3">
      <c r="A8" s="7">
        <v>39234</v>
      </c>
      <c r="B8" s="8">
        <v>9500</v>
      </c>
      <c r="C8" s="7">
        <v>39600</v>
      </c>
      <c r="D8" s="8">
        <v>10500</v>
      </c>
      <c r="E8" s="7">
        <v>39965</v>
      </c>
      <c r="F8" s="8">
        <v>12500</v>
      </c>
      <c r="H8" s="4">
        <f t="shared" si="0"/>
        <v>6681405.8956916099</v>
      </c>
      <c r="K8" s="7" t="s">
        <v>16</v>
      </c>
      <c r="L8" s="8">
        <v>176</v>
      </c>
      <c r="M8" s="7" t="s">
        <v>24</v>
      </c>
      <c r="N8" s="8">
        <v>176</v>
      </c>
      <c r="O8" s="7" t="s">
        <v>32</v>
      </c>
      <c r="P8" s="8">
        <v>179</v>
      </c>
      <c r="R8" s="4">
        <f t="shared" si="1"/>
        <v>1.3666666666666667</v>
      </c>
    </row>
    <row r="9" spans="1:18" x14ac:dyDescent="0.3">
      <c r="A9" s="7">
        <v>39264</v>
      </c>
      <c r="B9" s="8">
        <v>13500</v>
      </c>
      <c r="C9" s="7">
        <v>39630</v>
      </c>
      <c r="D9" s="8">
        <v>11000</v>
      </c>
      <c r="E9" s="7">
        <v>39995</v>
      </c>
      <c r="F9" s="8">
        <v>14000</v>
      </c>
      <c r="H9" s="4">
        <f t="shared" si="0"/>
        <v>5281635.8024691362</v>
      </c>
      <c r="K9" s="7" t="s">
        <v>17</v>
      </c>
      <c r="L9" s="8">
        <v>177</v>
      </c>
      <c r="M9" s="7" t="s">
        <v>25</v>
      </c>
      <c r="N9" s="8">
        <v>177</v>
      </c>
      <c r="O9" s="7" t="s">
        <v>33</v>
      </c>
      <c r="P9" s="8">
        <v>176</v>
      </c>
      <c r="R9" s="4">
        <f t="shared" si="1"/>
        <v>0.33333333333333337</v>
      </c>
    </row>
    <row r="10" spans="1:18" x14ac:dyDescent="0.3">
      <c r="A10" s="7">
        <v>39295</v>
      </c>
      <c r="B10" s="8">
        <v>17000</v>
      </c>
      <c r="C10" s="7">
        <v>39661</v>
      </c>
      <c r="D10" s="8">
        <v>12500</v>
      </c>
      <c r="E10" s="7">
        <v>40026</v>
      </c>
      <c r="F10" s="8">
        <v>18500</v>
      </c>
      <c r="H10" s="4">
        <f t="shared" si="0"/>
        <v>5060000</v>
      </c>
      <c r="K10" s="7" t="s">
        <v>18</v>
      </c>
      <c r="L10" s="8" t="s">
        <v>35</v>
      </c>
      <c r="M10" s="7" t="s">
        <v>26</v>
      </c>
      <c r="N10" s="8" t="s">
        <v>35</v>
      </c>
      <c r="O10" s="7" t="s">
        <v>34</v>
      </c>
      <c r="P10" s="8" t="s">
        <v>35</v>
      </c>
      <c r="R10" s="5" t="s">
        <v>35</v>
      </c>
    </row>
    <row r="11" spans="1:18" x14ac:dyDescent="0.3">
      <c r="A11" s="7">
        <v>39326</v>
      </c>
      <c r="B11" s="8">
        <v>11000</v>
      </c>
      <c r="C11" s="7">
        <v>39692</v>
      </c>
      <c r="D11" s="8">
        <v>13000</v>
      </c>
      <c r="E11" s="7">
        <v>40057</v>
      </c>
      <c r="F11" s="8">
        <v>14500</v>
      </c>
      <c r="H11" s="4">
        <f t="shared" si="0"/>
        <v>4500000</v>
      </c>
    </row>
    <row r="12" spans="1:18" x14ac:dyDescent="0.3">
      <c r="A12" s="7">
        <v>39356</v>
      </c>
      <c r="B12" s="8">
        <v>15000</v>
      </c>
      <c r="C12" s="7">
        <v>39722</v>
      </c>
      <c r="D12" s="8">
        <v>15500</v>
      </c>
      <c r="E12" s="7">
        <v>40087</v>
      </c>
      <c r="F12" s="8">
        <v>13000</v>
      </c>
      <c r="H12" s="4">
        <f t="shared" si="0"/>
        <v>3228395.0617283951</v>
      </c>
    </row>
    <row r="13" spans="1:18" x14ac:dyDescent="0.3">
      <c r="A13" s="7">
        <v>39387</v>
      </c>
      <c r="B13" s="8">
        <v>17500</v>
      </c>
      <c r="C13" s="7">
        <v>39753</v>
      </c>
      <c r="D13" s="8">
        <v>15000</v>
      </c>
      <c r="E13" s="7">
        <v>40118</v>
      </c>
      <c r="F13" s="8">
        <v>13000</v>
      </c>
      <c r="H13" s="4">
        <f t="shared" si="0"/>
        <v>3138888.888888889</v>
      </c>
    </row>
    <row r="14" spans="1:18" x14ac:dyDescent="0.3">
      <c r="A14" s="7">
        <v>39417</v>
      </c>
      <c r="B14" s="8">
        <v>18000</v>
      </c>
      <c r="C14" s="7">
        <v>39783</v>
      </c>
      <c r="D14" s="8">
        <v>17500</v>
      </c>
      <c r="E14" s="7">
        <v>40148</v>
      </c>
      <c r="F14" s="8">
        <v>17000</v>
      </c>
      <c r="H14" s="4">
        <f t="shared" si="0"/>
        <v>166666.66666666666</v>
      </c>
      <c r="L14" s="12" t="s">
        <v>37</v>
      </c>
      <c r="M14" s="12"/>
      <c r="N14" s="12"/>
      <c r="O14" s="12"/>
    </row>
    <row r="19" spans="3:6" x14ac:dyDescent="0.3">
      <c r="C19" s="12" t="s">
        <v>36</v>
      </c>
      <c r="D19" s="12"/>
      <c r="E19" s="12"/>
      <c r="F19" s="12"/>
    </row>
  </sheetData>
  <mergeCells count="10">
    <mergeCell ref="O1:P1"/>
    <mergeCell ref="R1:R2"/>
    <mergeCell ref="C19:F19"/>
    <mergeCell ref="L14:O14"/>
    <mergeCell ref="H1:H2"/>
    <mergeCell ref="K1:L1"/>
    <mergeCell ref="M1:N1"/>
    <mergeCell ref="A1:B1"/>
    <mergeCell ref="C1:D1"/>
    <mergeCell ref="E1:F1"/>
  </mergeCells>
  <phoneticPr fontId="3" type="noConversion"/>
  <pageMargins left="0.7" right="0.7" top="0.75" bottom="0.75" header="0.3" footer="0.3"/>
  <pageSetup orientation="portrait" r:id="rId1"/>
  <ignoredErrors>
    <ignoredError sqref="H4:H14 R4:R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padhai</dc:creator>
  <cp:lastModifiedBy>chandan padhai</cp:lastModifiedBy>
  <dcterms:created xsi:type="dcterms:W3CDTF">2025-02-17T08:44:41Z</dcterms:created>
  <dcterms:modified xsi:type="dcterms:W3CDTF">2025-02-17T09:14:26Z</dcterms:modified>
</cp:coreProperties>
</file>