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Avanzado/Excel 04 Análisis Predictivo/"/>
    </mc:Choice>
  </mc:AlternateContent>
  <xr:revisionPtr revIDLastSave="10" documentId="11_59758516AE6010C3DF013AB5882CC7B499BF48FF" xr6:coauthVersionLast="47" xr6:coauthVersionMax="47" xr10:uidLastSave="{8D7B66C9-5BB2-4854-943A-82A3FA7BF08F}"/>
  <bookViews>
    <workbookView xWindow="-28920" yWindow="-2025" windowWidth="29040" windowHeight="15720" xr2:uid="{00000000-000D-0000-FFFF-FFFF00000000}"/>
  </bookViews>
  <sheets>
    <sheet name="Ejercicio 5" sheetId="3" r:id="rId1"/>
    <sheet name="Ejercicio 25" sheetId="5" r:id="rId2"/>
  </sheets>
  <definedNames>
    <definedName name="solver_adj" localSheetId="1" hidden="1">'Ejercicio 25'!$D$19:$I$30</definedName>
    <definedName name="solver_adj" localSheetId="0" hidden="1">'Ejercicio 5'!$C$13,'Ejercicio 5'!$C$14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'Ejercicio 25'!$D$21:$D$30</definedName>
    <definedName name="solver_lhs1" localSheetId="0" hidden="1">'Ejercicio 5'!$E$18</definedName>
    <definedName name="solver_lhs2" localSheetId="1" hidden="1">'Ejercicio 25'!$D$33:$I$33</definedName>
    <definedName name="solver_lhs2" localSheetId="0" hidden="1">'Ejercicio 5'!$E$19</definedName>
    <definedName name="solver_lhs3" localSheetId="1" hidden="1">'Ejercicio 25'!$E$23:$E$30</definedName>
    <definedName name="solver_lhs3" localSheetId="0" hidden="1">'Ejercicio 5'!$E$20</definedName>
    <definedName name="solver_lhs4" localSheetId="1" hidden="1">'Ejercicio 25'!$F$25:$F$30</definedName>
    <definedName name="solver_lhs5" localSheetId="1" hidden="1">'Ejercicio 25'!$G$27:$G$30</definedName>
    <definedName name="solver_lhs6" localSheetId="1" hidden="1">'Ejercicio 25'!$H$29:$H$30</definedName>
    <definedName name="solver_lhs7" localSheetId="1" hidden="1">'Ejercicio 25'!$J$19:$J$30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7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'Ejercicio 25'!$J$33</definedName>
    <definedName name="solver_opt" localSheetId="0" hidden="1">'Ejercicio 5'!$C$10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1</definedName>
    <definedName name="solver_rel1" localSheetId="1" hidden="1">2</definedName>
    <definedName name="solver_rel1" localSheetId="0" hidden="1">1</definedName>
    <definedName name="solver_rel2" localSheetId="1" hidden="1">2</definedName>
    <definedName name="solver_rel2" localSheetId="0" hidden="1">1</definedName>
    <definedName name="solver_rel3" localSheetId="1" hidden="1">2</definedName>
    <definedName name="solver_rel3" localSheetId="0" hidden="1">1</definedName>
    <definedName name="solver_rel4" localSheetId="1" hidden="1">2</definedName>
    <definedName name="solver_rel5" localSheetId="1" hidden="1">2</definedName>
    <definedName name="solver_rel6" localSheetId="1" hidden="1">2</definedName>
    <definedName name="solver_rel7" localSheetId="1" hidden="1">1</definedName>
    <definedName name="solver_rhs1" localSheetId="1" hidden="1">0</definedName>
    <definedName name="solver_rhs1" localSheetId="0" hidden="1">'Ejercicio 5'!$G$18</definedName>
    <definedName name="solver_rhs2" localSheetId="1" hidden="1">'Ejercicio 25'!$D$14:$I$14</definedName>
    <definedName name="solver_rhs2" localSheetId="0" hidden="1">'Ejercicio 5'!$G$19</definedName>
    <definedName name="solver_rhs3" localSheetId="1" hidden="1">0</definedName>
    <definedName name="solver_rhs3" localSheetId="0" hidden="1">'Ejercicio 5'!$G$20</definedName>
    <definedName name="solver_rhs4" localSheetId="1" hidden="1">0</definedName>
    <definedName name="solver_rhs5" localSheetId="1" hidden="1">0</definedName>
    <definedName name="solver_rhs6" localSheetId="1" hidden="1">0</definedName>
    <definedName name="solver_rhs7" localSheetId="1" hidden="1">'Ejercicio 25'!$J$2:$J$13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5" l="1"/>
  <c r="J20" i="5"/>
  <c r="J21" i="5"/>
  <c r="J22" i="5"/>
  <c r="J23" i="5"/>
  <c r="J24" i="5"/>
  <c r="J25" i="5"/>
  <c r="J26" i="5"/>
  <c r="J27" i="5"/>
  <c r="J28" i="5"/>
  <c r="J29" i="5"/>
  <c r="J30" i="5"/>
  <c r="J19" i="5"/>
  <c r="E33" i="5"/>
  <c r="F33" i="5"/>
  <c r="G33" i="5"/>
  <c r="H33" i="5"/>
  <c r="I33" i="5"/>
  <c r="D33" i="5"/>
  <c r="E19" i="3" l="1"/>
  <c r="G19" i="3"/>
  <c r="G18" i="3"/>
  <c r="E18" i="3"/>
  <c r="E20" i="3"/>
  <c r="C10" i="3"/>
</calcChain>
</file>

<file path=xl/sharedStrings.xml><?xml version="1.0" encoding="utf-8"?>
<sst xmlns="http://schemas.openxmlformats.org/spreadsheetml/2006/main" count="40" uniqueCount="35">
  <si>
    <t>A</t>
  </si>
  <si>
    <t>B</t>
  </si>
  <si>
    <t>Variables</t>
  </si>
  <si>
    <t>&lt;=</t>
  </si>
  <si>
    <t>Restricciones</t>
  </si>
  <si>
    <t>Maximizar:</t>
  </si>
  <si>
    <t>Función objetivo</t>
  </si>
  <si>
    <t xml:space="preserve">Horas de trabajo </t>
  </si>
  <si>
    <t>Unidades de tela</t>
  </si>
  <si>
    <t>Cantidad máxima a fabricar</t>
  </si>
  <si>
    <t xml:space="preserve"> </t>
  </si>
  <si>
    <t xml:space="preserve">B </t>
  </si>
  <si>
    <t>Disponibilidad</t>
  </si>
  <si>
    <t>Horas de trabajo</t>
  </si>
  <si>
    <t xml:space="preserve">  Unidades de tela</t>
  </si>
  <si>
    <t>Mes 1</t>
  </si>
  <si>
    <t>Mes 2</t>
  </si>
  <si>
    <t>Mes 3</t>
  </si>
  <si>
    <t>Mes 4</t>
  </si>
  <si>
    <t>Mes 5</t>
  </si>
  <si>
    <t>Mes 6</t>
  </si>
  <si>
    <t>Producción máxima mensual</t>
  </si>
  <si>
    <t>Zapatos en tiempo normal en el mes 1</t>
  </si>
  <si>
    <t>Zapatos en tiempo extra en el mes 1</t>
  </si>
  <si>
    <t>Zapatos en tiempo normal en el mes 2</t>
  </si>
  <si>
    <t>Zapatos en tiempo extra en el mes 2</t>
  </si>
  <si>
    <t>Zapatos en tiempo normal en el mes 3</t>
  </si>
  <si>
    <t>Zapatos en tiempo extra en el mes 3</t>
  </si>
  <si>
    <t>Zapatos en tiempo normal en el mes 4</t>
  </si>
  <si>
    <t>Zapatos en tiempo extra en el mes 4</t>
  </si>
  <si>
    <t>Zapatos en tiempo normal en el mes 5</t>
  </si>
  <si>
    <t>Zapatos en tiempo extra en el mes 6</t>
  </si>
  <si>
    <t>Zapatos en tiempo normal en el mes 6</t>
  </si>
  <si>
    <t>Demanda mensual</t>
  </si>
  <si>
    <t>Minimizar: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</si>
</sst>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20"/>
  <sheetViews>
    <sheetView tabSelected="1" workbookViewId="0">
      <selection activeCell="F30" sqref="F30"/>
    </sheetView>
  </sheetViews>
  <sheetFormatPr baseColWidth="10" defaultRowHeight="15" x14ac:dyDescent="0.25"/>
  <cols>
    <col min="3" max="3" width="16.85546875" bestFit="1" customWidth="1"/>
  </cols>
  <sheetData>
    <row r="4" spans="2:6" x14ac:dyDescent="0.25">
      <c r="B4" t="s">
        <v>10</v>
      </c>
    </row>
    <row r="5" spans="2:6" x14ac:dyDescent="0.25">
      <c r="D5" t="s">
        <v>0</v>
      </c>
      <c r="E5" t="s">
        <v>11</v>
      </c>
      <c r="F5" t="s">
        <v>12</v>
      </c>
    </row>
    <row r="6" spans="2:6" x14ac:dyDescent="0.25">
      <c r="B6" t="s">
        <v>10</v>
      </c>
      <c r="C6" t="s">
        <v>13</v>
      </c>
      <c r="D6">
        <v>4</v>
      </c>
      <c r="E6">
        <v>3</v>
      </c>
      <c r="F6">
        <v>48</v>
      </c>
    </row>
    <row r="7" spans="2:6" x14ac:dyDescent="0.25">
      <c r="C7" t="s">
        <v>14</v>
      </c>
      <c r="D7">
        <v>3</v>
      </c>
      <c r="E7">
        <v>5</v>
      </c>
      <c r="F7">
        <v>60</v>
      </c>
    </row>
    <row r="9" spans="2:6" x14ac:dyDescent="0.25">
      <c r="B9" t="s">
        <v>6</v>
      </c>
    </row>
    <row r="10" spans="2:6" x14ac:dyDescent="0.25">
      <c r="B10" t="s">
        <v>5</v>
      </c>
      <c r="C10">
        <f>40*C13 + 20*C14</f>
        <v>440</v>
      </c>
    </row>
    <row r="12" spans="2:6" x14ac:dyDescent="0.25">
      <c r="B12" t="s">
        <v>2</v>
      </c>
    </row>
    <row r="13" spans="2:6" x14ac:dyDescent="0.25">
      <c r="B13" t="s">
        <v>0</v>
      </c>
      <c r="C13">
        <v>9</v>
      </c>
    </row>
    <row r="14" spans="2:6" x14ac:dyDescent="0.25">
      <c r="B14" t="s">
        <v>1</v>
      </c>
      <c r="C14">
        <v>4</v>
      </c>
    </row>
    <row r="17" spans="2:7" x14ac:dyDescent="0.25">
      <c r="B17" t="s">
        <v>4</v>
      </c>
    </row>
    <row r="18" spans="2:7" x14ac:dyDescent="0.25">
      <c r="B18" t="s">
        <v>7</v>
      </c>
      <c r="E18">
        <f>D6*C13+E6*C14</f>
        <v>48</v>
      </c>
      <c r="F18" s="1" t="s">
        <v>3</v>
      </c>
      <c r="G18">
        <f>F6</f>
        <v>48</v>
      </c>
    </row>
    <row r="19" spans="2:7" x14ac:dyDescent="0.25">
      <c r="B19" t="s">
        <v>8</v>
      </c>
      <c r="E19">
        <f>D7*C13+E7*C14</f>
        <v>47</v>
      </c>
      <c r="F19" s="1" t="s">
        <v>3</v>
      </c>
      <c r="G19">
        <f>F7</f>
        <v>60</v>
      </c>
    </row>
    <row r="20" spans="2:7" x14ac:dyDescent="0.25">
      <c r="B20" t="s">
        <v>9</v>
      </c>
      <c r="E20">
        <f>C13</f>
        <v>9</v>
      </c>
      <c r="F20" s="1" t="s">
        <v>3</v>
      </c>
      <c r="G2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workbookViewId="0">
      <selection activeCell="G28" sqref="G28"/>
    </sheetView>
  </sheetViews>
  <sheetFormatPr baseColWidth="10" defaultRowHeight="15" x14ac:dyDescent="0.25"/>
  <sheetData>
    <row r="1" spans="1:10" x14ac:dyDescent="0.25"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22</v>
      </c>
      <c r="D2">
        <v>7</v>
      </c>
      <c r="E2">
        <v>8</v>
      </c>
      <c r="F2">
        <v>9</v>
      </c>
      <c r="G2">
        <v>10</v>
      </c>
      <c r="H2">
        <v>11</v>
      </c>
      <c r="I2">
        <v>12</v>
      </c>
      <c r="J2">
        <v>200</v>
      </c>
    </row>
    <row r="3" spans="1:10" x14ac:dyDescent="0.25">
      <c r="A3" t="s">
        <v>23</v>
      </c>
      <c r="D3">
        <v>11</v>
      </c>
      <c r="E3">
        <v>12</v>
      </c>
      <c r="F3">
        <v>13</v>
      </c>
      <c r="G3">
        <v>14</v>
      </c>
      <c r="H3">
        <v>15</v>
      </c>
      <c r="I3">
        <v>16</v>
      </c>
      <c r="J3">
        <v>100</v>
      </c>
    </row>
    <row r="4" spans="1:10" x14ac:dyDescent="0.25">
      <c r="A4" t="s">
        <v>24</v>
      </c>
      <c r="D4">
        <v>0</v>
      </c>
      <c r="E4">
        <v>7</v>
      </c>
      <c r="F4">
        <v>8</v>
      </c>
      <c r="G4">
        <v>9</v>
      </c>
      <c r="H4">
        <v>10</v>
      </c>
      <c r="I4">
        <v>11</v>
      </c>
      <c r="J4">
        <v>200</v>
      </c>
    </row>
    <row r="5" spans="1:10" x14ac:dyDescent="0.25">
      <c r="A5" t="s">
        <v>25</v>
      </c>
      <c r="D5">
        <v>0</v>
      </c>
      <c r="E5">
        <v>11</v>
      </c>
      <c r="F5">
        <v>12</v>
      </c>
      <c r="G5">
        <v>13</v>
      </c>
      <c r="H5">
        <v>14</v>
      </c>
      <c r="I5">
        <v>15</v>
      </c>
      <c r="J5">
        <v>100</v>
      </c>
    </row>
    <row r="6" spans="1:10" x14ac:dyDescent="0.25">
      <c r="A6" t="s">
        <v>26</v>
      </c>
      <c r="D6">
        <v>0</v>
      </c>
      <c r="E6">
        <v>0</v>
      </c>
      <c r="F6">
        <v>7</v>
      </c>
      <c r="G6">
        <v>8</v>
      </c>
      <c r="H6">
        <v>9</v>
      </c>
      <c r="I6">
        <v>10</v>
      </c>
      <c r="J6">
        <v>200</v>
      </c>
    </row>
    <row r="7" spans="1:10" x14ac:dyDescent="0.25">
      <c r="A7" t="s">
        <v>27</v>
      </c>
      <c r="D7">
        <v>0</v>
      </c>
      <c r="E7">
        <v>0</v>
      </c>
      <c r="F7">
        <v>11</v>
      </c>
      <c r="G7">
        <v>12</v>
      </c>
      <c r="H7">
        <v>13</v>
      </c>
      <c r="I7">
        <v>14</v>
      </c>
      <c r="J7">
        <v>100</v>
      </c>
    </row>
    <row r="8" spans="1:10" x14ac:dyDescent="0.25">
      <c r="A8" t="s">
        <v>28</v>
      </c>
      <c r="D8">
        <v>0</v>
      </c>
      <c r="E8">
        <v>0</v>
      </c>
      <c r="F8">
        <v>0</v>
      </c>
      <c r="G8">
        <v>7</v>
      </c>
      <c r="H8">
        <v>8</v>
      </c>
      <c r="I8">
        <v>8</v>
      </c>
      <c r="J8">
        <v>200</v>
      </c>
    </row>
    <row r="9" spans="1:10" x14ac:dyDescent="0.25">
      <c r="A9" t="s">
        <v>29</v>
      </c>
      <c r="D9">
        <v>0</v>
      </c>
      <c r="E9">
        <v>0</v>
      </c>
      <c r="F9">
        <v>0</v>
      </c>
      <c r="G9">
        <v>11</v>
      </c>
      <c r="H9">
        <v>12</v>
      </c>
      <c r="I9">
        <v>13</v>
      </c>
      <c r="J9">
        <v>100</v>
      </c>
    </row>
    <row r="10" spans="1:10" x14ac:dyDescent="0.25">
      <c r="A10" t="s">
        <v>30</v>
      </c>
      <c r="D10">
        <v>0</v>
      </c>
      <c r="E10">
        <v>0</v>
      </c>
      <c r="F10">
        <v>0</v>
      </c>
      <c r="G10">
        <v>0</v>
      </c>
      <c r="H10">
        <v>7</v>
      </c>
      <c r="I10">
        <v>8</v>
      </c>
      <c r="J10">
        <v>200</v>
      </c>
    </row>
    <row r="11" spans="1:10" x14ac:dyDescent="0.25">
      <c r="A11" t="s">
        <v>30</v>
      </c>
      <c r="D11">
        <v>0</v>
      </c>
      <c r="E11">
        <v>0</v>
      </c>
      <c r="F11">
        <v>0</v>
      </c>
      <c r="G11">
        <v>0</v>
      </c>
      <c r="H11">
        <v>11</v>
      </c>
      <c r="I11">
        <v>12</v>
      </c>
      <c r="J11">
        <v>100</v>
      </c>
    </row>
    <row r="12" spans="1:10" x14ac:dyDescent="0.25">
      <c r="A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200</v>
      </c>
    </row>
    <row r="13" spans="1:10" x14ac:dyDescent="0.25">
      <c r="A13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11</v>
      </c>
      <c r="J13">
        <v>100</v>
      </c>
    </row>
    <row r="14" spans="1:10" x14ac:dyDescent="0.25">
      <c r="A14" t="s">
        <v>33</v>
      </c>
      <c r="D14">
        <v>200</v>
      </c>
      <c r="E14">
        <v>260</v>
      </c>
      <c r="F14">
        <v>240</v>
      </c>
      <c r="G14">
        <v>340</v>
      </c>
      <c r="H14">
        <v>190</v>
      </c>
      <c r="I14">
        <v>150</v>
      </c>
    </row>
    <row r="19" spans="4:10" x14ac:dyDescent="0.25">
      <c r="D19">
        <v>200</v>
      </c>
      <c r="E19">
        <v>0</v>
      </c>
      <c r="F19">
        <v>0</v>
      </c>
      <c r="G19">
        <v>0</v>
      </c>
      <c r="H19">
        <v>0</v>
      </c>
      <c r="I19">
        <v>0</v>
      </c>
      <c r="J19">
        <f>SUM(D19:I19)</f>
        <v>200</v>
      </c>
    </row>
    <row r="20" spans="4:10" x14ac:dyDescent="0.25"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f t="shared" ref="J20:J30" si="0">SUM(D20:I20)</f>
        <v>0</v>
      </c>
    </row>
    <row r="21" spans="4:10" x14ac:dyDescent="0.25">
      <c r="D21" s="3">
        <v>0</v>
      </c>
      <c r="E21">
        <v>200</v>
      </c>
      <c r="F21">
        <v>0</v>
      </c>
      <c r="G21">
        <v>0</v>
      </c>
      <c r="H21">
        <v>0</v>
      </c>
      <c r="I21">
        <v>0</v>
      </c>
      <c r="J21">
        <f t="shared" si="0"/>
        <v>200</v>
      </c>
    </row>
    <row r="22" spans="4:10" x14ac:dyDescent="0.25">
      <c r="D22" s="3">
        <v>0</v>
      </c>
      <c r="E22">
        <v>60</v>
      </c>
      <c r="F22">
        <v>0</v>
      </c>
      <c r="G22">
        <v>0</v>
      </c>
      <c r="H22">
        <v>0</v>
      </c>
      <c r="I22">
        <v>0</v>
      </c>
      <c r="J22">
        <f t="shared" si="0"/>
        <v>60</v>
      </c>
    </row>
    <row r="23" spans="4:10" x14ac:dyDescent="0.25">
      <c r="D23" s="3">
        <v>0</v>
      </c>
      <c r="E23" s="3">
        <v>0</v>
      </c>
      <c r="F23">
        <v>160</v>
      </c>
      <c r="G23">
        <v>40</v>
      </c>
      <c r="H23">
        <v>0</v>
      </c>
      <c r="I23">
        <v>0</v>
      </c>
      <c r="J23">
        <f t="shared" si="0"/>
        <v>200</v>
      </c>
    </row>
    <row r="24" spans="4:10" x14ac:dyDescent="0.25">
      <c r="D24" s="3">
        <v>0</v>
      </c>
      <c r="E24" s="3">
        <v>0</v>
      </c>
      <c r="F24">
        <v>80</v>
      </c>
      <c r="G24">
        <v>0</v>
      </c>
      <c r="H24">
        <v>0</v>
      </c>
      <c r="I24">
        <v>0</v>
      </c>
      <c r="J24">
        <f t="shared" si="0"/>
        <v>80</v>
      </c>
    </row>
    <row r="25" spans="4:10" x14ac:dyDescent="0.25">
      <c r="D25" s="3">
        <v>0</v>
      </c>
      <c r="E25" s="3">
        <v>0</v>
      </c>
      <c r="F25" s="3">
        <v>0</v>
      </c>
      <c r="G25">
        <v>200</v>
      </c>
      <c r="H25">
        <v>0</v>
      </c>
      <c r="I25">
        <v>0</v>
      </c>
      <c r="J25">
        <f t="shared" si="0"/>
        <v>200</v>
      </c>
    </row>
    <row r="26" spans="4:10" x14ac:dyDescent="0.25">
      <c r="D26" s="3">
        <v>0</v>
      </c>
      <c r="E26" s="3">
        <v>0</v>
      </c>
      <c r="F26" s="3">
        <v>0</v>
      </c>
      <c r="G26">
        <v>100</v>
      </c>
      <c r="H26">
        <v>0</v>
      </c>
      <c r="I26">
        <v>0</v>
      </c>
      <c r="J26">
        <f t="shared" si="0"/>
        <v>100</v>
      </c>
    </row>
    <row r="27" spans="4:10" x14ac:dyDescent="0.25">
      <c r="D27" s="3">
        <v>0</v>
      </c>
      <c r="E27" s="3">
        <v>0</v>
      </c>
      <c r="F27" s="3">
        <v>0</v>
      </c>
      <c r="G27" s="3">
        <v>0</v>
      </c>
      <c r="H27">
        <v>190</v>
      </c>
      <c r="I27">
        <v>0</v>
      </c>
      <c r="J27">
        <f t="shared" si="0"/>
        <v>190</v>
      </c>
    </row>
    <row r="28" spans="4:10" x14ac:dyDescent="0.25">
      <c r="D28" s="3">
        <v>0</v>
      </c>
      <c r="E28" s="3">
        <v>0</v>
      </c>
      <c r="F28" s="3">
        <v>0</v>
      </c>
      <c r="G28" s="3">
        <v>0</v>
      </c>
      <c r="H28">
        <v>0</v>
      </c>
      <c r="I28">
        <v>0</v>
      </c>
      <c r="J28">
        <f t="shared" si="0"/>
        <v>0</v>
      </c>
    </row>
    <row r="29" spans="4:10" x14ac:dyDescent="0.25">
      <c r="D29" s="3">
        <v>0</v>
      </c>
      <c r="E29" s="3">
        <v>0</v>
      </c>
      <c r="F29" s="3">
        <v>0</v>
      </c>
      <c r="G29" s="3">
        <v>0</v>
      </c>
      <c r="H29" s="3">
        <v>0</v>
      </c>
      <c r="I29">
        <v>150</v>
      </c>
      <c r="J29">
        <f t="shared" si="0"/>
        <v>150</v>
      </c>
    </row>
    <row r="30" spans="4:10" x14ac:dyDescent="0.25">
      <c r="D30" s="3">
        <v>0</v>
      </c>
      <c r="E30" s="3">
        <v>0</v>
      </c>
      <c r="F30" s="3">
        <v>0</v>
      </c>
      <c r="G30" s="3">
        <v>0</v>
      </c>
      <c r="H30" s="3">
        <v>0</v>
      </c>
      <c r="I30">
        <v>0</v>
      </c>
      <c r="J30">
        <f t="shared" si="0"/>
        <v>0</v>
      </c>
    </row>
    <row r="32" spans="4:10" x14ac:dyDescent="0.25">
      <c r="J32" s="2" t="s">
        <v>34</v>
      </c>
    </row>
    <row r="33" spans="4:10" x14ac:dyDescent="0.25">
      <c r="D33">
        <f>SUM(D19:D30)</f>
        <v>200</v>
      </c>
      <c r="E33">
        <f t="shared" ref="E33:I33" si="1">SUM(E19:E30)</f>
        <v>260</v>
      </c>
      <c r="F33">
        <f t="shared" si="1"/>
        <v>240</v>
      </c>
      <c r="G33">
        <f t="shared" si="1"/>
        <v>340</v>
      </c>
      <c r="H33">
        <f t="shared" si="1"/>
        <v>190</v>
      </c>
      <c r="I33">
        <f t="shared" si="1"/>
        <v>150</v>
      </c>
      <c r="J33" s="4">
        <f>SUMPRODUCT(D2:I13,D19:I30)</f>
        <v>10660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DBDB2-4667-4798-8C16-DACB785AC57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5</vt:lpstr>
      <vt:lpstr>Ejercicio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VirtualClass Power BI</cp:lastModifiedBy>
  <dcterms:created xsi:type="dcterms:W3CDTF">2017-01-24T14:51:04Z</dcterms:created>
  <dcterms:modified xsi:type="dcterms:W3CDTF">2022-10-05T20:38:59Z</dcterms:modified>
</cp:coreProperties>
</file>