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ción\Análisis Predictivo\Previsiones\"/>
    </mc:Choice>
  </mc:AlternateContent>
  <bookViews>
    <workbookView xWindow="0" yWindow="0" windowWidth="24000" windowHeight="9510"/>
  </bookViews>
  <sheets>
    <sheet name="Hoja3" sheetId="3" r:id="rId1"/>
    <sheet name="Hoja5" sheetId="5" r:id="rId2"/>
    <sheet name="Hoja1" sheetId="1" r:id="rId3"/>
    <sheet name="Hoja6" sheetId="6" r:id="rId4"/>
    <sheet name="Datos pronósticos" sheetId="7" r:id="rId5"/>
    <sheet name="PRONOSTICO.LINEAL" sheetId="4" r:id="rId6"/>
    <sheet name="PRONOSTICO.ETS" sheetId="9" r:id="rId7"/>
    <sheet name="PRONOSTICO.ETS.CONFINT" sheetId="8" r:id="rId8"/>
    <sheet name="PRONOSTICO.ETS.ESTACIONALIDAD" sheetId="10" r:id="rId9"/>
    <sheet name="PRONOSTICO.ETS.STAT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4" l="1"/>
  <c r="B32" i="4"/>
  <c r="B33" i="4"/>
  <c r="B34" i="4"/>
  <c r="B30" i="4"/>
  <c r="B30" i="9"/>
  <c r="B30" i="11"/>
  <c r="E17" i="10"/>
  <c r="B31" i="8"/>
  <c r="B32" i="8"/>
  <c r="B33" i="8"/>
  <c r="B34" i="8"/>
  <c r="B30" i="8"/>
  <c r="B31" i="9"/>
  <c r="B33" i="9"/>
  <c r="B34" i="9"/>
  <c r="B32" i="9"/>
  <c r="C30" i="6"/>
  <c r="C34" i="6"/>
  <c r="C31" i="6"/>
  <c r="C32" i="6"/>
  <c r="C33" i="6"/>
  <c r="C1129" i="5"/>
  <c r="C1133" i="5"/>
  <c r="H3" i="5"/>
  <c r="H7" i="5"/>
  <c r="H5" i="5"/>
  <c r="H6" i="5"/>
  <c r="C1130" i="5"/>
  <c r="H4" i="5"/>
  <c r="H8" i="5"/>
  <c r="C1131" i="5"/>
  <c r="C1132" i="5"/>
  <c r="H2" i="5"/>
  <c r="D33" i="6" l="1"/>
  <c r="E31" i="6"/>
  <c r="D30" i="6"/>
  <c r="E33" i="6"/>
  <c r="D31" i="6"/>
  <c r="E30" i="6"/>
  <c r="E34" i="6"/>
  <c r="E32" i="6"/>
  <c r="D34" i="6"/>
  <c r="D32" i="6"/>
  <c r="D1132" i="5"/>
  <c r="D1130" i="5"/>
  <c r="E1129" i="5"/>
  <c r="E1132" i="5"/>
  <c r="E1130" i="5"/>
  <c r="D1129" i="5"/>
  <c r="E1133" i="5"/>
  <c r="E1131" i="5"/>
  <c r="D1133" i="5"/>
  <c r="D1131" i="5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1" i="3"/>
  <c r="C1285" i="3"/>
  <c r="C1289" i="3"/>
  <c r="C1293" i="3"/>
  <c r="C1297" i="3"/>
  <c r="C1301" i="3"/>
  <c r="C1305" i="3"/>
  <c r="C1309" i="3"/>
  <c r="C1313" i="3"/>
  <c r="C1317" i="3"/>
  <c r="C1321" i="3"/>
  <c r="C1325" i="3"/>
  <c r="C1329" i="3"/>
  <c r="C1333" i="3"/>
  <c r="C1337" i="3"/>
  <c r="C1341" i="3"/>
  <c r="C1345" i="3"/>
  <c r="C1349" i="3"/>
  <c r="C1353" i="3"/>
  <c r="C1357" i="3"/>
  <c r="C1361" i="3"/>
  <c r="C1365" i="3"/>
  <c r="C1369" i="3"/>
  <c r="C1373" i="3"/>
  <c r="C1377" i="3"/>
  <c r="C1381" i="3"/>
  <c r="C1385" i="3"/>
  <c r="C1389" i="3"/>
  <c r="C1393" i="3"/>
  <c r="C1397" i="3"/>
  <c r="C1401" i="3"/>
  <c r="C1405" i="3"/>
  <c r="C1409" i="3"/>
  <c r="C1130" i="3"/>
  <c r="C1134" i="3"/>
  <c r="C1138" i="3"/>
  <c r="C1142" i="3"/>
  <c r="C1146" i="3"/>
  <c r="C1150" i="3"/>
  <c r="C1154" i="3"/>
  <c r="C1158" i="3"/>
  <c r="C1162" i="3"/>
  <c r="C1166" i="3"/>
  <c r="C1170" i="3"/>
  <c r="C1174" i="3"/>
  <c r="C1178" i="3"/>
  <c r="C1182" i="3"/>
  <c r="C1186" i="3"/>
  <c r="C1190" i="3"/>
  <c r="C1194" i="3"/>
  <c r="C1198" i="3"/>
  <c r="C1202" i="3"/>
  <c r="C1206" i="3"/>
  <c r="C1210" i="3"/>
  <c r="C1214" i="3"/>
  <c r="C1218" i="3"/>
  <c r="C1222" i="3"/>
  <c r="C1226" i="3"/>
  <c r="C1230" i="3"/>
  <c r="C1234" i="3"/>
  <c r="C1238" i="3"/>
  <c r="C1242" i="3"/>
  <c r="C1246" i="3"/>
  <c r="C1250" i="3"/>
  <c r="C1254" i="3"/>
  <c r="C1258" i="3"/>
  <c r="C1262" i="3"/>
  <c r="C1266" i="3"/>
  <c r="C1270" i="3"/>
  <c r="C1274" i="3"/>
  <c r="C1278" i="3"/>
  <c r="C1282" i="3"/>
  <c r="C1286" i="3"/>
  <c r="C1290" i="3"/>
  <c r="C1294" i="3"/>
  <c r="C1298" i="3"/>
  <c r="C1302" i="3"/>
  <c r="C1306" i="3"/>
  <c r="C1310" i="3"/>
  <c r="C1314" i="3"/>
  <c r="C1318" i="3"/>
  <c r="C1322" i="3"/>
  <c r="C1326" i="3"/>
  <c r="C1330" i="3"/>
  <c r="C1334" i="3"/>
  <c r="C1338" i="3"/>
  <c r="C1342" i="3"/>
  <c r="C1346" i="3"/>
  <c r="C1350" i="3"/>
  <c r="C1354" i="3"/>
  <c r="C1358" i="3"/>
  <c r="C1362" i="3"/>
  <c r="C1366" i="3"/>
  <c r="C1370" i="3"/>
  <c r="C1374" i="3"/>
  <c r="C1378" i="3"/>
  <c r="C1382" i="3"/>
  <c r="C1386" i="3"/>
  <c r="C1390" i="3"/>
  <c r="C1394" i="3"/>
  <c r="C1398" i="3"/>
  <c r="C1402" i="3"/>
  <c r="C1406" i="3"/>
  <c r="C1410" i="3"/>
  <c r="C1131" i="3"/>
  <c r="C1139" i="3"/>
  <c r="C1147" i="3"/>
  <c r="C1155" i="3"/>
  <c r="C1163" i="3"/>
  <c r="C1171" i="3"/>
  <c r="C1179" i="3"/>
  <c r="C1187" i="3"/>
  <c r="C1195" i="3"/>
  <c r="C1203" i="3"/>
  <c r="C1211" i="3"/>
  <c r="C1219" i="3"/>
  <c r="C1227" i="3"/>
  <c r="C1235" i="3"/>
  <c r="C1243" i="3"/>
  <c r="C1251" i="3"/>
  <c r="C1259" i="3"/>
  <c r="C1267" i="3"/>
  <c r="C1275" i="3"/>
  <c r="C1283" i="3"/>
  <c r="C1291" i="3"/>
  <c r="C1299" i="3"/>
  <c r="C1307" i="3"/>
  <c r="C1315" i="3"/>
  <c r="C1323" i="3"/>
  <c r="C1331" i="3"/>
  <c r="C1339" i="3"/>
  <c r="C1347" i="3"/>
  <c r="C1355" i="3"/>
  <c r="C1363" i="3"/>
  <c r="C1371" i="3"/>
  <c r="C1379" i="3"/>
  <c r="C1387" i="3"/>
  <c r="C1395" i="3"/>
  <c r="C1403" i="3"/>
  <c r="C1132" i="3"/>
  <c r="C1140" i="3"/>
  <c r="C1148" i="3"/>
  <c r="C1156" i="3"/>
  <c r="C1164" i="3"/>
  <c r="C1172" i="3"/>
  <c r="C1180" i="3"/>
  <c r="C1188" i="3"/>
  <c r="C1196" i="3"/>
  <c r="C1204" i="3"/>
  <c r="C1212" i="3"/>
  <c r="C1220" i="3"/>
  <c r="C1228" i="3"/>
  <c r="C1236" i="3"/>
  <c r="C1244" i="3"/>
  <c r="C1252" i="3"/>
  <c r="C1260" i="3"/>
  <c r="C1268" i="3"/>
  <c r="C1276" i="3"/>
  <c r="C1284" i="3"/>
  <c r="C1292" i="3"/>
  <c r="C1300" i="3"/>
  <c r="C1308" i="3"/>
  <c r="C1316" i="3"/>
  <c r="C1324" i="3"/>
  <c r="C1332" i="3"/>
  <c r="C1340" i="3"/>
  <c r="C1348" i="3"/>
  <c r="C1356" i="3"/>
  <c r="C1364" i="3"/>
  <c r="C1372" i="3"/>
  <c r="C1380" i="3"/>
  <c r="C1388" i="3"/>
  <c r="C1396" i="3"/>
  <c r="C1404" i="3"/>
  <c r="C1135" i="3"/>
  <c r="C1151" i="3"/>
  <c r="C1167" i="3"/>
  <c r="C1183" i="3"/>
  <c r="C1199" i="3"/>
  <c r="C1215" i="3"/>
  <c r="C1231" i="3"/>
  <c r="C1247" i="3"/>
  <c r="C1263" i="3"/>
  <c r="C1279" i="3"/>
  <c r="C1295" i="3"/>
  <c r="C1311" i="3"/>
  <c r="C1327" i="3"/>
  <c r="C1343" i="3"/>
  <c r="C1359" i="3"/>
  <c r="C1375" i="3"/>
  <c r="C1391" i="3"/>
  <c r="C1407" i="3"/>
  <c r="C1159" i="3"/>
  <c r="C1271" i="3"/>
  <c r="C1303" i="3"/>
  <c r="C1335" i="3"/>
  <c r="C1367" i="3"/>
  <c r="C1399" i="3"/>
  <c r="C1160" i="3"/>
  <c r="C1192" i="3"/>
  <c r="C1224" i="3"/>
  <c r="C1256" i="3"/>
  <c r="C1288" i="3"/>
  <c r="C1320" i="3"/>
  <c r="C1136" i="3"/>
  <c r="C1152" i="3"/>
  <c r="C1168" i="3"/>
  <c r="C1184" i="3"/>
  <c r="C1200" i="3"/>
  <c r="C1216" i="3"/>
  <c r="C1232" i="3"/>
  <c r="C1248" i="3"/>
  <c r="C1264" i="3"/>
  <c r="C1280" i="3"/>
  <c r="C1296" i="3"/>
  <c r="C1312" i="3"/>
  <c r="C1328" i="3"/>
  <c r="C1344" i="3"/>
  <c r="C1360" i="3"/>
  <c r="C1376" i="3"/>
  <c r="C1392" i="3"/>
  <c r="C1408" i="3"/>
  <c r="C1143" i="3"/>
  <c r="C1175" i="3"/>
  <c r="C1191" i="3"/>
  <c r="C1207" i="3"/>
  <c r="C1223" i="3"/>
  <c r="C1239" i="3"/>
  <c r="C1255" i="3"/>
  <c r="C1287" i="3"/>
  <c r="C1319" i="3"/>
  <c r="C1351" i="3"/>
  <c r="C1383" i="3"/>
  <c r="C1144" i="3"/>
  <c r="C1176" i="3"/>
  <c r="C1208" i="3"/>
  <c r="C1240" i="3"/>
  <c r="C1272" i="3"/>
  <c r="C1304" i="3"/>
  <c r="C1336" i="3"/>
  <c r="C1400" i="3"/>
  <c r="C1368" i="3"/>
  <c r="C1352" i="3"/>
  <c r="C1384" i="3"/>
  <c r="D1384" i="3"/>
  <c r="D1368" i="3"/>
  <c r="D1336" i="3"/>
  <c r="D1272" i="3"/>
  <c r="D1208" i="3"/>
  <c r="D1144" i="3"/>
  <c r="D1351" i="3"/>
  <c r="D1287" i="3"/>
  <c r="D1239" i="3"/>
  <c r="D1207" i="3"/>
  <c r="D1175" i="3"/>
  <c r="D1408" i="3"/>
  <c r="D1376" i="3"/>
  <c r="D1344" i="3"/>
  <c r="D1312" i="3"/>
  <c r="D1280" i="3"/>
  <c r="D1248" i="3"/>
  <c r="D1216" i="3"/>
  <c r="D1184" i="3"/>
  <c r="D1152" i="3"/>
  <c r="D1320" i="3"/>
  <c r="D1256" i="3"/>
  <c r="D1192" i="3"/>
  <c r="D1399" i="3"/>
  <c r="D1335" i="3"/>
  <c r="D1271" i="3"/>
  <c r="D1407" i="3"/>
  <c r="D1375" i="3"/>
  <c r="D1343" i="3"/>
  <c r="D1311" i="3"/>
  <c r="D1279" i="3"/>
  <c r="D1247" i="3"/>
  <c r="D1215" i="3"/>
  <c r="D1183" i="3"/>
  <c r="D1151" i="3"/>
  <c r="D1404" i="3"/>
  <c r="D1388" i="3"/>
  <c r="D1372" i="3"/>
  <c r="D1356" i="3"/>
  <c r="D1340" i="3"/>
  <c r="D1324" i="3"/>
  <c r="D1308" i="3"/>
  <c r="D1292" i="3"/>
  <c r="E1276" i="3"/>
  <c r="D1260" i="3"/>
  <c r="D1244" i="3"/>
  <c r="D1228" i="3"/>
  <c r="D1212" i="3"/>
  <c r="D1196" i="3"/>
  <c r="D1180" i="3"/>
  <c r="D1164" i="3"/>
  <c r="D1148" i="3"/>
  <c r="D1132" i="3"/>
  <c r="E1395" i="3"/>
  <c r="D1379" i="3"/>
  <c r="D1363" i="3"/>
  <c r="D1347" i="3"/>
  <c r="D1331" i="3"/>
  <c r="D1315" i="3"/>
  <c r="D1299" i="3"/>
  <c r="D1283" i="3"/>
  <c r="D1267" i="3"/>
  <c r="D1251" i="3"/>
  <c r="D1235" i="3"/>
  <c r="D1219" i="3"/>
  <c r="D1203" i="3"/>
  <c r="D1187" i="3"/>
  <c r="D1171" i="3"/>
  <c r="D1155" i="3"/>
  <c r="D1139" i="3"/>
  <c r="D1410" i="3"/>
  <c r="D1402" i="3"/>
  <c r="D1394" i="3"/>
  <c r="D1386" i="3"/>
  <c r="D1378" i="3"/>
  <c r="D1370" i="3"/>
  <c r="D1362" i="3"/>
  <c r="D1354" i="3"/>
  <c r="D1346" i="3"/>
  <c r="D1338" i="3"/>
  <c r="D1330" i="3"/>
  <c r="D1322" i="3"/>
  <c r="D1314" i="3"/>
  <c r="D1306" i="3"/>
  <c r="D1298" i="3"/>
  <c r="D1290" i="3"/>
  <c r="D1282" i="3"/>
  <c r="D1274" i="3"/>
  <c r="D1266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405" i="3"/>
  <c r="D1397" i="3"/>
  <c r="E1389" i="3"/>
  <c r="E1381" i="3"/>
  <c r="D1373" i="3"/>
  <c r="E1365" i="3"/>
  <c r="D1357" i="3"/>
  <c r="E1349" i="3"/>
  <c r="D1341" i="3"/>
  <c r="E1333" i="3"/>
  <c r="D1325" i="3"/>
  <c r="E1317" i="3"/>
  <c r="D1309" i="3"/>
  <c r="E1301" i="3"/>
  <c r="D1293" i="3"/>
  <c r="E1285" i="3"/>
  <c r="E1277" i="3"/>
  <c r="D1269" i="3"/>
  <c r="E1261" i="3"/>
  <c r="D1253" i="3"/>
  <c r="E1245" i="3"/>
  <c r="D1237" i="3"/>
  <c r="D1229" i="3"/>
  <c r="D1221" i="3"/>
  <c r="E1213" i="3"/>
  <c r="D1205" i="3"/>
  <c r="D1197" i="3"/>
  <c r="D1189" i="3"/>
  <c r="E1181" i="3"/>
  <c r="D1173" i="3"/>
  <c r="D1165" i="3"/>
  <c r="D1157" i="3"/>
  <c r="D1149" i="3"/>
  <c r="D1141" i="3"/>
  <c r="E1133" i="3"/>
  <c r="E1384" i="3"/>
  <c r="E1368" i="3"/>
  <c r="E1336" i="3"/>
  <c r="E1272" i="3"/>
  <c r="E1208" i="3"/>
  <c r="E1144" i="3"/>
  <c r="E1351" i="3"/>
  <c r="E1287" i="3"/>
  <c r="E1239" i="3"/>
  <c r="E1207" i="3"/>
  <c r="E1175" i="3"/>
  <c r="E1408" i="3"/>
  <c r="E1376" i="3"/>
  <c r="E1344" i="3"/>
  <c r="E1312" i="3"/>
  <c r="E1280" i="3"/>
  <c r="E1248" i="3"/>
  <c r="E1216" i="3"/>
  <c r="E1184" i="3"/>
  <c r="E1152" i="3"/>
  <c r="E1320" i="3"/>
  <c r="E1256" i="3"/>
  <c r="E1192" i="3"/>
  <c r="E1399" i="3"/>
  <c r="E1335" i="3"/>
  <c r="E1271" i="3"/>
  <c r="E1407" i="3"/>
  <c r="E1375" i="3"/>
  <c r="E1343" i="3"/>
  <c r="E1311" i="3"/>
  <c r="E1279" i="3"/>
  <c r="E1247" i="3"/>
  <c r="E1215" i="3"/>
  <c r="E1183" i="3"/>
  <c r="E1151" i="3"/>
  <c r="E1404" i="3"/>
  <c r="E1388" i="3"/>
  <c r="E1372" i="3"/>
  <c r="E1356" i="3"/>
  <c r="E1340" i="3"/>
  <c r="E1324" i="3"/>
  <c r="E1308" i="3"/>
  <c r="E1292" i="3"/>
  <c r="D1276" i="3"/>
  <c r="E1260" i="3"/>
  <c r="E1244" i="3"/>
  <c r="E1228" i="3"/>
  <c r="E1212" i="3"/>
  <c r="E1196" i="3"/>
  <c r="E1180" i="3"/>
  <c r="E1164" i="3"/>
  <c r="E1148" i="3"/>
  <c r="E1132" i="3"/>
  <c r="D1395" i="3"/>
  <c r="E1379" i="3"/>
  <c r="E1363" i="3"/>
  <c r="E1347" i="3"/>
  <c r="E1331" i="3"/>
  <c r="E1315" i="3"/>
  <c r="E1299" i="3"/>
  <c r="E1283" i="3"/>
  <c r="E1267" i="3"/>
  <c r="E1251" i="3"/>
  <c r="E1235" i="3"/>
  <c r="E1219" i="3"/>
  <c r="E1203" i="3"/>
  <c r="E1187" i="3"/>
  <c r="E1171" i="3"/>
  <c r="E1155" i="3"/>
  <c r="E1139" i="3"/>
  <c r="E1410" i="3"/>
  <c r="E1402" i="3"/>
  <c r="E1394" i="3"/>
  <c r="E1386" i="3"/>
  <c r="E1378" i="3"/>
  <c r="E1370" i="3"/>
  <c r="E1362" i="3"/>
  <c r="E1354" i="3"/>
  <c r="E1346" i="3"/>
  <c r="E1338" i="3"/>
  <c r="E1330" i="3"/>
  <c r="E1322" i="3"/>
  <c r="E1314" i="3"/>
  <c r="E1306" i="3"/>
  <c r="E1298" i="3"/>
  <c r="E1290" i="3"/>
  <c r="E1282" i="3"/>
  <c r="E1274" i="3"/>
  <c r="E1266" i="3"/>
  <c r="E1258" i="3"/>
  <c r="E1250" i="3"/>
  <c r="E1242" i="3"/>
  <c r="E1234" i="3"/>
  <c r="E1226" i="3"/>
  <c r="E1218" i="3"/>
  <c r="E1210" i="3"/>
  <c r="E1202" i="3"/>
  <c r="E1194" i="3"/>
  <c r="E1186" i="3"/>
  <c r="E1178" i="3"/>
  <c r="E1170" i="3"/>
  <c r="E1162" i="3"/>
  <c r="E1154" i="3"/>
  <c r="E1146" i="3"/>
  <c r="E1138" i="3"/>
  <c r="E1130" i="3"/>
  <c r="E1405" i="3"/>
  <c r="E1397" i="3"/>
  <c r="D1389" i="3"/>
  <c r="D1381" i="3"/>
  <c r="E1373" i="3"/>
  <c r="D1365" i="3"/>
  <c r="E1357" i="3"/>
  <c r="D1349" i="3"/>
  <c r="E1341" i="3"/>
  <c r="D1333" i="3"/>
  <c r="E1325" i="3"/>
  <c r="D1317" i="3"/>
  <c r="E1309" i="3"/>
  <c r="D1301" i="3"/>
  <c r="E1293" i="3"/>
  <c r="D1285" i="3"/>
  <c r="D1277" i="3"/>
  <c r="E1269" i="3"/>
  <c r="D1261" i="3"/>
  <c r="E1253" i="3"/>
  <c r="D1245" i="3"/>
  <c r="E1237" i="3"/>
  <c r="E1229" i="3"/>
  <c r="E1221" i="3"/>
  <c r="D1213" i="3"/>
  <c r="E1205" i="3"/>
  <c r="E1197" i="3"/>
  <c r="E1189" i="3"/>
  <c r="D1181" i="3"/>
  <c r="E1173" i="3"/>
  <c r="E1165" i="3"/>
  <c r="E1157" i="3"/>
  <c r="E1149" i="3"/>
  <c r="E1141" i="3"/>
  <c r="D1133" i="3"/>
  <c r="D1352" i="3"/>
  <c r="D1400" i="3"/>
  <c r="D1304" i="3"/>
  <c r="D1240" i="3"/>
  <c r="D1176" i="3"/>
  <c r="D1383" i="3"/>
  <c r="D1319" i="3"/>
  <c r="D1255" i="3"/>
  <c r="D1223" i="3"/>
  <c r="D1191" i="3"/>
  <c r="D1143" i="3"/>
  <c r="D1392" i="3"/>
  <c r="D1360" i="3"/>
  <c r="D1328" i="3"/>
  <c r="D1296" i="3"/>
  <c r="D1264" i="3"/>
  <c r="D1232" i="3"/>
  <c r="D1200" i="3"/>
  <c r="D1168" i="3"/>
  <c r="D1136" i="3"/>
  <c r="D1288" i="3"/>
  <c r="D1224" i="3"/>
  <c r="D1160" i="3"/>
  <c r="D1367" i="3"/>
  <c r="D1303" i="3"/>
  <c r="D1159" i="3"/>
  <c r="D1391" i="3"/>
  <c r="D1359" i="3"/>
  <c r="D1327" i="3"/>
  <c r="D1295" i="3"/>
  <c r="D1263" i="3"/>
  <c r="D1231" i="3"/>
  <c r="D1199" i="3"/>
  <c r="D1167" i="3"/>
  <c r="D1135" i="3"/>
  <c r="D1396" i="3"/>
  <c r="D1380" i="3"/>
  <c r="D1364" i="3"/>
  <c r="D1348" i="3"/>
  <c r="D1332" i="3"/>
  <c r="D1316" i="3"/>
  <c r="D1300" i="3"/>
  <c r="D1284" i="3"/>
  <c r="D1268" i="3"/>
  <c r="D1252" i="3"/>
  <c r="D1236" i="3"/>
  <c r="D1220" i="3"/>
  <c r="D1204" i="3"/>
  <c r="D1188" i="3"/>
  <c r="D1172" i="3"/>
  <c r="D1156" i="3"/>
  <c r="D1140" i="3"/>
  <c r="D1403" i="3"/>
  <c r="D1387" i="3"/>
  <c r="D1371" i="3"/>
  <c r="D1355" i="3"/>
  <c r="D1339" i="3"/>
  <c r="D1323" i="3"/>
  <c r="D1307" i="3"/>
  <c r="D1291" i="3"/>
  <c r="D1275" i="3"/>
  <c r="D1259" i="3"/>
  <c r="D1243" i="3"/>
  <c r="D1227" i="3"/>
  <c r="D1211" i="3"/>
  <c r="D1195" i="3"/>
  <c r="D1179" i="3"/>
  <c r="D1163" i="3"/>
  <c r="D1147" i="3"/>
  <c r="D1131" i="3"/>
  <c r="E1406" i="3"/>
  <c r="E1398" i="3"/>
  <c r="E1390" i="3"/>
  <c r="E1382" i="3"/>
  <c r="E1374" i="3"/>
  <c r="E1366" i="3"/>
  <c r="E1358" i="3"/>
  <c r="E1350" i="3"/>
  <c r="E1342" i="3"/>
  <c r="E1334" i="3"/>
  <c r="E1326" i="3"/>
  <c r="E1318" i="3"/>
  <c r="E1310" i="3"/>
  <c r="E1302" i="3"/>
  <c r="E1294" i="3"/>
  <c r="E1286" i="3"/>
  <c r="D1278" i="3"/>
  <c r="E1270" i="3"/>
  <c r="E1262" i="3"/>
  <c r="D1254" i="3"/>
  <c r="E1246" i="3"/>
  <c r="E1238" i="3"/>
  <c r="E1230" i="3"/>
  <c r="D1222" i="3"/>
  <c r="E1214" i="3"/>
  <c r="E1206" i="3"/>
  <c r="E1198" i="3"/>
  <c r="D1190" i="3"/>
  <c r="E1182" i="3"/>
  <c r="E1174" i="3"/>
  <c r="E1166" i="3"/>
  <c r="E1158" i="3"/>
  <c r="E1150" i="3"/>
  <c r="E1142" i="3"/>
  <c r="E1134" i="3"/>
  <c r="D1409" i="3"/>
  <c r="E1401" i="3"/>
  <c r="D1393" i="3"/>
  <c r="D1385" i="3"/>
  <c r="D1377" i="3"/>
  <c r="D1369" i="3"/>
  <c r="D1361" i="3"/>
  <c r="D1353" i="3"/>
  <c r="D1345" i="3"/>
  <c r="D1337" i="3"/>
  <c r="D1329" i="3"/>
  <c r="D1321" i="3"/>
  <c r="D1313" i="3"/>
  <c r="D1305" i="3"/>
  <c r="D1297" i="3"/>
  <c r="D1289" i="3"/>
  <c r="D1281" i="3"/>
  <c r="D1273" i="3"/>
  <c r="D1265" i="3"/>
  <c r="D1257" i="3"/>
  <c r="D1249" i="3"/>
  <c r="D1241" i="3"/>
  <c r="E1352" i="3"/>
  <c r="E1176" i="3"/>
  <c r="E1223" i="3"/>
  <c r="E1360" i="3"/>
  <c r="E1232" i="3"/>
  <c r="E1288" i="3"/>
  <c r="E1303" i="3"/>
  <c r="E1327" i="3"/>
  <c r="E1199" i="3"/>
  <c r="E1380" i="3"/>
  <c r="E1316" i="3"/>
  <c r="E1252" i="3"/>
  <c r="E1188" i="3"/>
  <c r="E1403" i="3"/>
  <c r="E1339" i="3"/>
  <c r="E1275" i="3"/>
  <c r="E1211" i="3"/>
  <c r="E1147" i="3"/>
  <c r="D1390" i="3"/>
  <c r="D1358" i="3"/>
  <c r="D1326" i="3"/>
  <c r="D1294" i="3"/>
  <c r="D1262" i="3"/>
  <c r="D1230" i="3"/>
  <c r="D1198" i="3"/>
  <c r="D1166" i="3"/>
  <c r="D1134" i="3"/>
  <c r="E1385" i="3"/>
  <c r="E1353" i="3"/>
  <c r="E1321" i="3"/>
  <c r="E1289" i="3"/>
  <c r="E1257" i="3"/>
  <c r="E1233" i="3"/>
  <c r="E1217" i="3"/>
  <c r="E1201" i="3"/>
  <c r="E1185" i="3"/>
  <c r="E1169" i="3"/>
  <c r="E1153" i="3"/>
  <c r="E1137" i="3"/>
  <c r="E1255" i="3"/>
  <c r="E1367" i="3"/>
  <c r="E1396" i="3"/>
  <c r="E1204" i="3"/>
  <c r="E1291" i="3"/>
  <c r="D1398" i="3"/>
  <c r="D1334" i="3"/>
  <c r="D1238" i="3"/>
  <c r="E1393" i="3"/>
  <c r="E1297" i="3"/>
  <c r="D1217" i="3"/>
  <c r="D1185" i="3"/>
  <c r="D1137" i="3"/>
  <c r="E1400" i="3"/>
  <c r="E1383" i="3"/>
  <c r="E1191" i="3"/>
  <c r="E1328" i="3"/>
  <c r="E1200" i="3"/>
  <c r="E1224" i="3"/>
  <c r="E1159" i="3"/>
  <c r="E1295" i="3"/>
  <c r="E1167" i="3"/>
  <c r="E1364" i="3"/>
  <c r="E1300" i="3"/>
  <c r="E1236" i="3"/>
  <c r="E1172" i="3"/>
  <c r="E1387" i="3"/>
  <c r="E1323" i="3"/>
  <c r="E1259" i="3"/>
  <c r="E1195" i="3"/>
  <c r="E1131" i="3"/>
  <c r="D1382" i="3"/>
  <c r="D1350" i="3"/>
  <c r="D1318" i="3"/>
  <c r="D1286" i="3"/>
  <c r="E1254" i="3"/>
  <c r="E1222" i="3"/>
  <c r="E1190" i="3"/>
  <c r="D1158" i="3"/>
  <c r="E1409" i="3"/>
  <c r="E1377" i="3"/>
  <c r="E1345" i="3"/>
  <c r="E1313" i="3"/>
  <c r="E1281" i="3"/>
  <c r="E1249" i="3"/>
  <c r="D1225" i="3"/>
  <c r="D1209" i="3"/>
  <c r="D1193" i="3"/>
  <c r="D1177" i="3"/>
  <c r="D1161" i="3"/>
  <c r="D1145" i="3"/>
  <c r="D1129" i="3"/>
  <c r="E1392" i="3"/>
  <c r="E1264" i="3"/>
  <c r="E1359" i="3"/>
  <c r="E1332" i="3"/>
  <c r="E1140" i="3"/>
  <c r="E1163" i="3"/>
  <c r="D1302" i="3"/>
  <c r="D1206" i="3"/>
  <c r="D1142" i="3"/>
  <c r="E1329" i="3"/>
  <c r="D1233" i="3"/>
  <c r="D1169" i="3"/>
  <c r="E1304" i="3"/>
  <c r="E1319" i="3"/>
  <c r="E1143" i="3"/>
  <c r="E1296" i="3"/>
  <c r="E1168" i="3"/>
  <c r="E1160" i="3"/>
  <c r="E1391" i="3"/>
  <c r="E1263" i="3"/>
  <c r="E1135" i="3"/>
  <c r="E1348" i="3"/>
  <c r="E1284" i="3"/>
  <c r="E1220" i="3"/>
  <c r="E1156" i="3"/>
  <c r="E1371" i="3"/>
  <c r="E1307" i="3"/>
  <c r="E1243" i="3"/>
  <c r="E1179" i="3"/>
  <c r="D1406" i="3"/>
  <c r="D1374" i="3"/>
  <c r="D1342" i="3"/>
  <c r="D1310" i="3"/>
  <c r="E1278" i="3"/>
  <c r="D1246" i="3"/>
  <c r="D1214" i="3"/>
  <c r="D1182" i="3"/>
  <c r="D1150" i="3"/>
  <c r="D1401" i="3"/>
  <c r="E1369" i="3"/>
  <c r="E1337" i="3"/>
  <c r="E1305" i="3"/>
  <c r="E1273" i="3"/>
  <c r="E1241" i="3"/>
  <c r="E1225" i="3"/>
  <c r="E1209" i="3"/>
  <c r="E1193" i="3"/>
  <c r="E1177" i="3"/>
  <c r="E1161" i="3"/>
  <c r="E1145" i="3"/>
  <c r="E1129" i="3"/>
  <c r="E1240" i="3"/>
  <c r="E1136" i="3"/>
  <c r="E1231" i="3"/>
  <c r="E1268" i="3"/>
  <c r="E1355" i="3"/>
  <c r="E1227" i="3"/>
  <c r="D1366" i="3"/>
  <c r="D1270" i="3"/>
  <c r="D1174" i="3"/>
  <c r="E1361" i="3"/>
  <c r="E1265" i="3"/>
  <c r="D1201" i="3"/>
  <c r="D1153" i="3"/>
</calcChain>
</file>

<file path=xl/sharedStrings.xml><?xml version="1.0" encoding="utf-8"?>
<sst xmlns="http://schemas.openxmlformats.org/spreadsheetml/2006/main" count="38" uniqueCount="14">
  <si>
    <t>Fecha</t>
  </si>
  <si>
    <t>Venta</t>
  </si>
  <si>
    <t>Previsión(Venta)</t>
  </si>
  <si>
    <t>Límite de confianza inferior(Venta)</t>
  </si>
  <si>
    <t>Límite de confianza superior(Venta)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</si>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</sst>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NumberFormat="1" applyFont="1" applyFill="1" applyBorder="1"/>
    <xf numFmtId="0" fontId="0" fillId="3" borderId="0" xfId="0" applyFill="1"/>
    <xf numFmtId="0" fontId="1" fillId="0" borderId="0" xfId="0" applyNumberFormat="1" applyFont="1" applyFill="1" applyBorder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Hoja3!$B$2:$B$1410</c:f>
              <c:numCache>
                <c:formatCode>General</c:formatCode>
                <c:ptCount val="1409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1817.9900000000005</c:v>
                </c:pt>
                <c:pt idx="1122">
                  <c:v>1502.8500000000001</c:v>
                </c:pt>
                <c:pt idx="1123">
                  <c:v>1747.6700000000005</c:v>
                </c:pt>
                <c:pt idx="1124">
                  <c:v>1847.4600000000005</c:v>
                </c:pt>
                <c:pt idx="1125">
                  <c:v>1477.6100000000004</c:v>
                </c:pt>
                <c:pt idx="1126">
                  <c:v>2643.6099999999979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BFD-95CF-D98F271FA1A7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Hoja3!$A$2:$A$1410</c:f>
              <c:numCache>
                <c:formatCode>m/d/yyyy</c:formatCode>
                <c:ptCount val="1409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  <c:pt idx="1404">
                  <c:v>43041</c:v>
                </c:pt>
                <c:pt idx="1405">
                  <c:v>43042</c:v>
                </c:pt>
                <c:pt idx="1406">
                  <c:v>43043</c:v>
                </c:pt>
                <c:pt idx="1407">
                  <c:v>43044</c:v>
                </c:pt>
                <c:pt idx="1408">
                  <c:v>43045</c:v>
                </c:pt>
              </c:numCache>
            </c:numRef>
          </c:cat>
          <c:val>
            <c:numRef>
              <c:f>Hoja3!$C$2:$C$1410</c:f>
              <c:numCache>
                <c:formatCode>General</c:formatCode>
                <c:ptCount val="1409"/>
                <c:pt idx="1126">
                  <c:v>2643.6099999999979</c:v>
                </c:pt>
                <c:pt idx="1127">
                  <c:v>2994.3797432411093</c:v>
                </c:pt>
                <c:pt idx="1128">
                  <c:v>-779.06719672312624</c:v>
                </c:pt>
                <c:pt idx="1129">
                  <c:v>669.02442368060019</c:v>
                </c:pt>
                <c:pt idx="1130">
                  <c:v>2762.5719058913346</c:v>
                </c:pt>
                <c:pt idx="1131">
                  <c:v>3113.341649132446</c:v>
                </c:pt>
                <c:pt idx="1132">
                  <c:v>-660.10529083178926</c:v>
                </c:pt>
                <c:pt idx="1133">
                  <c:v>787.98632957193718</c:v>
                </c:pt>
                <c:pt idx="1134">
                  <c:v>2881.5338117826718</c:v>
                </c:pt>
                <c:pt idx="1135">
                  <c:v>3232.3035550237832</c:v>
                </c:pt>
                <c:pt idx="1136">
                  <c:v>-541.14338494045228</c:v>
                </c:pt>
                <c:pt idx="1137">
                  <c:v>906.94823546327416</c:v>
                </c:pt>
                <c:pt idx="1138">
                  <c:v>3000.495717674009</c:v>
                </c:pt>
                <c:pt idx="1139">
                  <c:v>3351.26546091512</c:v>
                </c:pt>
                <c:pt idx="1140">
                  <c:v>-422.1814790491153</c:v>
                </c:pt>
                <c:pt idx="1141">
                  <c:v>1025.9101413546111</c:v>
                </c:pt>
                <c:pt idx="1142">
                  <c:v>3119.4576235653458</c:v>
                </c:pt>
                <c:pt idx="1143">
                  <c:v>3470.2273668064572</c:v>
                </c:pt>
                <c:pt idx="1144">
                  <c:v>-303.21957315777831</c:v>
                </c:pt>
                <c:pt idx="1145">
                  <c:v>1144.8720472459481</c:v>
                </c:pt>
                <c:pt idx="1146">
                  <c:v>3238.419529456683</c:v>
                </c:pt>
                <c:pt idx="1147">
                  <c:v>3589.189272697794</c:v>
                </c:pt>
                <c:pt idx="1148">
                  <c:v>-184.25766726644133</c:v>
                </c:pt>
                <c:pt idx="1149">
                  <c:v>1263.8339531372851</c:v>
                </c:pt>
                <c:pt idx="1150">
                  <c:v>3357.3814353480197</c:v>
                </c:pt>
                <c:pt idx="1151">
                  <c:v>3708.1511785891312</c:v>
                </c:pt>
                <c:pt idx="1152">
                  <c:v>-65.295761375104121</c:v>
                </c:pt>
                <c:pt idx="1153">
                  <c:v>1382.7958590286221</c:v>
                </c:pt>
                <c:pt idx="1154">
                  <c:v>3476.343341239357</c:v>
                </c:pt>
                <c:pt idx="1155">
                  <c:v>3827.1130844804679</c:v>
                </c:pt>
                <c:pt idx="1156">
                  <c:v>53.666144516232634</c:v>
                </c:pt>
                <c:pt idx="1157">
                  <c:v>1501.7577649199593</c:v>
                </c:pt>
                <c:pt idx="1158">
                  <c:v>3595.3052471306937</c:v>
                </c:pt>
                <c:pt idx="1159">
                  <c:v>3946.0749903718051</c:v>
                </c:pt>
                <c:pt idx="1160">
                  <c:v>172.62805040756939</c:v>
                </c:pt>
                <c:pt idx="1161">
                  <c:v>1620.7196708112961</c:v>
                </c:pt>
                <c:pt idx="1162">
                  <c:v>3714.2671530220309</c:v>
                </c:pt>
                <c:pt idx="1163">
                  <c:v>4065.0368962631424</c:v>
                </c:pt>
                <c:pt idx="1164">
                  <c:v>291.5899562989066</c:v>
                </c:pt>
                <c:pt idx="1165">
                  <c:v>1739.6815767026328</c:v>
                </c:pt>
                <c:pt idx="1166">
                  <c:v>3833.2290589133677</c:v>
                </c:pt>
                <c:pt idx="1167">
                  <c:v>4183.9988021544796</c:v>
                </c:pt>
                <c:pt idx="1168">
                  <c:v>410.55186219024381</c:v>
                </c:pt>
                <c:pt idx="1169">
                  <c:v>1858.64348259397</c:v>
                </c:pt>
                <c:pt idx="1170">
                  <c:v>3952.1909648047049</c:v>
                </c:pt>
                <c:pt idx="1171">
                  <c:v>4302.9607080458154</c:v>
                </c:pt>
                <c:pt idx="1172">
                  <c:v>529.51376808158057</c:v>
                </c:pt>
                <c:pt idx="1173">
                  <c:v>1977.6053884853072</c:v>
                </c:pt>
                <c:pt idx="1174">
                  <c:v>4071.1528706960421</c:v>
                </c:pt>
                <c:pt idx="1175">
                  <c:v>4421.9226139371531</c:v>
                </c:pt>
                <c:pt idx="1176">
                  <c:v>648.47567397291732</c:v>
                </c:pt>
                <c:pt idx="1177">
                  <c:v>2096.567294376644</c:v>
                </c:pt>
                <c:pt idx="1178">
                  <c:v>4190.1147765873793</c:v>
                </c:pt>
                <c:pt idx="1179">
                  <c:v>4540.8845198284907</c:v>
                </c:pt>
                <c:pt idx="1180">
                  <c:v>767.43757986425453</c:v>
                </c:pt>
                <c:pt idx="1181">
                  <c:v>2215.5292002679812</c:v>
                </c:pt>
                <c:pt idx="1182">
                  <c:v>4309.0766824787152</c:v>
                </c:pt>
                <c:pt idx="1183">
                  <c:v>4659.8464257198266</c:v>
                </c:pt>
                <c:pt idx="1184">
                  <c:v>886.39948575559174</c:v>
                </c:pt>
                <c:pt idx="1185">
                  <c:v>2334.4911061593184</c:v>
                </c:pt>
                <c:pt idx="1186">
                  <c:v>4428.0385883700528</c:v>
                </c:pt>
                <c:pt idx="1187">
                  <c:v>4778.8083316111642</c:v>
                </c:pt>
                <c:pt idx="1188">
                  <c:v>1005.3613916469285</c:v>
                </c:pt>
                <c:pt idx="1189">
                  <c:v>2453.4530120506552</c:v>
                </c:pt>
                <c:pt idx="1190">
                  <c:v>4547.0004942613905</c:v>
                </c:pt>
                <c:pt idx="1191">
                  <c:v>4897.770237502501</c:v>
                </c:pt>
                <c:pt idx="1192">
                  <c:v>1124.3232975382657</c:v>
                </c:pt>
                <c:pt idx="1193">
                  <c:v>2572.4149179419919</c:v>
                </c:pt>
                <c:pt idx="1194">
                  <c:v>4665.9624001527263</c:v>
                </c:pt>
                <c:pt idx="1195">
                  <c:v>5016.7321433938378</c:v>
                </c:pt>
                <c:pt idx="1196">
                  <c:v>1243.2852034296025</c:v>
                </c:pt>
                <c:pt idx="1197">
                  <c:v>2691.3768238333291</c:v>
                </c:pt>
                <c:pt idx="1198">
                  <c:v>4784.924306044064</c:v>
                </c:pt>
                <c:pt idx="1199">
                  <c:v>5135.6940492851754</c:v>
                </c:pt>
                <c:pt idx="1200">
                  <c:v>1362.2471093209397</c:v>
                </c:pt>
                <c:pt idx="1201">
                  <c:v>2810.3387297246659</c:v>
                </c:pt>
                <c:pt idx="1202">
                  <c:v>4903.8862119354008</c:v>
                </c:pt>
                <c:pt idx="1203">
                  <c:v>5254.6559551765122</c:v>
                </c:pt>
                <c:pt idx="1204">
                  <c:v>1481.2090152122764</c:v>
                </c:pt>
                <c:pt idx="1205">
                  <c:v>2929.3006356160031</c:v>
                </c:pt>
                <c:pt idx="1206">
                  <c:v>5022.8481178267375</c:v>
                </c:pt>
                <c:pt idx="1207">
                  <c:v>5373.6178610678489</c:v>
                </c:pt>
                <c:pt idx="1208">
                  <c:v>1600.1709211036136</c:v>
                </c:pt>
                <c:pt idx="1209">
                  <c:v>3048.2625415073403</c:v>
                </c:pt>
                <c:pt idx="1210">
                  <c:v>5141.8100237180752</c:v>
                </c:pt>
                <c:pt idx="1211">
                  <c:v>5492.5797669591866</c:v>
                </c:pt>
                <c:pt idx="1212">
                  <c:v>1719.1328269949504</c:v>
                </c:pt>
                <c:pt idx="1213">
                  <c:v>3167.2244473986771</c:v>
                </c:pt>
                <c:pt idx="1214">
                  <c:v>5260.7719296094119</c:v>
                </c:pt>
                <c:pt idx="1215">
                  <c:v>5611.5416728505224</c:v>
                </c:pt>
                <c:pt idx="1216">
                  <c:v>1838.0947328862876</c:v>
                </c:pt>
                <c:pt idx="1217">
                  <c:v>3286.1863532900143</c:v>
                </c:pt>
                <c:pt idx="1218">
                  <c:v>5379.7338355007487</c:v>
                </c:pt>
                <c:pt idx="1219">
                  <c:v>5730.5035787418601</c:v>
                </c:pt>
                <c:pt idx="1220">
                  <c:v>1957.0566387776244</c:v>
                </c:pt>
                <c:pt idx="1221">
                  <c:v>3405.148259181351</c:v>
                </c:pt>
                <c:pt idx="1222">
                  <c:v>5498.6957413920863</c:v>
                </c:pt>
                <c:pt idx="1223">
                  <c:v>5849.465484633196</c:v>
                </c:pt>
                <c:pt idx="1224">
                  <c:v>2076.0185446689611</c:v>
                </c:pt>
                <c:pt idx="1225">
                  <c:v>3524.1101650726878</c:v>
                </c:pt>
                <c:pt idx="1226">
                  <c:v>5617.6576472834222</c:v>
                </c:pt>
                <c:pt idx="1227">
                  <c:v>5968.4273905245336</c:v>
                </c:pt>
                <c:pt idx="1228">
                  <c:v>2194.9804505602988</c:v>
                </c:pt>
                <c:pt idx="1229">
                  <c:v>3643.0720709640254</c:v>
                </c:pt>
                <c:pt idx="1230">
                  <c:v>5736.6195531747599</c:v>
                </c:pt>
                <c:pt idx="1231">
                  <c:v>6087.3892964158713</c:v>
                </c:pt>
                <c:pt idx="1232">
                  <c:v>2313.9423564516355</c:v>
                </c:pt>
                <c:pt idx="1233">
                  <c:v>3762.0339768553622</c:v>
                </c:pt>
                <c:pt idx="1234">
                  <c:v>5855.5814590660957</c:v>
                </c:pt>
                <c:pt idx="1235">
                  <c:v>6206.3512023072071</c:v>
                </c:pt>
                <c:pt idx="1236">
                  <c:v>2432.9042623429723</c:v>
                </c:pt>
                <c:pt idx="1237">
                  <c:v>3880.995882746699</c:v>
                </c:pt>
                <c:pt idx="1238">
                  <c:v>5974.5433649574334</c:v>
                </c:pt>
                <c:pt idx="1239">
                  <c:v>6325.3131081985448</c:v>
                </c:pt>
                <c:pt idx="1240">
                  <c:v>2551.86616823431</c:v>
                </c:pt>
                <c:pt idx="1241">
                  <c:v>3999.9577886380366</c:v>
                </c:pt>
                <c:pt idx="1242">
                  <c:v>6093.505270848771</c:v>
                </c:pt>
                <c:pt idx="1243">
                  <c:v>6444.2750140898825</c:v>
                </c:pt>
                <c:pt idx="1244">
                  <c:v>2670.8280741256467</c:v>
                </c:pt>
                <c:pt idx="1245">
                  <c:v>4118.9196945293725</c:v>
                </c:pt>
                <c:pt idx="1246">
                  <c:v>6212.4671767401069</c:v>
                </c:pt>
                <c:pt idx="1247">
                  <c:v>6563.2369199812183</c:v>
                </c:pt>
                <c:pt idx="1248">
                  <c:v>2789.7899800169835</c:v>
                </c:pt>
                <c:pt idx="1249">
                  <c:v>4237.8816004207101</c:v>
                </c:pt>
                <c:pt idx="1250">
                  <c:v>6331.4290826314445</c:v>
                </c:pt>
                <c:pt idx="1251">
                  <c:v>6682.198825872556</c:v>
                </c:pt>
                <c:pt idx="1252">
                  <c:v>2908.7518859083211</c:v>
                </c:pt>
                <c:pt idx="1253">
                  <c:v>4356.8435063120469</c:v>
                </c:pt>
                <c:pt idx="1254">
                  <c:v>6450.3909885227822</c:v>
                </c:pt>
                <c:pt idx="1255">
                  <c:v>6801.1607317638936</c:v>
                </c:pt>
                <c:pt idx="1256">
                  <c:v>3027.713791799657</c:v>
                </c:pt>
                <c:pt idx="1257">
                  <c:v>4475.8054122033836</c:v>
                </c:pt>
                <c:pt idx="1258">
                  <c:v>6569.3528944141181</c:v>
                </c:pt>
                <c:pt idx="1259">
                  <c:v>6920.1226376552295</c:v>
                </c:pt>
                <c:pt idx="1260">
                  <c:v>3146.6756976909946</c:v>
                </c:pt>
                <c:pt idx="1261">
                  <c:v>4594.7673180947213</c:v>
                </c:pt>
                <c:pt idx="1262">
                  <c:v>6688.3148003054557</c:v>
                </c:pt>
                <c:pt idx="1263">
                  <c:v>7039.0845435465671</c:v>
                </c:pt>
                <c:pt idx="1264">
                  <c:v>3265.6376035823323</c:v>
                </c:pt>
                <c:pt idx="1265">
                  <c:v>4713.7292239860571</c:v>
                </c:pt>
                <c:pt idx="1266">
                  <c:v>6807.2767061967916</c:v>
                </c:pt>
                <c:pt idx="1267">
                  <c:v>7158.046449437903</c:v>
                </c:pt>
                <c:pt idx="1268">
                  <c:v>3384.5995094736681</c:v>
                </c:pt>
                <c:pt idx="1269">
                  <c:v>4832.6911298773948</c:v>
                </c:pt>
                <c:pt idx="1270">
                  <c:v>6926.2386120881292</c:v>
                </c:pt>
                <c:pt idx="1271">
                  <c:v>7277.0083553292407</c:v>
                </c:pt>
                <c:pt idx="1272">
                  <c:v>3503.5614153650058</c:v>
                </c:pt>
                <c:pt idx="1273">
                  <c:v>4951.6530357687325</c:v>
                </c:pt>
                <c:pt idx="1274">
                  <c:v>7045.2005179794669</c:v>
                </c:pt>
                <c:pt idx="1275">
                  <c:v>7395.9702612205783</c:v>
                </c:pt>
                <c:pt idx="1276">
                  <c:v>3622.5233212563417</c:v>
                </c:pt>
                <c:pt idx="1277">
                  <c:v>5070.6149416600683</c:v>
                </c:pt>
                <c:pt idx="1278">
                  <c:v>7164.1624238708027</c:v>
                </c:pt>
                <c:pt idx="1279">
                  <c:v>7514.9321671119142</c:v>
                </c:pt>
                <c:pt idx="1280">
                  <c:v>3741.4852271476793</c:v>
                </c:pt>
                <c:pt idx="1281">
                  <c:v>5189.576847551406</c:v>
                </c:pt>
                <c:pt idx="1282">
                  <c:v>7283.1243297621404</c:v>
                </c:pt>
                <c:pt idx="1283">
                  <c:v>7633.8940730032518</c:v>
                </c:pt>
                <c:pt idx="1284">
                  <c:v>3860.447133039017</c:v>
                </c:pt>
                <c:pt idx="1285">
                  <c:v>5308.5387534427437</c:v>
                </c:pt>
                <c:pt idx="1286">
                  <c:v>7402.0862356534781</c:v>
                </c:pt>
                <c:pt idx="1287">
                  <c:v>7752.8559788945877</c:v>
                </c:pt>
                <c:pt idx="1288">
                  <c:v>3979.4090389303528</c:v>
                </c:pt>
                <c:pt idx="1289">
                  <c:v>5427.5006593340795</c:v>
                </c:pt>
                <c:pt idx="1290">
                  <c:v>7521.0481415448139</c:v>
                </c:pt>
                <c:pt idx="1291">
                  <c:v>7871.8178847859253</c:v>
                </c:pt>
                <c:pt idx="1292">
                  <c:v>4098.3709448216905</c:v>
                </c:pt>
                <c:pt idx="1293">
                  <c:v>5546.4625652254172</c:v>
                </c:pt>
                <c:pt idx="1294">
                  <c:v>7640.0100474361516</c:v>
                </c:pt>
                <c:pt idx="1295">
                  <c:v>7990.779790677263</c:v>
                </c:pt>
                <c:pt idx="1296">
                  <c:v>4217.3328507130282</c:v>
                </c:pt>
                <c:pt idx="1297">
                  <c:v>5665.4244711167548</c:v>
                </c:pt>
                <c:pt idx="1298">
                  <c:v>7758.9719533274874</c:v>
                </c:pt>
                <c:pt idx="1299">
                  <c:v>8109.7416965685989</c:v>
                </c:pt>
                <c:pt idx="1300">
                  <c:v>4336.294756604364</c:v>
                </c:pt>
                <c:pt idx="1301">
                  <c:v>5784.3863770080907</c:v>
                </c:pt>
                <c:pt idx="1302">
                  <c:v>7877.9338592188251</c:v>
                </c:pt>
                <c:pt idx="1303">
                  <c:v>8228.7036024599365</c:v>
                </c:pt>
                <c:pt idx="1304">
                  <c:v>4455.2566624957017</c:v>
                </c:pt>
                <c:pt idx="1305">
                  <c:v>5903.3482828994283</c:v>
                </c:pt>
                <c:pt idx="1306">
                  <c:v>7996.8957651101628</c:v>
                </c:pt>
                <c:pt idx="1307">
                  <c:v>8347.6655083512742</c:v>
                </c:pt>
                <c:pt idx="1308">
                  <c:v>4574.2185683870393</c:v>
                </c:pt>
                <c:pt idx="1309">
                  <c:v>6022.3101887907642</c:v>
                </c:pt>
                <c:pt idx="1310">
                  <c:v>8115.8576710014986</c:v>
                </c:pt>
                <c:pt idx="1311">
                  <c:v>8466.62741424261</c:v>
                </c:pt>
                <c:pt idx="1312">
                  <c:v>4693.1804742783752</c:v>
                </c:pt>
                <c:pt idx="1313">
                  <c:v>6141.2720946821019</c:v>
                </c:pt>
                <c:pt idx="1314">
                  <c:v>8234.8195768928363</c:v>
                </c:pt>
                <c:pt idx="1315">
                  <c:v>8585.5893201339477</c:v>
                </c:pt>
                <c:pt idx="1316">
                  <c:v>4812.1423801697129</c:v>
                </c:pt>
                <c:pt idx="1317">
                  <c:v>6260.2340005734395</c:v>
                </c:pt>
                <c:pt idx="1318">
                  <c:v>8353.7814827841739</c:v>
                </c:pt>
                <c:pt idx="1319">
                  <c:v>8704.5512260252854</c:v>
                </c:pt>
                <c:pt idx="1320">
                  <c:v>4931.1042860610487</c:v>
                </c:pt>
                <c:pt idx="1321">
                  <c:v>6379.1959064647754</c:v>
                </c:pt>
                <c:pt idx="1322">
                  <c:v>8472.7433886755098</c:v>
                </c:pt>
                <c:pt idx="1323">
                  <c:v>8823.5131319166212</c:v>
                </c:pt>
                <c:pt idx="1324">
                  <c:v>5050.0661919523864</c:v>
                </c:pt>
                <c:pt idx="1325">
                  <c:v>6498.157812356113</c:v>
                </c:pt>
                <c:pt idx="1326">
                  <c:v>8591.7052945668474</c:v>
                </c:pt>
                <c:pt idx="1327">
                  <c:v>8942.4750378079589</c:v>
                </c:pt>
                <c:pt idx="1328">
                  <c:v>5169.028097843724</c:v>
                </c:pt>
                <c:pt idx="1329">
                  <c:v>6617.1197182474507</c:v>
                </c:pt>
                <c:pt idx="1330">
                  <c:v>8710.6672004581851</c:v>
                </c:pt>
                <c:pt idx="1331">
                  <c:v>9061.4369436992947</c:v>
                </c:pt>
                <c:pt idx="1332">
                  <c:v>5287.9900037350599</c:v>
                </c:pt>
                <c:pt idx="1333">
                  <c:v>6736.0816241387865</c:v>
                </c:pt>
                <c:pt idx="1334">
                  <c:v>8829.629106349521</c:v>
                </c:pt>
                <c:pt idx="1335">
                  <c:v>9180.3988495906324</c:v>
                </c:pt>
                <c:pt idx="1336">
                  <c:v>5406.9519096263975</c:v>
                </c:pt>
                <c:pt idx="1337">
                  <c:v>6855.0435300301242</c:v>
                </c:pt>
                <c:pt idx="1338">
                  <c:v>8948.5910122408586</c:v>
                </c:pt>
                <c:pt idx="1339">
                  <c:v>9299.36075548197</c:v>
                </c:pt>
                <c:pt idx="1340">
                  <c:v>5525.9138155177352</c:v>
                </c:pt>
                <c:pt idx="1341">
                  <c:v>6974.0054359214619</c:v>
                </c:pt>
                <c:pt idx="1342">
                  <c:v>9067.5529181321945</c:v>
                </c:pt>
                <c:pt idx="1343">
                  <c:v>9418.3226613733059</c:v>
                </c:pt>
                <c:pt idx="1344">
                  <c:v>5644.875721409071</c:v>
                </c:pt>
                <c:pt idx="1345">
                  <c:v>7092.9673418127977</c:v>
                </c:pt>
                <c:pt idx="1346">
                  <c:v>9186.5148240235321</c:v>
                </c:pt>
                <c:pt idx="1347">
                  <c:v>9537.2845672646436</c:v>
                </c:pt>
                <c:pt idx="1348">
                  <c:v>5763.8376273004087</c:v>
                </c:pt>
                <c:pt idx="1349">
                  <c:v>7211.9292477041354</c:v>
                </c:pt>
                <c:pt idx="1350">
                  <c:v>9305.4767299148698</c:v>
                </c:pt>
                <c:pt idx="1351">
                  <c:v>9656.2464731559812</c:v>
                </c:pt>
                <c:pt idx="1352">
                  <c:v>5882.7995331917464</c:v>
                </c:pt>
                <c:pt idx="1353">
                  <c:v>7330.8911535954712</c:v>
                </c:pt>
                <c:pt idx="1354">
                  <c:v>9424.4386358062056</c:v>
                </c:pt>
                <c:pt idx="1355">
                  <c:v>9775.2083790473171</c:v>
                </c:pt>
                <c:pt idx="1356">
                  <c:v>6001.7614390830822</c:v>
                </c:pt>
                <c:pt idx="1357">
                  <c:v>7449.8530594868089</c:v>
                </c:pt>
                <c:pt idx="1358">
                  <c:v>9543.4005416975433</c:v>
                </c:pt>
                <c:pt idx="1359">
                  <c:v>9894.1702849386547</c:v>
                </c:pt>
                <c:pt idx="1360">
                  <c:v>6120.7233449744199</c:v>
                </c:pt>
                <c:pt idx="1361">
                  <c:v>7568.8149653781466</c:v>
                </c:pt>
                <c:pt idx="1362">
                  <c:v>9662.362447588881</c:v>
                </c:pt>
                <c:pt idx="1363">
                  <c:v>10013.132190829991</c:v>
                </c:pt>
                <c:pt idx="1364">
                  <c:v>6239.6852508657557</c:v>
                </c:pt>
                <c:pt idx="1365">
                  <c:v>7687.7768712694824</c:v>
                </c:pt>
                <c:pt idx="1366">
                  <c:v>9781.3243534802168</c:v>
                </c:pt>
                <c:pt idx="1367">
                  <c:v>10132.094096721328</c:v>
                </c:pt>
                <c:pt idx="1368">
                  <c:v>6358.6471567570934</c:v>
                </c:pt>
                <c:pt idx="1369">
                  <c:v>7806.7387771608201</c:v>
                </c:pt>
                <c:pt idx="1370">
                  <c:v>9900.2862593715545</c:v>
                </c:pt>
                <c:pt idx="1371">
                  <c:v>10251.056002612666</c:v>
                </c:pt>
                <c:pt idx="1372">
                  <c:v>6477.6090626484311</c:v>
                </c:pt>
                <c:pt idx="1373">
                  <c:v>7925.7006830521577</c:v>
                </c:pt>
                <c:pt idx="1374">
                  <c:v>10019.24816526289</c:v>
                </c:pt>
                <c:pt idx="1375">
                  <c:v>10370.017908504002</c:v>
                </c:pt>
                <c:pt idx="1376">
                  <c:v>6596.5709685397669</c:v>
                </c:pt>
                <c:pt idx="1377">
                  <c:v>8044.6625889434936</c:v>
                </c:pt>
                <c:pt idx="1378">
                  <c:v>10138.210071154228</c:v>
                </c:pt>
                <c:pt idx="1379">
                  <c:v>10488.979814395339</c:v>
                </c:pt>
                <c:pt idx="1380">
                  <c:v>6715.5328744311046</c:v>
                </c:pt>
                <c:pt idx="1381">
                  <c:v>8163.6244948348312</c:v>
                </c:pt>
                <c:pt idx="1382">
                  <c:v>10257.171977045566</c:v>
                </c:pt>
                <c:pt idx="1383">
                  <c:v>10607.941720286677</c:v>
                </c:pt>
                <c:pt idx="1384">
                  <c:v>6834.4947803224422</c:v>
                </c:pt>
                <c:pt idx="1385">
                  <c:v>8282.5864007261662</c:v>
                </c:pt>
                <c:pt idx="1386">
                  <c:v>10376.133882936902</c:v>
                </c:pt>
                <c:pt idx="1387">
                  <c:v>10726.903626178013</c:v>
                </c:pt>
                <c:pt idx="1388">
                  <c:v>6953.4566862137781</c:v>
                </c:pt>
                <c:pt idx="1389">
                  <c:v>8401.5483066175038</c:v>
                </c:pt>
                <c:pt idx="1390">
                  <c:v>10495.095788828239</c:v>
                </c:pt>
                <c:pt idx="1391">
                  <c:v>10845.865532069351</c:v>
                </c:pt>
                <c:pt idx="1392">
                  <c:v>7072.4185921051157</c:v>
                </c:pt>
                <c:pt idx="1393">
                  <c:v>8520.5102125088415</c:v>
                </c:pt>
                <c:pt idx="1394">
                  <c:v>10614.057694719577</c:v>
                </c:pt>
                <c:pt idx="1395">
                  <c:v>10964.827437960688</c:v>
                </c:pt>
                <c:pt idx="1396">
                  <c:v>7191.3804979964516</c:v>
                </c:pt>
                <c:pt idx="1397">
                  <c:v>8639.4721184001792</c:v>
                </c:pt>
                <c:pt idx="1398">
                  <c:v>10733.019600610913</c:v>
                </c:pt>
                <c:pt idx="1399">
                  <c:v>11083.789343852024</c:v>
                </c:pt>
                <c:pt idx="1400">
                  <c:v>7310.3424038877893</c:v>
                </c:pt>
                <c:pt idx="1401">
                  <c:v>8758.4340242915168</c:v>
                </c:pt>
                <c:pt idx="1402">
                  <c:v>10851.98150650225</c:v>
                </c:pt>
                <c:pt idx="1403">
                  <c:v>11202.751249743362</c:v>
                </c:pt>
                <c:pt idx="1404">
                  <c:v>7429.3043097791251</c:v>
                </c:pt>
                <c:pt idx="1405">
                  <c:v>8877.3959301828509</c:v>
                </c:pt>
                <c:pt idx="1406">
                  <c:v>10970.943412393586</c:v>
                </c:pt>
                <c:pt idx="1407">
                  <c:v>11321.713155634698</c:v>
                </c:pt>
                <c:pt idx="1408">
                  <c:v>7548.2662156704628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BFD-95CF-D98F271FA1A7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Hoja3!$A$2:$A$1410</c:f>
              <c:numCache>
                <c:formatCode>m/d/yyyy</c:formatCode>
                <c:ptCount val="1409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  <c:pt idx="1404">
                  <c:v>43041</c:v>
                </c:pt>
                <c:pt idx="1405">
                  <c:v>43042</c:v>
                </c:pt>
                <c:pt idx="1406">
                  <c:v>43043</c:v>
                </c:pt>
                <c:pt idx="1407">
                  <c:v>43044</c:v>
                </c:pt>
                <c:pt idx="1408">
                  <c:v>43045</c:v>
                </c:pt>
              </c:numCache>
            </c:numRef>
          </c:cat>
          <c:val>
            <c:numRef>
              <c:f>Hoja3!$D$2:$D$1410</c:f>
              <c:numCache>
                <c:formatCode>General</c:formatCode>
                <c:ptCount val="1409"/>
                <c:pt idx="1126" formatCode="0.00">
                  <c:v>2643.6099999999979</c:v>
                </c:pt>
                <c:pt idx="1127" formatCode="0.00">
                  <c:v>-17545.329906102659</c:v>
                </c:pt>
                <c:pt idx="1128" formatCode="0.00">
                  <c:v>-21605.484264102313</c:v>
                </c:pt>
                <c:pt idx="1129" formatCode="0.00">
                  <c:v>-20443.566978780265</c:v>
                </c:pt>
                <c:pt idx="1130" formatCode="0.00">
                  <c:v>-18635.701852223232</c:v>
                </c:pt>
                <c:pt idx="1131" formatCode="0.00">
                  <c:v>-18911.738897176387</c:v>
                </c:pt>
                <c:pt idx="1132" formatCode="0.00">
                  <c:v>-22965.637809101645</c:v>
                </c:pt>
                <c:pt idx="1133" formatCode="0.00">
                  <c:v>-21797.731641990082</c:v>
                </c:pt>
                <c:pt idx="1134" formatCode="0.00">
                  <c:v>-19984.131342171928</c:v>
                </c:pt>
                <c:pt idx="1135" formatCode="0.00">
                  <c:v>-20239.396569992728</c:v>
                </c:pt>
                <c:pt idx="1136" formatCode="0.00">
                  <c:v>-24288.552658954872</c:v>
                </c:pt>
                <c:pt idx="1137" formatCode="0.00">
                  <c:v>-23116.099661273627</c:v>
                </c:pt>
                <c:pt idx="1138" formatCode="0.00">
                  <c:v>-21298.140037901911</c:v>
                </c:pt>
                <c:pt idx="1139" formatCode="0.00">
                  <c:v>-21536.146500543371</c:v>
                </c:pt>
                <c:pt idx="1140" formatCode="0.00">
                  <c:v>-25581.70546847221</c:v>
                </c:pt>
                <c:pt idx="1141" formatCode="0.00">
                  <c:v>-24405.803096240463</c:v>
                </c:pt>
                <c:pt idx="1142" formatCode="0.00">
                  <c:v>-22584.536042272433</c:v>
                </c:pt>
                <c:pt idx="1143" formatCode="0.00">
                  <c:v>-22808.01222056718</c:v>
                </c:pt>
                <c:pt idx="1144" formatCode="0.00">
                  <c:v>-26850.863196690592</c:v>
                </c:pt>
                <c:pt idx="1145" formatCode="0.00">
                  <c:v>-25672.366452272916</c:v>
                </c:pt>
                <c:pt idx="1146" formatCode="0.00">
                  <c:v>-23848.614562608091</c:v>
                </c:pt>
                <c:pt idx="1147" formatCode="0.00">
                  <c:v>-24059.725938806769</c:v>
                </c:pt>
                <c:pt idx="1148" formatCode="0.00">
                  <c:v>-28100.572817888693</c:v>
                </c:pt>
                <c:pt idx="1149" formatCode="0.00">
                  <c:v>-26920.160768502472</c:v>
                </c:pt>
                <c:pt idx="1150" formatCode="0.00">
                  <c:v>-25094.579424564283</c:v>
                </c:pt>
                <c:pt idx="1151" formatCode="0.00">
                  <c:v>-25295.075959474263</c:v>
                </c:pt>
                <c:pt idx="1152" formatCode="0.00">
                  <c:v>-29334.485310331038</c:v>
                </c:pt>
                <c:pt idx="1153" formatCode="0.00">
                  <c:v>-28152.706032514856</c:v>
                </c:pt>
                <c:pt idx="1154" formatCode="0.00">
                  <c:v>-26325.825599618165</c:v>
                </c:pt>
                <c:pt idx="1155" formatCode="0.00">
                  <c:v>-26517.143251058122</c:v>
                </c:pt>
                <c:pt idx="1156" formatCode="0.00">
                  <c:v>-30555.577530421713</c:v>
                </c:pt>
                <c:pt idx="1157" formatCode="0.00">
                  <c:v>-29372.87942948292</c:v>
                </c:pt>
                <c:pt idx="1158" formatCode="0.00">
                  <c:v>-27545.13480947497</c:v>
                </c:pt>
                <c:pt idx="1159" formatCode="0.00">
                  <c:v>-27728.467427402389</c:v>
                </c:pt>
                <c:pt idx="1160" formatCode="0.00">
                  <c:v>-31766.308636401391</c:v>
                </c:pt>
                <c:pt idx="1161" formatCode="0.00">
                  <c:v>-30583.062851889485</c:v>
                </c:pt>
                <c:pt idx="1162" formatCode="0.00">
                  <c:v>-28754.814715595265</c:v>
                </c:pt>
                <c:pt idx="1163" formatCode="0.00">
                  <c:v>-28931.166210695734</c:v>
                </c:pt>
                <c:pt idx="1164" formatCode="0.00">
                  <c:v>-32968.733139659984</c:v>
                </c:pt>
                <c:pt idx="1165" formatCode="0.00">
                  <c:v>-31785.249940507842</c:v>
                </c:pt>
                <c:pt idx="1166" formatCode="0.00">
                  <c:v>-29956.800322447863</c:v>
                </c:pt>
                <c:pt idx="1167" formatCode="0.00">
                  <c:v>-30127.023325667207</c:v>
                </c:pt>
                <c:pt idx="1168" formatCode="0.00">
                  <c:v>-34164.584381078006</c:v>
                </c:pt>
                <c:pt idx="1169" formatCode="0.00">
                  <c:v>-32981.125401209145</c:v>
                </c:pt>
                <c:pt idx="1170" formatCode="0.00">
                  <c:v>-31152.729375853767</c:v>
                </c:pt>
                <c:pt idx="1171" formatCode="0.00">
                  <c:v>-31317.554418970714</c:v>
                </c:pt>
                <c:pt idx="1172" formatCode="0.00">
                  <c:v>-35355.337334591582</c:v>
                </c:pt>
                <c:pt idx="1173" formatCode="0.00">
                  <c:v>-34172.12486357848</c:v>
                </c:pt>
                <c:pt idx="1174" formatCode="0.00">
                  <c:v>-32343.999436842289</c:v>
                </c:pt>
                <c:pt idx="1175" formatCode="0.00">
                  <c:v>-32504.057338505459</c:v>
                </c:pt>
                <c:pt idx="1176" formatCode="0.00">
                  <c:v>-36542.256643461231</c:v>
                </c:pt>
                <c:pt idx="1177" formatCode="0.00">
                  <c:v>-35359.480789907553</c:v>
                </c:pt>
                <c:pt idx="1178" formatCode="0.00">
                  <c:v>-33531.81177234494</c:v>
                </c:pt>
                <c:pt idx="1179" formatCode="0.00">
                  <c:v>-33687.651061023746</c:v>
                </c:pt>
                <c:pt idx="1180" formatCode="0.00">
                  <c:v>-37726.433903486039</c:v>
                </c:pt>
                <c:pt idx="1181" formatCode="0.00">
                  <c:v>-36544.258194151444</c:v>
                </c:pt>
                <c:pt idx="1182" formatCode="0.00">
                  <c:v>-34717.20558559733</c:v>
                </c:pt>
                <c:pt idx="1183" formatCode="0.00">
                  <c:v>-34869.306235790238</c:v>
                </c:pt>
                <c:pt idx="1184" formatCode="0.00">
                  <c:v>-38908.816981403477</c:v>
                </c:pt>
                <c:pt idx="1185" formatCode="0.00">
                  <c:v>-37727.382791602991</c:v>
                </c:pt>
                <c:pt idx="1186" formatCode="0.00">
                  <c:v>-35901.085050667723</c:v>
                </c:pt>
                <c:pt idx="1187" formatCode="0.00">
                  <c:v>-36049.869438893693</c:v>
                </c:pt>
                <c:pt idx="1188" formatCode="0.00">
                  <c:v>-40090.2333428157</c:v>
                </c:pt>
                <c:pt idx="1189" formatCode="0.00">
                  <c:v>-38909.663441006029</c:v>
                </c:pt>
                <c:pt idx="1190" formatCode="0.00">
                  <c:v>-37084.240907321509</c:v>
                </c:pt>
                <c:pt idx="1191" formatCode="0.00">
                  <c:v>-37230.082642828485</c:v>
                </c:pt>
                <c:pt idx="1192" formatCode="0.00">
                  <c:v>-41271.408812052687</c:v>
                </c:pt>
                <c:pt idx="1193" formatCode="0.00">
                  <c:v>-40091.810224270914</c:v>
                </c:pt>
                <c:pt idx="1194" formatCode="0.00">
                  <c:v>-38267.367888771376</c:v>
                </c:pt>
                <c:pt idx="1195" formatCode="0.00">
                  <c:v>-38410.598999474343</c:v>
                </c:pt>
                <c:pt idx="1196" formatCode="0.00">
                  <c:v>-42452.982804870051</c:v>
                </c:pt>
                <c:pt idx="1197" formatCode="0.00">
                  <c:v>-41274.449150748289</c:v>
                </c:pt>
                <c:pt idx="1198" formatCode="0.00">
                  <c:v>-39451.078918408813</c:v>
                </c:pt>
                <c:pt idx="1199" formatCode="0.00">
                  <c:v>-39591.995749566995</c:v>
                </c:pt>
                <c:pt idx="1200" formatCode="0.00">
                  <c:v>-43635.520806567074</c:v>
                </c:pt>
                <c:pt idx="1201" formatCode="0.00">
                  <c:v>-42458.134220359447</c:v>
                </c:pt>
                <c:pt idx="1202" formatCode="0.00">
                  <c:v>-40635.91677361582</c:v>
                </c:pt>
                <c:pt idx="1203" formatCode="0.00">
                  <c:v>-40774.784868658586</c:v>
                </c:pt>
                <c:pt idx="1204" formatCode="0.00">
                  <c:v>-44819.52467641711</c:v>
                </c:pt>
                <c:pt idx="1205" formatCode="0.00">
                  <c:v>-43643.357398894055</c:v>
                </c:pt>
                <c:pt idx="1206" formatCode="0.00">
                  <c:v>-41822.363743824273</c:v>
                </c:pt>
                <c:pt idx="1207" formatCode="0.00">
                  <c:v>-41959.421912732687</c:v>
                </c:pt>
                <c:pt idx="1208" formatCode="0.00">
                  <c:v>-46005.441220370041</c:v>
                </c:pt>
                <c:pt idx="1209" formatCode="0.00">
                  <c:v>-44830.556927293524</c:v>
                </c:pt>
                <c:pt idx="1210" formatCode="0.00">
                  <c:v>-43010.849685505993</c:v>
                </c:pt>
                <c:pt idx="1211" formatCode="0.00">
                  <c:v>-43146.313419051548</c:v>
                </c:pt>
                <c:pt idx="1212" formatCode="0.00">
                  <c:v>-47193.669371958167</c:v>
                </c:pt>
                <c:pt idx="1213" formatCode="0.00">
                  <c:v>-46020.124289958621</c:v>
                </c:pt>
                <c:pt idx="1214" formatCode="0.00">
                  <c:v>-44201.758784952508</c:v>
                </c:pt>
                <c:pt idx="1215" formatCode="0.00">
                  <c:v>-44335.823138007603</c:v>
                </c:pt>
                <c:pt idx="1216" formatCode="0.00">
                  <c:v>-48384.566245498063</c:v>
                </c:pt>
                <c:pt idx="1217" formatCode="0.00">
                  <c:v>-47212.410095033505</c:v>
                </c:pt>
                <c:pt idx="1218" formatCode="0.00">
                  <c:v>-45395.435271169888</c:v>
                </c:pt>
                <c:pt idx="1219" formatCode="0.00">
                  <c:v>-45528.277311878439</c:v>
                </c:pt>
                <c:pt idx="1220" formatCode="0.00">
                  <c:v>-49578.452268673289</c:v>
                </c:pt>
                <c:pt idx="1221" formatCode="0.00">
                  <c:v>-48407.729065329258</c:v>
                </c:pt>
                <c:pt idx="1222" formatCode="0.00">
                  <c:v>-46592.188269502396</c:v>
                </c:pt>
                <c:pt idx="1223" formatCode="0.00">
                  <c:v>-46723.969170991666</c:v>
                </c:pt>
                <c:pt idx="1224" formatCode="0.00">
                  <c:v>-50775.615558286256</c:v>
                </c:pt>
                <c:pt idx="1225" formatCode="0.00">
                  <c:v>-49606.364297244516</c:v>
                </c:pt>
                <c:pt idx="1226" formatCode="0.00">
                  <c:v>-47792.295947186649</c:v>
                </c:pt>
                <c:pt idx="1227" formatCode="0.00">
                  <c:v>-47923.162783053893</c:v>
                </c:pt>
                <c:pt idx="1228" formatCode="0.00">
                  <c:v>-51976.315669764575</c:v>
                </c:pt>
                <c:pt idx="1229" formatCode="0.00">
                  <c:v>-50808.570913313088</c:v>
                </c:pt>
                <c:pt idx="1230" formatCode="0.00">
                  <c:v>-48996.009071714332</c:v>
                </c:pt>
                <c:pt idx="1231" formatCode="0.00">
                  <c:v>-49126.096364550423</c:v>
                </c:pt>
                <c:pt idx="1232" formatCode="0.00">
                  <c:v>-53180.786825316878</c:v>
                </c:pt>
                <c:pt idx="1233" formatCode="0.00">
                  <c:v>-52014.579209421609</c:v>
                </c:pt>
                <c:pt idx="1234" formatCode="0.00">
                  <c:v>-50203.554079348047</c:v>
                </c:pt>
                <c:pt idx="1235" formatCode="0.00">
                  <c:v>-50332.985142203615</c:v>
                </c:pt>
                <c:pt idx="1236" formatCode="0.00">
                  <c:v>-54389.240705586977</c:v>
                </c:pt>
                <c:pt idx="1237" formatCode="0.00">
                  <c:v>-53224.59737852843</c:v>
                </c:pt>
                <c:pt idx="1238" formatCode="0.00">
                  <c:v>-51415.135732719173</c:v>
                </c:pt>
                <c:pt idx="1239" formatCode="0.00">
                  <c:v>-51544.023836050139</c:v>
                </c:pt>
                <c:pt idx="1240" formatCode="0.00">
                  <c:v>-55601.86887389225</c:v>
                </c:pt>
                <c:pt idx="1241" formatCode="0.00">
                  <c:v>-54438.813877586508</c:v>
                </c:pt>
                <c:pt idx="1242" formatCode="0.00">
                  <c:v>-52630.939431916559</c:v>
                </c:pt>
                <c:pt idx="1243" formatCode="0.00">
                  <c:v>-52759.388822699824</c:v>
                </c:pt>
                <c:pt idx="1244" formatCode="0.00">
                  <c:v>-56818.844889642933</c:v>
                </c:pt>
                <c:pt idx="1245" formatCode="0.00">
                  <c:v>-55657.399492373188</c:v>
                </c:pt>
                <c:pt idx="1246" formatCode="0.00">
                  <c:v>-53851.133231942476</c:v>
                </c:pt>
                <c:pt idx="1247" formatCode="0.00">
                  <c:v>-53979.240026982581</c:v>
                </c:pt>
                <c:pt idx="1248" formatCode="0.00">
                  <c:v>-58040.326157578595</c:v>
                </c:pt>
                <c:pt idx="1249" formatCode="0.00">
                  <c:v>-56880.509145346208</c:v>
                </c:pt>
                <c:pt idx="1250" formatCode="0.00">
                  <c:v>-55075.86961019197</c:v>
                </c:pt>
                <c:pt idx="1251" formatCode="0.00">
                  <c:v>-55203.722581885362</c:v>
                </c:pt>
                <c:pt idx="1252" formatCode="0.00">
                  <c:v>-59266.45555145869</c:v>
                </c:pt>
                <c:pt idx="1253" formatCode="0.00">
                  <c:v>-58108.283483942156</c:v>
                </c:pt>
                <c:pt idx="1254" formatCode="0.00">
                  <c:v>-56305.287020191565</c:v>
                </c:pt>
                <c:pt idx="1255" formatCode="0.00">
                  <c:v>-56432.968289978147</c:v>
                </c:pt>
                <c:pt idx="1256" formatCode="0.00">
                  <c:v>-60497.362844383715</c:v>
                </c:pt>
                <c:pt idx="1257" formatCode="0.00">
                  <c:v>-59340.850280503837</c:v>
                </c:pt>
                <c:pt idx="1258" formatCode="0.00">
                  <c:v>-57539.511261826978</c:v>
                </c:pt>
                <c:pt idx="1259" formatCode="0.00">
                  <c:v>-57667.096914088193</c:v>
                </c:pt>
                <c:pt idx="1260" formatCode="0.00">
                  <c:v>-61733.165972673021</c:v>
                </c:pt>
                <c:pt idx="1261" formatCode="0.00">
                  <c:v>-60578.325669956677</c:v>
                </c:pt>
                <c:pt idx="1262" formatCode="0.00">
                  <c:v>-58778.656693399156</c:v>
                </c:pt>
                <c:pt idx="1263" formatCode="0.00">
                  <c:v>-58906.217320541044</c:v>
                </c:pt>
                <c:pt idx="1264" formatCode="0.00">
                  <c:v>-62973.972155936121</c:v>
                </c:pt>
                <c:pt idx="1265" formatCode="0.00">
                  <c:v>-61820.815247210485</c:v>
                </c:pt>
                <c:pt idx="1266" formatCode="0.00">
                  <c:v>-60022.827306845022</c:v>
                </c:pt>
                <c:pt idx="1267" formatCode="0.00">
                  <c:v>-60150.428494643078</c:v>
                </c:pt>
                <c:pt idx="1268" formatCode="0.00">
                  <c:v>-64219.878892451859</c:v>
                </c:pt>
                <c:pt idx="1269" formatCode="0.00">
                  <c:v>-63068.415042856737</c:v>
                </c:pt>
                <c:pt idx="1270" formatCode="0.00">
                  <c:v>-61272.117684165903</c:v>
                </c:pt>
                <c:pt idx="1271" formatCode="0.00">
                  <c:v>-61399.820445076293</c:v>
                </c:pt>
                <c:pt idx="1272" formatCode="0.00">
                  <c:v>-65470.974846062294</c:v>
                </c:pt>
                <c:pt idx="1273" formatCode="0.00">
                  <c:v>-64321.212392919348</c:v>
                </c:pt>
                <c:pt idx="1274" formatCode="0.00">
                  <c:v>-62526.61385038447</c:v>
                </c:pt>
                <c:pt idx="1275" formatCode="0.00">
                  <c:v>-62654.475011385723</c:v>
                </c:pt>
                <c:pt idx="1276" formatCode="0.00">
                  <c:v>-66727.340638377369</c:v>
                </c:pt>
                <c:pt idx="1277" formatCode="0.00">
                  <c:v>-65579.286716080052</c:v>
                </c:pt>
                <c:pt idx="1278" formatCode="0.00">
                  <c:v>-63786.394036088634</c:v>
                </c:pt>
                <c:pt idx="1279" formatCode="0.00">
                  <c:v>-63914.466586669136</c:v>
                </c:pt>
                <c:pt idx="1280" formatCode="0.00">
                  <c:v>-67989.049558078623</c:v>
                </c:pt>
                <c:pt idx="1281" formatCode="0.00">
                  <c:v>-66842.710209855417</c:v>
                </c:pt>
                <c:pt idx="1282" formatCode="0.00">
                  <c:v>-65051.529360736036</c:v>
                </c:pt>
                <c:pt idx="1283" formatCode="0.00">
                  <c:v>-65179.862765845755</c:v>
                </c:pt>
                <c:pt idx="1284" formatCode="0.00">
                  <c:v>-69256.168197430088</c:v>
                </c:pt>
                <c:pt idx="1285" formatCode="0.00">
                  <c:v>-68111.548475571966</c:v>
                </c:pt>
                <c:pt idx="1286" formatCode="0.00">
                  <c:v>-66322.084446310721</c:v>
                </c:pt>
                <c:pt idx="1287" formatCode="0.00">
                  <c:v>-66450.724928428244</c:v>
                </c:pt>
                <c:pt idx="1288" formatCode="0.00">
                  <c:v>-70528.757024694816</c:v>
                </c:pt>
                <c:pt idx="1289" formatCode="0.00">
                  <c:v>-69385.861080617426</c:v>
                </c:pt>
                <c:pt idx="1290" formatCode="0.00">
                  <c:v>-67598.117969596482</c:v>
                </c:pt>
                <c:pt idx="1291" formatCode="0.00">
                  <c:v>-67727.108763496974</c:v>
                </c:pt>
                <c:pt idx="1292" formatCode="0.00">
                  <c:v>-71806.87089996459</c:v>
                </c:pt>
                <c:pt idx="1293" formatCode="0.00">
                  <c:v>-70665.702065290534</c:v>
                </c:pt>
                <c:pt idx="1294" formatCode="0.00">
                  <c:v>-68879.683160207627</c:v>
                </c:pt>
                <c:pt idx="1295" formatCode="0.00">
                  <c:v>-69009.064743540235</c:v>
                </c:pt>
                <c:pt idx="1296" formatCode="0.00">
                  <c:v>-73090.559540905815</c:v>
                </c:pt>
                <c:pt idx="1297" formatCode="0.00">
                  <c:v>-71951.120400594024</c:v>
                </c:pt>
                <c:pt idx="1298" formatCode="0.00">
                  <c:v>-70166.828250568549</c:v>
                </c:pt>
                <c:pt idx="1299" formatCode="0.00">
                  <c:v>-70296.638552944947</c:v>
                </c:pt>
                <c:pt idx="1300" formatCode="0.00">
                  <c:v>-74379.867944067853</c:v>
                </c:pt>
                <c:pt idx="1301" formatCode="0.00">
                  <c:v>-73242.160402483583</c:v>
                </c:pt>
                <c:pt idx="1302" formatCode="0.00">
                  <c:v>-71459.596883224352</c:v>
                </c:pt>
                <c:pt idx="1303" formatCode="0.00">
                  <c:v>-71589.87147617359</c:v>
                </c:pt>
                <c:pt idx="1304" formatCode="0.00">
                  <c:v>-75674.836766673005</c:v>
                </c:pt>
                <c:pt idx="1305" formatCode="0.00">
                  <c:v>-74538.862107377834</c:v>
                </c:pt>
                <c:pt idx="1306" formatCode="0.00">
                  <c:v>-72758.028480175184</c:v>
                </c:pt>
                <c:pt idx="1307" formatCode="0.00">
                  <c:v>-72888.800750024326</c:v>
                </c:pt>
                <c:pt idx="1308" formatCode="0.00">
                  <c:v>-76975.502673184485</c:v>
                </c:pt>
                <c:pt idx="1309" formatCode="0.00">
                  <c:v>-75841.261613126713</c:v>
                </c:pt>
                <c:pt idx="1310" formatCode="0.00">
                  <c:v>-74062.158578337228</c:v>
                </c:pt>
                <c:pt idx="1311" formatCode="0.00">
                  <c:v>-74193.459883821648</c:v>
                </c:pt>
                <c:pt idx="1312" formatCode="0.00">
                  <c:v>-78281.898650413772</c:v>
                </c:pt>
                <c:pt idx="1313" formatCode="0.00">
                  <c:v>-77149.391389117052</c:v>
                </c:pt>
                <c:pt idx="1314" formatCode="0.00">
                  <c:v>-75372.019134725779</c:v>
                </c:pt>
                <c:pt idx="1315" formatCode="0.00">
                  <c:v>-75503.878950915023</c:v>
                </c:pt>
                <c:pt idx="1316" formatCode="0.00">
                  <c:v>-79594.054294470727</c:v>
                </c:pt>
                <c:pt idx="1317" formatCode="0.00">
                  <c:v>-78463.280558744911</c:v>
                </c:pt>
                <c:pt idx="1318" formatCode="0.00">
                  <c:v>-76687.63880452016</c:v>
                </c:pt>
                <c:pt idx="1319" formatCode="0.00">
                  <c:v>-76820.084854455752</c:v>
                </c:pt>
                <c:pt idx="1320" formatCode="0.00">
                  <c:v>-80911.996072462731</c:v>
                </c:pt>
                <c:pt idx="1321" formatCode="0.00">
                  <c:v>-79782.95515709935</c:v>
                </c:pt>
                <c:pt idx="1322" formatCode="0.00">
                  <c:v>-78009.04319479331</c:v>
                </c:pt>
                <c:pt idx="1323" formatCode="0.00">
                  <c:v>-78142.1015700711</c:v>
                </c:pt>
                <c:pt idx="1324" formatCode="0.00">
                  <c:v>-82235.747561506447</c:v>
                </c:pt>
                <c:pt idx="1325" formatCode="0.00">
                  <c:v>-81108.438366366623</c:v>
                </c:pt>
                <c:pt idx="1326" formatCode="0.00">
                  <c:v>-79336.255096362322</c:v>
                </c:pt>
                <c:pt idx="1327" formatCode="0.00">
                  <c:v>-79469.950367750425</c:v>
                </c:pt>
                <c:pt idx="1328" formatCode="0.00">
                  <c:v>-83565.329667319122</c:v>
                </c:pt>
                <c:pt idx="1329" formatCode="0.00">
                  <c:v>-82439.750731174689</c:v>
                </c:pt>
                <c:pt idx="1330" formatCode="0.00">
                  <c:v>-80669.294695933932</c:v>
                </c:pt>
                <c:pt idx="1331" formatCode="0.00">
                  <c:v>-80803.650014992934</c:v>
                </c:pt>
                <c:pt idx="1332" formatCode="0.00">
                  <c:v>-84900.760824397032</c:v>
                </c:pt>
                <c:pt idx="1333" formatCode="0.00">
                  <c:v>-83776.91035584503</c:v>
                </c:pt>
                <c:pt idx="1334" formatCode="0.00">
                  <c:v>-82008.179770471208</c:v>
                </c:pt>
                <c:pt idx="1335" formatCode="0.00">
                  <c:v>-82143.216963036597</c:v>
                </c:pt>
                <c:pt idx="1336" formatCode="0.00">
                  <c:v>-86242.057179564144</c:v>
                </c:pt>
                <c:pt idx="1337" formatCode="0.00">
                  <c:v>-85119.933085298457</c:v>
                </c:pt>
                <c:pt idx="1338" formatCode="0.00">
                  <c:v>-83352.92586549418</c:v>
                </c:pt>
                <c:pt idx="1339" formatCode="0.00">
                  <c:v>-83488.665517785455</c:v>
                </c:pt>
                <c:pt idx="1340" formatCode="0.00">
                  <c:v>-87589.232760476516</c:v>
                </c:pt>
                <c:pt idx="1341" formatCode="0.00">
                  <c:v>-86468.832671170021</c:v>
                </c:pt>
                <c:pt idx="1342" formatCode="0.00">
                  <c:v>-84703.546458837693</c:v>
                </c:pt>
                <c:pt idx="1343" formatCode="0.00">
                  <c:v>-84840.00799687719</c:v>
                </c:pt>
                <c:pt idx="1344" formatCode="0.00">
                  <c:v>-88942.299630496069</c:v>
                </c:pt>
                <c:pt idx="1345" formatCode="0.00">
                  <c:v>-87823.620924518706</c:v>
                </c:pt>
                <c:pt idx="1346" formatCode="0.00">
                  <c:v>-86060.053111226312</c:v>
                </c:pt>
                <c:pt idx="1347" formatCode="0.00">
                  <c:v>-86197.254874177073</c:v>
                </c:pt>
                <c:pt idx="1348" formatCode="0.00">
                  <c:v>-90301.268031196087</c:v>
                </c:pt>
                <c:pt idx="1349" formatCode="0.00">
                  <c:v>-89184.307856370069</c:v>
                </c:pt>
                <c:pt idx="1350" formatCode="0.00">
                  <c:v>-87422.455604880161</c:v>
                </c:pt>
                <c:pt idx="1351" formatCode="0.00">
                  <c:v>-87560.414912849606</c:v>
                </c:pt>
                <c:pt idx="1352" formatCode="0.00">
                  <c:v>-91666.146513626707</c:v>
                </c:pt>
                <c:pt idx="1353" formatCode="0.00">
                  <c:v>-90550.90180719964</c:v>
                </c:pt>
                <c:pt idx="1354" formatCode="0.00">
                  <c:v>-88790.762071239151</c:v>
                </c:pt>
                <c:pt idx="1355" formatCode="0.00">
                  <c:v>-88929.49528803787</c:v>
                </c:pt>
                <c:pt idx="1356" formatCode="0.00">
                  <c:v>-93036.942059352994</c:v>
                </c:pt>
                <c:pt idx="1357" formatCode="0.00">
                  <c:v>-91923.409566350252</c:v>
                </c:pt>
                <c:pt idx="1358" formatCode="0.00">
                  <c:v>-90164.979108780142</c:v>
                </c:pt>
                <c:pt idx="1359" formatCode="0.00">
                  <c:v>-90304.501700075809</c:v>
                </c:pt>
                <c:pt idx="1360" formatCode="0.00">
                  <c:v>-94413.660192173134</c:v>
                </c:pt>
                <c:pt idx="1361" formatCode="0.00">
                  <c:v>-93301.836482274579</c:v>
                </c:pt>
                <c:pt idx="1362" formatCode="0.00">
                  <c:v>-91545.111891802357</c:v>
                </c:pt>
                <c:pt idx="1363" formatCode="0.00">
                  <c:v>-91685.438479064949</c:v>
                </c:pt>
                <c:pt idx="1364" formatCode="0.00">
                  <c:v>-95796.305081333325</c:v>
                </c:pt>
                <c:pt idx="1365" formatCode="0.00">
                  <c:v>-94686.186564404954</c:v>
                </c:pt>
                <c:pt idx="1366" formatCode="0.00">
                  <c:v>-92931.164270968497</c:v>
                </c:pt>
                <c:pt idx="1367" formatCode="0.00">
                  <c:v>-93072.308681563576</c:v>
                </c:pt>
                <c:pt idx="1368" formatCode="0.00">
                  <c:v>-97184.879636974598</c:v>
                </c:pt>
                <c:pt idx="1369" formatCode="0.00">
                  <c:v>-96076.462577372731</c:v>
                </c:pt>
                <c:pt idx="1370" formatCode="0.00">
                  <c:v>-94323.138866311143</c:v>
                </c:pt>
                <c:pt idx="1371" formatCode="0.00">
                  <c:v>-94465.114180063174</c:v>
                </c:pt>
                <c:pt idx="1372" formatCode="0.00">
                  <c:v>-98579.385598474371</c:v>
                </c:pt>
                <c:pt idx="1373" formatCode="0.00">
                  <c:v>-97472.666128228069</c:v>
                </c:pt>
                <c:pt idx="1374" formatCode="0.00">
                  <c:v>-95721.037153344281</c:v>
                </c:pt>
                <c:pt idx="1375" formatCode="0.00">
                  <c:v>-95863.85574586154</c:v>
                </c:pt>
                <c:pt idx="1376" formatCode="0.00">
                  <c:v>-99979.823616281705</c:v>
                </c:pt>
                <c:pt idx="1377" formatCode="0.00">
                  <c:v>-98874.797747249468</c:v>
                </c:pt>
                <c:pt idx="1378" formatCode="0.00">
                  <c:v>-97124.859542858641</c:v>
                </c:pt>
                <c:pt idx="1379" formatCode="0.00">
                  <c:v>-97268.533125882997</c:v>
                </c:pt>
                <c:pt idx="1380" formatCode="0.00">
                  <c:v>-101386.19332778751</c:v>
                </c:pt>
                <c:pt idx="1381" formatCode="0.00">
                  <c:v>-100282.8569628746</c:v>
                </c:pt>
                <c:pt idx="1382" formatCode="0.00">
                  <c:v>-98534.605454924138</c:v>
                </c:pt>
                <c:pt idx="1383" formatCode="0.00">
                  <c:v>-98679.145113944847</c:v>
                </c:pt>
                <c:pt idx="1384" formatCode="0.00">
                  <c:v>-102798.49342772053</c:v>
                </c:pt>
                <c:pt idx="1385" formatCode="0.00">
                  <c:v>-101696.84237123551</c:v>
                </c:pt>
                <c:pt idx="1386" formatCode="0.00">
                  <c:v>-99950.273387573412</c:v>
                </c:pt>
                <c:pt idx="1387" formatCode="0.00">
                  <c:v>-100095.68961692204</c:v>
                </c:pt>
                <c:pt idx="1388" formatCode="0.00">
                  <c:v>-104216.72173351352</c:v>
                </c:pt>
                <c:pt idx="1389" formatCode="0.00">
                  <c:v>-103116.75170073484</c:v>
                </c:pt>
                <c:pt idx="1390" formatCode="0.00">
                  <c:v>-101371.86098059712</c:v>
                </c:pt>
                <c:pt idx="1391" formatCode="0.00">
                  <c:v>-101518.16371622062</c:v>
                </c:pt>
                <c:pt idx="1392" formatCode="0.00">
                  <c:v>-105640.87524604354</c:v>
                </c:pt>
                <c:pt idx="1393" formatCode="0.00">
                  <c:v>-104542.5818720611</c:v>
                </c:pt>
                <c:pt idx="1394" formatCode="0.00">
                  <c:v>-102799.36507484161</c:v>
                </c:pt>
                <c:pt idx="1395" formatCode="0.00">
                  <c:v>-102946.56372493318</c:v>
                </c:pt>
                <c:pt idx="1396" formatCode="0.00">
                  <c:v>-107070.95020611392</c:v>
                </c:pt>
                <c:pt idx="1397" formatCode="0.00">
                  <c:v>-105974.32905400387</c:v>
                </c:pt>
                <c:pt idx="1398" formatCode="0.00">
                  <c:v>-104232.78176736465</c:v>
                </c:pt>
                <c:pt idx="1399" formatCode="0.00">
                  <c:v>-104380.88524101581</c:v>
                </c:pt>
                <c:pt idx="1400" formatCode="0.00">
                  <c:v>-108506.94214701169</c:v>
                </c:pt>
                <c:pt idx="1401" formatCode="0.00">
                  <c:v>-107411.98871539814</c:v>
                </c:pt>
                <c:pt idx="1402" formatCode="0.00">
                  <c:v>-105672.1064627727</c:v>
                </c:pt>
                <c:pt idx="1403" formatCode="0.00">
                  <c:v>-105821.12319679632</c:v>
                </c:pt>
                <c:pt idx="1404" formatCode="0.00">
                  <c:v>-109948.84594344525</c:v>
                </c:pt>
                <c:pt idx="1405" formatCode="0.00">
                  <c:v>-108855.55567349741</c:v>
                </c:pt>
                <c:pt idx="1406" formatCode="0.00">
                  <c:v>-107117.33392103543</c:v>
                </c:pt>
                <c:pt idx="1407" formatCode="0.00">
                  <c:v>-107267.27190509539</c:v>
                </c:pt>
                <c:pt idx="1408" formatCode="0.00">
                  <c:v>-111396.65585714043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C-4BFD-95CF-D98F271FA1A7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Hoja3!$A$2:$A$1410</c:f>
              <c:numCache>
                <c:formatCode>m/d/yyyy</c:formatCode>
                <c:ptCount val="1409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  <c:pt idx="1404">
                  <c:v>43041</c:v>
                </c:pt>
                <c:pt idx="1405">
                  <c:v>43042</c:v>
                </c:pt>
                <c:pt idx="1406">
                  <c:v>43043</c:v>
                </c:pt>
                <c:pt idx="1407">
                  <c:v>43044</c:v>
                </c:pt>
                <c:pt idx="1408">
                  <c:v>43045</c:v>
                </c:pt>
              </c:numCache>
            </c:numRef>
          </c:cat>
          <c:val>
            <c:numRef>
              <c:f>Hoja3!$E$2:$E$1410</c:f>
              <c:numCache>
                <c:formatCode>General</c:formatCode>
                <c:ptCount val="1409"/>
                <c:pt idx="1126" formatCode="0.00">
                  <c:v>2643.6099999999979</c:v>
                </c:pt>
                <c:pt idx="1127" formatCode="0.00">
                  <c:v>23534.089392584876</c:v>
                </c:pt>
                <c:pt idx="1128" formatCode="0.00">
                  <c:v>20047.349870656064</c:v>
                </c:pt>
                <c:pt idx="1129" formatCode="0.00">
                  <c:v>21781.615826141464</c:v>
                </c:pt>
                <c:pt idx="1130" formatCode="0.00">
                  <c:v>24160.845664005901</c:v>
                </c:pt>
                <c:pt idx="1131" formatCode="0.00">
                  <c:v>25138.422195441279</c:v>
                </c:pt>
                <c:pt idx="1132" formatCode="0.00">
                  <c:v>21645.427227438064</c:v>
                </c:pt>
                <c:pt idx="1133" formatCode="0.00">
                  <c:v>23373.704301133956</c:v>
                </c:pt>
                <c:pt idx="1134" formatCode="0.00">
                  <c:v>25747.198965737272</c:v>
                </c:pt>
                <c:pt idx="1135" formatCode="0.00">
                  <c:v>26704.003680040296</c:v>
                </c:pt>
                <c:pt idx="1136" formatCode="0.00">
                  <c:v>23206.265889073966</c:v>
                </c:pt>
                <c:pt idx="1137" formatCode="0.00">
                  <c:v>24929.996132200176</c:v>
                </c:pt>
                <c:pt idx="1138" formatCode="0.00">
                  <c:v>27299.13147324993</c:v>
                </c:pt>
                <c:pt idx="1139" formatCode="0.00">
                  <c:v>28238.677422373614</c:v>
                </c:pt>
                <c:pt idx="1140" formatCode="0.00">
                  <c:v>24737.342510373979</c:v>
                </c:pt>
                <c:pt idx="1141" formatCode="0.00">
                  <c:v>26457.623378949687</c:v>
                </c:pt>
                <c:pt idx="1142" formatCode="0.00">
                  <c:v>28823.451289403129</c:v>
                </c:pt>
                <c:pt idx="1143" formatCode="0.00">
                  <c:v>29748.46695418009</c:v>
                </c:pt>
                <c:pt idx="1144" formatCode="0.00">
                  <c:v>26244.424050375037</c:v>
                </c:pt>
                <c:pt idx="1145" formatCode="0.00">
                  <c:v>27962.110546764809</c:v>
                </c:pt>
                <c:pt idx="1146" formatCode="0.00">
                  <c:v>30325.453621521454</c:v>
                </c:pt>
                <c:pt idx="1147" formatCode="0.00">
                  <c:v>31238.104484202355</c:v>
                </c:pt>
                <c:pt idx="1148" formatCode="0.00">
                  <c:v>27732.057483355813</c:v>
                </c:pt>
                <c:pt idx="1149" formatCode="0.00">
                  <c:v>29447.82867477704</c:v>
                </c:pt>
                <c:pt idx="1150" formatCode="0.00">
                  <c:v>31809.342295260321</c:v>
                </c:pt>
                <c:pt idx="1151" formatCode="0.00">
                  <c:v>32711.378316652525</c:v>
                </c:pt>
                <c:pt idx="1152" formatCode="0.00">
                  <c:v>29203.893787580826</c:v>
                </c:pt>
                <c:pt idx="1153" formatCode="0.00">
                  <c:v>30918.297750572099</c:v>
                </c:pt>
                <c:pt idx="1154" formatCode="0.00">
                  <c:v>33278.512282096883</c:v>
                </c:pt>
                <c:pt idx="1155" formatCode="0.00">
                  <c:v>34171.369420019058</c:v>
                </c:pt>
                <c:pt idx="1156" formatCode="0.00">
                  <c:v>30662.909819454177</c:v>
                </c:pt>
                <c:pt idx="1157" formatCode="0.00">
                  <c:v>32376.394959322839</c:v>
                </c:pt>
                <c:pt idx="1158" formatCode="0.00">
                  <c:v>34735.745303736359</c:v>
                </c:pt>
                <c:pt idx="1159" formatCode="0.00">
                  <c:v>35620.617408145998</c:v>
                </c:pt>
                <c:pt idx="1160" formatCode="0.00">
                  <c:v>32111.564737216529</c:v>
                </c:pt>
                <c:pt idx="1161" formatCode="0.00">
                  <c:v>33824.502193512075</c:v>
                </c:pt>
                <c:pt idx="1162" formatCode="0.00">
                  <c:v>36183.349021639326</c:v>
                </c:pt>
                <c:pt idx="1163" formatCode="0.00">
                  <c:v>37061.240003222018</c:v>
                </c:pt>
                <c:pt idx="1164" formatCode="0.00">
                  <c:v>33551.913052257798</c:v>
                </c:pt>
                <c:pt idx="1165" formatCode="0.00">
                  <c:v>35264.613093913111</c:v>
                </c:pt>
                <c:pt idx="1166" formatCode="0.00">
                  <c:v>37623.2584402746</c:v>
                </c:pt>
                <c:pt idx="1167" formatCode="0.00">
                  <c:v>38495.020929976163</c:v>
                </c:pt>
                <c:pt idx="1168" formatCode="0.00">
                  <c:v>34985.688105458496</c:v>
                </c:pt>
                <c:pt idx="1169" formatCode="0.00">
                  <c:v>36698.412366397089</c:v>
                </c:pt>
                <c:pt idx="1170" formatCode="0.00">
                  <c:v>39057.111305463179</c:v>
                </c:pt>
                <c:pt idx="1171" formatCode="0.00">
                  <c:v>39923.475835062345</c:v>
                </c:pt>
                <c:pt idx="1172" formatCode="0.00">
                  <c:v>36414.364870754747</c:v>
                </c:pt>
                <c:pt idx="1173" formatCode="0.00">
                  <c:v>38127.335640549099</c:v>
                </c:pt>
                <c:pt idx="1174" formatCode="0.00">
                  <c:v>40486.305178234375</c:v>
                </c:pt>
                <c:pt idx="1175" formatCode="0.00">
                  <c:v>41347.902566379766</c:v>
                </c:pt>
                <c:pt idx="1176" formatCode="0.00">
                  <c:v>37839.207991407071</c:v>
                </c:pt>
                <c:pt idx="1177" formatCode="0.00">
                  <c:v>39552.615378660834</c:v>
                </c:pt>
                <c:pt idx="1178" formatCode="0.00">
                  <c:v>41912.041325519705</c:v>
                </c:pt>
                <c:pt idx="1179" formatCode="0.00">
                  <c:v>42769.420100680727</c:v>
                </c:pt>
                <c:pt idx="1180" formatCode="0.00">
                  <c:v>39261.309063214554</c:v>
                </c:pt>
                <c:pt idx="1181" formatCode="0.00">
                  <c:v>40975.3165946874</c:v>
                </c:pt>
                <c:pt idx="1182" formatCode="0.00">
                  <c:v>43335.358950554757</c:v>
                </c:pt>
                <c:pt idx="1183" formatCode="0.00">
                  <c:v>44188.999087229895</c:v>
                </c:pt>
                <c:pt idx="1184" formatCode="0.00">
                  <c:v>40681.615952914653</c:v>
                </c:pt>
                <c:pt idx="1185" formatCode="0.00">
                  <c:v>42396.365003921623</c:v>
                </c:pt>
                <c:pt idx="1186" formatCode="0.00">
                  <c:v>44757.162227407825</c:v>
                </c:pt>
                <c:pt idx="1187" formatCode="0.00">
                  <c:v>45607.486102116025</c:v>
                </c:pt>
                <c:pt idx="1188" formatCode="0.00">
                  <c:v>42100.956126109551</c:v>
                </c:pt>
                <c:pt idx="1189" formatCode="0.00">
                  <c:v>43816.569465107335</c:v>
                </c:pt>
                <c:pt idx="1190" formatCode="0.00">
                  <c:v>46178.241895844287</c:v>
                </c:pt>
                <c:pt idx="1191" formatCode="0.00">
                  <c:v>47025.623117833493</c:v>
                </c:pt>
                <c:pt idx="1192" formatCode="0.00">
                  <c:v>43520.055407129214</c:v>
                </c:pt>
                <c:pt idx="1193" formatCode="0.00">
                  <c:v>45236.640060154896</c:v>
                </c:pt>
                <c:pt idx="1194" formatCode="0.00">
                  <c:v>47599.292689076829</c:v>
                </c:pt>
                <c:pt idx="1195" formatCode="0.00">
                  <c:v>48444.063286262011</c:v>
                </c:pt>
                <c:pt idx="1196" formatCode="0.00">
                  <c:v>44939.553211729253</c:v>
                </c:pt>
                <c:pt idx="1197" formatCode="0.00">
                  <c:v>46657.202798414946</c:v>
                </c:pt>
                <c:pt idx="1198" formatCode="0.00">
                  <c:v>49020.927530496941</c:v>
                </c:pt>
                <c:pt idx="1199" formatCode="0.00">
                  <c:v>49863.383848137339</c:v>
                </c:pt>
                <c:pt idx="1200" formatCode="0.00">
                  <c:v>46360.015025208952</c:v>
                </c:pt>
                <c:pt idx="1201" formatCode="0.00">
                  <c:v>48078.811679808779</c:v>
                </c:pt>
                <c:pt idx="1202" formatCode="0.00">
                  <c:v>50443.689197486623</c:v>
                </c:pt>
                <c:pt idx="1203" formatCode="0.00">
                  <c:v>51284.096779011605</c:v>
                </c:pt>
                <c:pt idx="1204" formatCode="0.00">
                  <c:v>47781.942706841663</c:v>
                </c:pt>
                <c:pt idx="1205" formatCode="0.00">
                  <c:v>49501.958670126063</c:v>
                </c:pt>
                <c:pt idx="1206" formatCode="0.00">
                  <c:v>51868.059979477752</c:v>
                </c:pt>
                <c:pt idx="1207" formatCode="0.00">
                  <c:v>52706.657634868381</c:v>
                </c:pt>
                <c:pt idx="1208" formatCode="0.00">
                  <c:v>49205.783062577269</c:v>
                </c:pt>
                <c:pt idx="1209" formatCode="0.00">
                  <c:v>50927.082010308208</c:v>
                </c:pt>
                <c:pt idx="1210" formatCode="0.00">
                  <c:v>53294.469732942147</c:v>
                </c:pt>
                <c:pt idx="1211" formatCode="0.00">
                  <c:v>54131.472952969918</c:v>
                </c:pt>
                <c:pt idx="1212" formatCode="0.00">
                  <c:v>50631.935025948071</c:v>
                </c:pt>
                <c:pt idx="1213" formatCode="0.00">
                  <c:v>52354.57318475598</c:v>
                </c:pt>
                <c:pt idx="1214" formatCode="0.00">
                  <c:v>54723.302644171337</c:v>
                </c:pt>
                <c:pt idx="1215" formatCode="0.00">
                  <c:v>55558.906483708648</c:v>
                </c:pt>
                <c:pt idx="1216" formatCode="0.00">
                  <c:v>52060.755711270642</c:v>
                </c:pt>
                <c:pt idx="1217" formatCode="0.00">
                  <c:v>53784.782801613539</c:v>
                </c:pt>
                <c:pt idx="1218" formatCode="0.00">
                  <c:v>56154.902942171379</c:v>
                </c:pt>
                <c:pt idx="1219" formatCode="0.00">
                  <c:v>56989.284469362159</c:v>
                </c:pt>
                <c:pt idx="1220" formatCode="0.00">
                  <c:v>53492.565546228543</c:v>
                </c:pt>
                <c:pt idx="1221" formatCode="0.00">
                  <c:v>55218.025583691968</c:v>
                </c:pt>
                <c:pt idx="1222" formatCode="0.00">
                  <c:v>57589.579752286561</c:v>
                </c:pt>
                <c:pt idx="1223" formatCode="0.00">
                  <c:v>58422.900140258062</c:v>
                </c:pt>
                <c:pt idx="1224" formatCode="0.00">
                  <c:v>54927.652647624185</c:v>
                </c:pt>
                <c:pt idx="1225" formatCode="0.00">
                  <c:v>56654.584627389886</c:v>
                </c:pt>
                <c:pt idx="1226" formatCode="0.00">
                  <c:v>59027.61124175349</c:v>
                </c:pt>
                <c:pt idx="1227" formatCode="0.00">
                  <c:v>59860.017564102964</c:v>
                </c:pt>
                <c:pt idx="1228" formatCode="0.00">
                  <c:v>56366.27657088518</c:v>
                </c:pt>
                <c:pt idx="1229" formatCode="0.00">
                  <c:v>58094.715055241133</c:v>
                </c:pt>
                <c:pt idx="1230" formatCode="0.00">
                  <c:v>60469.248178063848</c:v>
                </c:pt>
                <c:pt idx="1231" formatCode="0.00">
                  <c:v>61300.87495738217</c:v>
                </c:pt>
                <c:pt idx="1232" formatCode="0.00">
                  <c:v>57808.671538220144</c:v>
                </c:pt>
                <c:pt idx="1233" formatCode="0.00">
                  <c:v>59538.647163132329</c:v>
                </c:pt>
                <c:pt idx="1234" formatCode="0.00">
                  <c:v>61914.716997480238</c:v>
                </c:pt>
                <c:pt idx="1235" formatCode="0.00">
                  <c:v>62745.687546818022</c:v>
                </c:pt>
                <c:pt idx="1236" formatCode="0.00">
                  <c:v>59255.049230272918</c:v>
                </c:pt>
                <c:pt idx="1237" formatCode="0.00">
                  <c:v>60986.589144021826</c:v>
                </c:pt>
                <c:pt idx="1238" formatCode="0.00">
                  <c:v>63364.222462634039</c:v>
                </c:pt>
                <c:pt idx="1239" formatCode="0.00">
                  <c:v>64194.650052447236</c:v>
                </c:pt>
                <c:pt idx="1240" formatCode="0.00">
                  <c:v>60705.601210360866</c:v>
                </c:pt>
                <c:pt idx="1241" formatCode="0.00">
                  <c:v>62438.72945486258</c:v>
                </c:pt>
                <c:pt idx="1242" formatCode="0.00">
                  <c:v>64817.949973614101</c:v>
                </c:pt>
                <c:pt idx="1243" formatCode="0.00">
                  <c:v>65647.938850879596</c:v>
                </c:pt>
                <c:pt idx="1244" formatCode="0.00">
                  <c:v>62160.501037894224</c:v>
                </c:pt>
                <c:pt idx="1245" formatCode="0.00">
                  <c:v>63895.238881431935</c:v>
                </c:pt>
                <c:pt idx="1246" formatCode="0.00">
                  <c:v>66276.067585422687</c:v>
                </c:pt>
                <c:pt idx="1247" formatCode="0.00">
                  <c:v>67105.713866945021</c:v>
                </c:pt>
                <c:pt idx="1248" formatCode="0.00">
                  <c:v>63619.906117612562</c:v>
                </c:pt>
                <c:pt idx="1249" formatCode="0.00">
                  <c:v>65356.27234618763</c:v>
                </c:pt>
                <c:pt idx="1250" formatCode="0.00">
                  <c:v>67738.727775454856</c:v>
                </c:pt>
                <c:pt idx="1251" formatCode="0.00">
                  <c:v>68568.12023363047</c:v>
                </c:pt>
                <c:pt idx="1252" formatCode="0.00">
                  <c:v>65083.959323275332</c:v>
                </c:pt>
                <c:pt idx="1253" formatCode="0.00">
                  <c:v>66821.970496566253</c:v>
                </c:pt>
                <c:pt idx="1254" formatCode="0.00">
                  <c:v>69206.068997237133</c:v>
                </c:pt>
                <c:pt idx="1255" formatCode="0.00">
                  <c:v>70035.289753505931</c:v>
                </c:pt>
                <c:pt idx="1256" formatCode="0.00">
                  <c:v>66552.790427983025</c:v>
                </c:pt>
                <c:pt idx="1257" formatCode="0.00">
                  <c:v>68292.461104910602</c:v>
                </c:pt>
                <c:pt idx="1258" formatCode="0.00">
                  <c:v>70678.217050655221</c:v>
                </c:pt>
                <c:pt idx="1259" formatCode="0.00">
                  <c:v>71507.342189398652</c:v>
                </c:pt>
                <c:pt idx="1260" formatCode="0.00">
                  <c:v>68026.517368055007</c:v>
                </c:pt>
                <c:pt idx="1261" formatCode="0.00">
                  <c:v>69767.860306146118</c:v>
                </c:pt>
                <c:pt idx="1262" formatCode="0.00">
                  <c:v>72155.28629401006</c:v>
                </c:pt>
                <c:pt idx="1263" formatCode="0.00">
                  <c:v>72984.386407634185</c:v>
                </c:pt>
                <c:pt idx="1264" formatCode="0.00">
                  <c:v>69505.247363100789</c:v>
                </c:pt>
                <c:pt idx="1265" formatCode="0.00">
                  <c:v>71248.273695182594</c:v>
                </c:pt>
                <c:pt idx="1266" formatCode="0.00">
                  <c:v>73637.380719238601</c:v>
                </c:pt>
                <c:pt idx="1267" formatCode="0.00">
                  <c:v>74466.52139351888</c:v>
                </c:pt>
                <c:pt idx="1268" formatCode="0.00">
                  <c:v>70989.077911399203</c:v>
                </c:pt>
                <c:pt idx="1269" formatCode="0.00">
                  <c:v>72733.797302611521</c:v>
                </c:pt>
                <c:pt idx="1270" formatCode="0.00">
                  <c:v>75124.594908342158</c:v>
                </c:pt>
                <c:pt idx="1271" formatCode="0.00">
                  <c:v>75953.837155734771</c:v>
                </c:pt>
                <c:pt idx="1272" formatCode="0.00">
                  <c:v>72478.097676792313</c:v>
                </c:pt>
                <c:pt idx="1273" formatCode="0.00">
                  <c:v>74224.518464456807</c:v>
                </c:pt>
                <c:pt idx="1274" formatCode="0.00">
                  <c:v>76617.014886343401</c:v>
                </c:pt>
                <c:pt idx="1275" formatCode="0.00">
                  <c:v>77446.415533826876</c:v>
                </c:pt>
                <c:pt idx="1276" formatCode="0.00">
                  <c:v>73972.387280890063</c:v>
                </c:pt>
                <c:pt idx="1277" formatCode="0.00">
                  <c:v>75720.516599400187</c:v>
                </c:pt>
                <c:pt idx="1278" formatCode="0.00">
                  <c:v>78114.718883830239</c:v>
                </c:pt>
                <c:pt idx="1279" formatCode="0.00">
                  <c:v>78944.330920892957</c:v>
                </c:pt>
                <c:pt idx="1280" formatCode="0.00">
                  <c:v>75472.020012373992</c:v>
                </c:pt>
                <c:pt idx="1281" formatCode="0.00">
                  <c:v>77221.863904958227</c:v>
                </c:pt>
                <c:pt idx="1282" formatCode="0.00">
                  <c:v>79617.778020260317</c:v>
                </c:pt>
                <c:pt idx="1283" formatCode="0.00">
                  <c:v>80447.650911852252</c:v>
                </c:pt>
                <c:pt idx="1284" formatCode="0.00">
                  <c:v>76977.062463508133</c:v>
                </c:pt>
                <c:pt idx="1285" formatCode="0.00">
                  <c:v>78728.625982457452</c:v>
                </c:pt>
                <c:pt idx="1286" formatCode="0.00">
                  <c:v>81126.256917617677</c:v>
                </c:pt>
                <c:pt idx="1287" formatCode="0.00">
                  <c:v>81956.436886217416</c:v>
                </c:pt>
                <c:pt idx="1288" formatCode="0.00">
                  <c:v>78487.575102555507</c:v>
                </c:pt>
                <c:pt idx="1289" formatCode="0.00">
                  <c:v>80240.862399285586</c:v>
                </c:pt>
                <c:pt idx="1290" formatCode="0.00">
                  <c:v>82640.214252686113</c:v>
                </c:pt>
                <c:pt idx="1291" formatCode="0.00">
                  <c:v>83470.744533068821</c:v>
                </c:pt>
                <c:pt idx="1292" formatCode="0.00">
                  <c:v>80003.612789607956</c:v>
                </c:pt>
                <c:pt idx="1293" formatCode="0.00">
                  <c:v>81758.62719574137</c:v>
                </c:pt>
                <c:pt idx="1294" formatCode="0.00">
                  <c:v>84159.703255079934</c:v>
                </c:pt>
                <c:pt idx="1295" formatCode="0.00">
                  <c:v>84990.624324894758</c:v>
                </c:pt>
                <c:pt idx="1296" formatCode="0.00">
                  <c:v>81525.225242331886</c:v>
                </c:pt>
                <c:pt idx="1297" formatCode="0.00">
                  <c:v>83281.969342827535</c:v>
                </c:pt>
                <c:pt idx="1298" formatCode="0.00">
                  <c:v>85684.772157223531</c:v>
                </c:pt>
                <c:pt idx="1299" formatCode="0.00">
                  <c:v>86516.121946082145</c:v>
                </c:pt>
                <c:pt idx="1300" formatCode="0.00">
                  <c:v>83052.45745727657</c:v>
                </c:pt>
                <c:pt idx="1301" formatCode="0.00">
                  <c:v>84810.93315649977</c:v>
                </c:pt>
                <c:pt idx="1302" formatCode="0.00">
                  <c:v>87215.46460166201</c:v>
                </c:pt>
                <c:pt idx="1303" formatCode="0.00">
                  <c:v>88047.278681093463</c:v>
                </c:pt>
                <c:pt idx="1304" formatCode="0.00">
                  <c:v>84585.350091664397</c:v>
                </c:pt>
                <c:pt idx="1305" formatCode="0.00">
                  <c:v>86345.558673176696</c:v>
                </c:pt>
                <c:pt idx="1306" formatCode="0.00">
                  <c:v>88751.820010395517</c:v>
                </c:pt>
                <c:pt idx="1307" formatCode="0.00">
                  <c:v>89584.131766726874</c:v>
                </c:pt>
                <c:pt idx="1308" formatCode="0.00">
                  <c:v>86123.939809958552</c:v>
                </c:pt>
                <c:pt idx="1309" formatCode="0.00">
                  <c:v>87885.881990708251</c:v>
                </c:pt>
                <c:pt idx="1310" formatCode="0.00">
                  <c:v>90293.873920340237</c:v>
                </c:pt>
                <c:pt idx="1311" formatCode="0.00">
                  <c:v>91126.714712306872</c:v>
                </c:pt>
                <c:pt idx="1312" formatCode="0.00">
                  <c:v>87668.259598970515</c:v>
                </c:pt>
                <c:pt idx="1313" formatCode="0.00">
                  <c:v>89431.935578481265</c:v>
                </c:pt>
                <c:pt idx="1314" formatCode="0.00">
                  <c:v>91841.658288511462</c:v>
                </c:pt>
                <c:pt idx="1315" formatCode="0.00">
                  <c:v>92675.057591182922</c:v>
                </c:pt>
                <c:pt idx="1316" formatCode="0.00">
                  <c:v>89218.339054810145</c:v>
                </c:pt>
                <c:pt idx="1317" formatCode="0.00">
                  <c:v>90983.748559891799</c:v>
                </c:pt>
                <c:pt idx="1318" formatCode="0.00">
                  <c:v>93395.201770088519</c:v>
                </c:pt>
                <c:pt idx="1319" formatCode="0.00">
                  <c:v>94229.187306506326</c:v>
                </c:pt>
                <c:pt idx="1320" formatCode="0.00">
                  <c:v>90774.204644584825</c:v>
                </c:pt>
                <c:pt idx="1321" formatCode="0.00">
                  <c:v>92541.346970028913</c:v>
                </c:pt>
                <c:pt idx="1322" formatCode="0.00">
                  <c:v>94954.529972144315</c:v>
                </c:pt>
                <c:pt idx="1323" formatCode="0.00">
                  <c:v>95789.127833904349</c:v>
                </c:pt>
                <c:pt idx="1324" formatCode="0.00">
                  <c:v>92335.879945411216</c:v>
                </c:pt>
                <c:pt idx="1325" formatCode="0.00">
                  <c:v>94104.753991078862</c:v>
                </c:pt>
                <c:pt idx="1326" formatCode="0.00">
                  <c:v>96519.665685496002</c:v>
                </c:pt>
                <c:pt idx="1327" formatCode="0.00">
                  <c:v>97354.90044336635</c:v>
                </c:pt>
                <c:pt idx="1328" formatCode="0.00">
                  <c:v>93903.385863006566</c:v>
                </c:pt>
                <c:pt idx="1329" formatCode="0.00">
                  <c:v>95673.990167669603</c:v>
                </c:pt>
                <c:pt idx="1330" formatCode="0.00">
                  <c:v>98090.629096850287</c:v>
                </c:pt>
                <c:pt idx="1331" formatCode="0.00">
                  <c:v>98926.523902391535</c:v>
                </c:pt>
                <c:pt idx="1332" formatCode="0.00">
                  <c:v>95476.740831867151</c:v>
                </c:pt>
                <c:pt idx="1333" formatCode="0.00">
                  <c:v>97249.07360412259</c:v>
                </c:pt>
                <c:pt idx="1334" formatCode="0.00">
                  <c:v>99667.437983170239</c:v>
                </c:pt>
                <c:pt idx="1335" formatCode="0.00">
                  <c:v>100504.01466221787</c:v>
                </c:pt>
                <c:pt idx="1336" formatCode="0.00">
                  <c:v>97055.96099881694</c:v>
                </c:pt>
                <c:pt idx="1337" formatCode="0.00">
                  <c:v>98830.020145358692</c:v>
                </c:pt>
                <c:pt idx="1338" formatCode="0.00">
                  <c:v>101250.10788997589</c:v>
                </c:pt>
                <c:pt idx="1339" formatCode="0.00">
                  <c:v>102087.38702874941</c:v>
                </c:pt>
                <c:pt idx="1340" formatCode="0.00">
                  <c:v>98641.060391511986</c:v>
                </c:pt>
                <c:pt idx="1341" formatCode="0.00">
                  <c:v>100416.84354301293</c:v>
                </c:pt>
                <c:pt idx="1342" formatCode="0.00">
                  <c:v>102838.65229510207</c:v>
                </c:pt>
                <c:pt idx="1343" formatCode="0.00">
                  <c:v>103676.65331962379</c:v>
                </c:pt>
                <c:pt idx="1344" formatCode="0.00">
                  <c:v>100232.05107331421</c:v>
                </c:pt>
                <c:pt idx="1345" formatCode="0.00">
                  <c:v>102009.55560814429</c:v>
                </c:pt>
                <c:pt idx="1346" formatCode="0.00">
                  <c:v>104433.08275927337</c:v>
                </c:pt>
                <c:pt idx="1347" formatCode="0.00">
                  <c:v>105271.82400870635</c:v>
                </c:pt>
                <c:pt idx="1348" formatCode="0.00">
                  <c:v>101828.94328579691</c:v>
                </c:pt>
                <c:pt idx="1349" formatCode="0.00">
                  <c:v>103608.16635177833</c:v>
                </c:pt>
                <c:pt idx="1350" formatCode="0.00">
                  <c:v>106033.40906470989</c:v>
                </c:pt>
                <c:pt idx="1351" formatCode="0.00">
                  <c:v>106872.90785916155</c:v>
                </c:pt>
                <c:pt idx="1352" formatCode="0.00">
                  <c:v>103431.7455800102</c:v>
                </c:pt>
                <c:pt idx="1353" formatCode="0.00">
                  <c:v>105212.68411439058</c:v>
                </c:pt>
                <c:pt idx="1354" formatCode="0.00">
                  <c:v>107639.63934285156</c:v>
                </c:pt>
                <c:pt idx="1355" formatCode="0.00">
                  <c:v>108479.91204613249</c:v>
                </c:pt>
                <c:pt idx="1356" formatCode="0.00">
                  <c:v>105040.46493751917</c:v>
                </c:pt>
                <c:pt idx="1357" formatCode="0.00">
                  <c:v>106823.11568532386</c:v>
                </c:pt>
                <c:pt idx="1358" formatCode="0.00">
                  <c:v>109251.78019217523</c:v>
                </c:pt>
                <c:pt idx="1359" formatCode="0.00">
                  <c:v>110092.84226995311</c:v>
                </c:pt>
                <c:pt idx="1360" formatCode="0.00">
                  <c:v>106655.10688212198</c:v>
                </c:pt>
                <c:pt idx="1361" formatCode="0.00">
                  <c:v>108439.46641303087</c:v>
                </c:pt>
                <c:pt idx="1362" formatCode="0.00">
                  <c:v>110869.83678698011</c:v>
                </c:pt>
                <c:pt idx="1363" formatCode="0.00">
                  <c:v>111711.70286072492</c:v>
                </c:pt>
                <c:pt idx="1364" formatCode="0.00">
                  <c:v>108275.67558306485</c:v>
                </c:pt>
                <c:pt idx="1365" formatCode="0.00">
                  <c:v>110061.74030694392</c:v>
                </c:pt>
                <c:pt idx="1366" formatCode="0.00">
                  <c:v>112493.81297792893</c:v>
                </c:pt>
                <c:pt idx="1367" formatCode="0.00">
                  <c:v>113336.49687500623</c:v>
                </c:pt>
                <c:pt idx="1368" formatCode="0.00">
                  <c:v>109902.1739504888</c:v>
                </c:pt>
                <c:pt idx="1369" formatCode="0.00">
                  <c:v>111689.94013169437</c:v>
                </c:pt>
                <c:pt idx="1370" formatCode="0.00">
                  <c:v>114123.71138505425</c:v>
                </c:pt>
                <c:pt idx="1371" formatCode="0.00">
                  <c:v>114967.2261852885</c:v>
                </c:pt>
                <c:pt idx="1372" formatCode="0.00">
                  <c:v>111534.60372377124</c:v>
                </c:pt>
                <c:pt idx="1373" formatCode="0.00">
                  <c:v>113324.06749433238</c:v>
                </c:pt>
                <c:pt idx="1374" formatCode="0.00">
                  <c:v>115759.53348387007</c:v>
                </c:pt>
                <c:pt idx="1375" formatCode="0.00">
                  <c:v>116603.89156286954</c:v>
                </c:pt>
                <c:pt idx="1376" formatCode="0.00">
                  <c:v>113172.96555336122</c:v>
                </c:pt>
                <c:pt idx="1377" formatCode="0.00">
                  <c:v>114964.12292513646</c:v>
                </c:pt>
                <c:pt idx="1378" formatCode="0.00">
                  <c:v>117401.2796851671</c:v>
                </c:pt>
                <c:pt idx="1379" formatCode="0.00">
                  <c:v>118246.49275467367</c:v>
                </c:pt>
                <c:pt idx="1380" formatCode="0.00">
                  <c:v>114817.25907664973</c:v>
                </c:pt>
                <c:pt idx="1381" formatCode="0.00">
                  <c:v>116610.10595254427</c:v>
                </c:pt>
                <c:pt idx="1382" formatCode="0.00">
                  <c:v>119048.94940901527</c:v>
                </c:pt>
                <c:pt idx="1383" formatCode="0.00">
                  <c:v>119895.0285545182</c:v>
                </c:pt>
                <c:pt idx="1384" formatCode="0.00">
                  <c:v>116467.48298836543</c:v>
                </c:pt>
                <c:pt idx="1385" formatCode="0.00">
                  <c:v>118262.01517268785</c:v>
                </c:pt>
                <c:pt idx="1386" formatCode="0.00">
                  <c:v>120702.54115344722</c:v>
                </c:pt>
                <c:pt idx="1387" formatCode="0.00">
                  <c:v>121549.49686927807</c:v>
                </c:pt>
                <c:pt idx="1388" formatCode="0.00">
                  <c:v>118123.63510594107</c:v>
                </c:pt>
                <c:pt idx="1389" formatCode="0.00">
                  <c:v>119919.84831396985</c:v>
                </c:pt>
                <c:pt idx="1390" formatCode="0.00">
                  <c:v>122362.05255825361</c:v>
                </c:pt>
                <c:pt idx="1391" formatCode="0.00">
                  <c:v>123209.89478035932</c:v>
                </c:pt>
                <c:pt idx="1392" formatCode="0.00">
                  <c:v>119785.71243025376</c:v>
                </c:pt>
                <c:pt idx="1393" formatCode="0.00">
                  <c:v>121583.60229707879</c:v>
                </c:pt>
                <c:pt idx="1394" formatCode="0.00">
                  <c:v>124027.48046428077</c:v>
                </c:pt>
                <c:pt idx="1395" formatCode="0.00">
                  <c:v>124876.21860085455</c:v>
                </c:pt>
                <c:pt idx="1396" formatCode="0.00">
                  <c:v>121453.71120210682</c:v>
                </c:pt>
                <c:pt idx="1397" formatCode="0.00">
                  <c:v>123253.27329080424</c:v>
                </c:pt>
                <c:pt idx="1398" formatCode="0.00">
                  <c:v>125698.82096858649</c:v>
                </c:pt>
                <c:pt idx="1399" formatCode="0.00">
                  <c:v>126548.46392871987</c:v>
                </c:pt>
                <c:pt idx="1400" formatCode="0.00">
                  <c:v>123127.62695478727</c:v>
                </c:pt>
                <c:pt idx="1401" formatCode="0.00">
                  <c:v>124928.85676398118</c:v>
                </c:pt>
                <c:pt idx="1402" formatCode="0.00">
                  <c:v>127376.06947577721</c:v>
                </c:pt>
                <c:pt idx="1403" formatCode="0.00">
                  <c:v>128226.62569628305</c:v>
                </c:pt>
                <c:pt idx="1404" formatCode="0.00">
                  <c:v>124807.4545630035</c:v>
                </c:pt>
                <c:pt idx="1405" formatCode="0.00">
                  <c:v>126610.34753386313</c:v>
                </c:pt>
                <c:pt idx="1406" formatCode="0.00">
                  <c:v>129059.22074582259</c:v>
                </c:pt>
                <c:pt idx="1407" formatCode="0.00">
                  <c:v>129910.69821636479</c:v>
                </c:pt>
                <c:pt idx="1408" formatCode="0.00">
                  <c:v>126493.18828848135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C-4BFD-95CF-D98F271F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95599"/>
        <c:axId val="596683279"/>
      </c:lineChart>
      <c:catAx>
        <c:axId val="1909895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683279"/>
        <c:crosses val="autoZero"/>
        <c:auto val="1"/>
        <c:lblAlgn val="ctr"/>
        <c:lblOffset val="100"/>
        <c:noMultiLvlLbl val="0"/>
      </c:catAx>
      <c:valAx>
        <c:axId val="5966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Hoja5!$B$2:$B$1133</c:f>
              <c:numCache>
                <c:formatCode>General</c:formatCode>
                <c:ptCount val="1132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1817.9900000000005</c:v>
                </c:pt>
                <c:pt idx="1122">
                  <c:v>1502.8500000000001</c:v>
                </c:pt>
                <c:pt idx="1123">
                  <c:v>1747.6700000000005</c:v>
                </c:pt>
                <c:pt idx="1124">
                  <c:v>1847.4600000000005</c:v>
                </c:pt>
                <c:pt idx="1125">
                  <c:v>1477.6100000000004</c:v>
                </c:pt>
                <c:pt idx="1126">
                  <c:v>2643.6099999999979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A-4B68-B667-1D5EADB66C7B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Hoja5!$A$2:$A$1133</c:f>
              <c:numCache>
                <c:formatCode>m/d/yyyy</c:formatCode>
                <c:ptCount val="1132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</c:numCache>
            </c:numRef>
          </c:cat>
          <c:val>
            <c:numRef>
              <c:f>Hoja5!$C$2:$C$1133</c:f>
              <c:numCache>
                <c:formatCode>General</c:formatCode>
                <c:ptCount val="1132"/>
                <c:pt idx="1126">
                  <c:v>2643.6099999999979</c:v>
                </c:pt>
                <c:pt idx="1127">
                  <c:v>2994.3797432411093</c:v>
                </c:pt>
                <c:pt idx="1128">
                  <c:v>-779.06719672312624</c:v>
                </c:pt>
                <c:pt idx="1129">
                  <c:v>669.02442368060019</c:v>
                </c:pt>
                <c:pt idx="1130">
                  <c:v>2762.5719058913346</c:v>
                </c:pt>
                <c:pt idx="1131">
                  <c:v>3113.341649132446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A-4B68-B667-1D5EADB66C7B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Hoja5!$A$2:$A$1133</c:f>
              <c:numCache>
                <c:formatCode>m/d/yyyy</c:formatCode>
                <c:ptCount val="1132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</c:numCache>
            </c:numRef>
          </c:cat>
          <c:val>
            <c:numRef>
              <c:f>Hoja5!$D$2:$D$1133</c:f>
              <c:numCache>
                <c:formatCode>General</c:formatCode>
                <c:ptCount val="1132"/>
                <c:pt idx="1126" formatCode="0.00">
                  <c:v>2643.6099999999979</c:v>
                </c:pt>
                <c:pt idx="1127" formatCode="0.00">
                  <c:v>-17545.329906102659</c:v>
                </c:pt>
                <c:pt idx="1128" formatCode="0.00">
                  <c:v>-21605.484264102313</c:v>
                </c:pt>
                <c:pt idx="1129" formatCode="0.00">
                  <c:v>-20443.566978780265</c:v>
                </c:pt>
                <c:pt idx="1130" formatCode="0.00">
                  <c:v>-18635.701852223232</c:v>
                </c:pt>
                <c:pt idx="1131" formatCode="0.00">
                  <c:v>-18911.738897176387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A-4B68-B667-1D5EADB66C7B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Hoja5!$A$2:$A$1133</c:f>
              <c:numCache>
                <c:formatCode>m/d/yyyy</c:formatCode>
                <c:ptCount val="1132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</c:numCache>
            </c:numRef>
          </c:cat>
          <c:val>
            <c:numRef>
              <c:f>Hoja5!$E$2:$E$1133</c:f>
              <c:numCache>
                <c:formatCode>General</c:formatCode>
                <c:ptCount val="1132"/>
                <c:pt idx="1126" formatCode="0.00">
                  <c:v>2643.6099999999979</c:v>
                </c:pt>
                <c:pt idx="1127" formatCode="0.00">
                  <c:v>23534.089392584876</c:v>
                </c:pt>
                <c:pt idx="1128" formatCode="0.00">
                  <c:v>20047.349870656064</c:v>
                </c:pt>
                <c:pt idx="1129" formatCode="0.00">
                  <c:v>21781.615826141464</c:v>
                </c:pt>
                <c:pt idx="1130" formatCode="0.00">
                  <c:v>24160.845664005901</c:v>
                </c:pt>
                <c:pt idx="1131" formatCode="0.00">
                  <c:v>25138.422195441279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A-4B68-B667-1D5EADB6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87071"/>
        <c:axId val="1835010367"/>
      </c:lineChart>
      <c:catAx>
        <c:axId val="18487870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010367"/>
        <c:crosses val="autoZero"/>
        <c:auto val="1"/>
        <c:lblAlgn val="ctr"/>
        <c:lblOffset val="100"/>
        <c:noMultiLvlLbl val="0"/>
      </c:catAx>
      <c:valAx>
        <c:axId val="18350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Hoja6!$B$2:$B$34</c:f>
              <c:numCache>
                <c:formatCode>General</c:formatCode>
                <c:ptCount val="33"/>
                <c:pt idx="0">
                  <c:v>1301.3300000000002</c:v>
                </c:pt>
                <c:pt idx="1">
                  <c:v>1231.6100000000004</c:v>
                </c:pt>
                <c:pt idx="2">
                  <c:v>1714.6500000000003</c:v>
                </c:pt>
                <c:pt idx="3">
                  <c:v>1318.5100000000004</c:v>
                </c:pt>
                <c:pt idx="4">
                  <c:v>2525.8699999999967</c:v>
                </c:pt>
                <c:pt idx="5">
                  <c:v>1045.6000000000004</c:v>
                </c:pt>
                <c:pt idx="6">
                  <c:v>1470.5100000000004</c:v>
                </c:pt>
                <c:pt idx="7">
                  <c:v>1423.1400000000003</c:v>
                </c:pt>
                <c:pt idx="8">
                  <c:v>1817.93</c:v>
                </c:pt>
                <c:pt idx="9">
                  <c:v>949.64000000000021</c:v>
                </c:pt>
                <c:pt idx="10">
                  <c:v>1909.9900000000002</c:v>
                </c:pt>
                <c:pt idx="11">
                  <c:v>1379.5000000000007</c:v>
                </c:pt>
                <c:pt idx="12">
                  <c:v>1623.1700000000003</c:v>
                </c:pt>
                <c:pt idx="13">
                  <c:v>1927.9400000000005</c:v>
                </c:pt>
                <c:pt idx="14">
                  <c:v>1364.4000000000003</c:v>
                </c:pt>
                <c:pt idx="15">
                  <c:v>2059.6300000000006</c:v>
                </c:pt>
                <c:pt idx="16">
                  <c:v>1821.7700000000004</c:v>
                </c:pt>
                <c:pt idx="17">
                  <c:v>1153.3800000000003</c:v>
                </c:pt>
                <c:pt idx="18">
                  <c:v>1823.9200000000005</c:v>
                </c:pt>
                <c:pt idx="19">
                  <c:v>1505.8300000000002</c:v>
                </c:pt>
                <c:pt idx="20">
                  <c:v>1937.95</c:v>
                </c:pt>
                <c:pt idx="21">
                  <c:v>1351.2600000000004</c:v>
                </c:pt>
                <c:pt idx="22">
                  <c:v>1817.9900000000005</c:v>
                </c:pt>
                <c:pt idx="23">
                  <c:v>1502.8500000000001</c:v>
                </c:pt>
                <c:pt idx="24">
                  <c:v>1747.6700000000005</c:v>
                </c:pt>
                <c:pt idx="25">
                  <c:v>1847.4600000000005</c:v>
                </c:pt>
                <c:pt idx="26">
                  <c:v>1477.6100000000004</c:v>
                </c:pt>
                <c:pt idx="27">
                  <c:v>2643.6099999999979</c:v>
                </c:pt>
                <c:pt idx="28">
                  <c:v>1850.8111111111939</c:v>
                </c:pt>
                <c:pt idx="29">
                  <c:v>1865.9046852764441</c:v>
                </c:pt>
                <c:pt idx="30">
                  <c:v>1880.9982594418107</c:v>
                </c:pt>
                <c:pt idx="31">
                  <c:v>1896.0918336070608</c:v>
                </c:pt>
                <c:pt idx="32">
                  <c:v>1911.1854077724274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A-43EC-8F50-F4784C8B2699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Hoja6!$A$2:$A$34</c:f>
              <c:numCache>
                <c:formatCode>m/d/yyyy</c:formatCode>
                <c:ptCount val="3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</c:numCache>
            </c:numRef>
          </c:cat>
          <c:val>
            <c:numRef>
              <c:f>Hoja6!$C$2:$C$34</c:f>
              <c:numCache>
                <c:formatCode>General</c:formatCode>
                <c:ptCount val="33"/>
                <c:pt idx="27">
                  <c:v>2643.6099999999979</c:v>
                </c:pt>
                <c:pt idx="28">
                  <c:v>1776.8525072974107</c:v>
                </c:pt>
                <c:pt idx="29">
                  <c:v>1794.9401031498253</c:v>
                </c:pt>
                <c:pt idx="30">
                  <c:v>1813.0276990022419</c:v>
                </c:pt>
                <c:pt idx="31">
                  <c:v>1831.1152948546564</c:v>
                </c:pt>
                <c:pt idx="32">
                  <c:v>1849.2028907070728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A-43EC-8F50-F4784C8B2699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Hoja6!$A$2:$A$34</c:f>
              <c:numCache>
                <c:formatCode>m/d/yyyy</c:formatCode>
                <c:ptCount val="3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</c:numCache>
            </c:numRef>
          </c:cat>
          <c:val>
            <c:numRef>
              <c:f>Hoja6!$D$2:$D$34</c:f>
              <c:numCache>
                <c:formatCode>General</c:formatCode>
                <c:ptCount val="33"/>
                <c:pt idx="27" formatCode="0.00">
                  <c:v>2643.6099999999979</c:v>
                </c:pt>
                <c:pt idx="28" formatCode="0.00">
                  <c:v>1023.3586260704028</c:v>
                </c:pt>
                <c:pt idx="29" formatCode="0.00">
                  <c:v>1041.4428312079808</c:v>
                </c:pt>
                <c:pt idx="30" formatCode="0.00">
                  <c:v>1059.5243991605846</c:v>
                </c:pt>
                <c:pt idx="31" formatCode="0.00">
                  <c:v>1077.6025765160787</c:v>
                </c:pt>
                <c:pt idx="32" formatCode="0.00">
                  <c:v>1095.6766099397473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A-43EC-8F50-F4784C8B2699}"/>
            </c:ext>
          </c:extLst>
        </c:ser>
        <c:ser>
          <c:idx val="3"/>
          <c:order val="3"/>
          <c:tx>
            <c:strRef>
              <c:f>Hoja6!$E$1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Hoja6!$A$2:$A$34</c:f>
              <c:numCache>
                <c:formatCode>m/d/yyyy</c:formatCode>
                <c:ptCount val="3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</c:numCache>
            </c:numRef>
          </c:cat>
          <c:val>
            <c:numRef>
              <c:f>Hoja6!$E$2:$E$34</c:f>
              <c:numCache>
                <c:formatCode>General</c:formatCode>
                <c:ptCount val="33"/>
                <c:pt idx="27" formatCode="0.00">
                  <c:v>2643.6099999999979</c:v>
                </c:pt>
                <c:pt idx="28" formatCode="0.00">
                  <c:v>2530.3463885244187</c:v>
                </c:pt>
                <c:pt idx="29" formatCode="0.00">
                  <c:v>2548.4373750916698</c:v>
                </c:pt>
                <c:pt idx="30" formatCode="0.00">
                  <c:v>2566.5309988438994</c:v>
                </c:pt>
                <c:pt idx="31" formatCode="0.00">
                  <c:v>2584.6280131932344</c:v>
                </c:pt>
                <c:pt idx="32" formatCode="0.00">
                  <c:v>2602.7291714743983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A-43EC-8F50-F4784C8B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092479"/>
        <c:axId val="1860735119"/>
      </c:lineChart>
      <c:catAx>
        <c:axId val="1831092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0735119"/>
        <c:crosses val="autoZero"/>
        <c:auto val="1"/>
        <c:lblAlgn val="ctr"/>
        <c:lblOffset val="100"/>
        <c:noMultiLvlLbl val="0"/>
      </c:catAx>
      <c:valAx>
        <c:axId val="18607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10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1138237</xdr:colOff>
      <xdr:row>3</xdr:row>
      <xdr:rowOff>109537</xdr:rowOff>
    </xdr:from>
    <xdr:to>
      <xdr:col>6</xdr:col>
      <xdr:colOff>700087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3A263-0E7C-404F-9CEB-50524E3C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7</xdr:row>
      <xdr:rowOff>180975</xdr:rowOff>
    </xdr:from>
    <xdr:to>
      <xdr:col>10</xdr:col>
      <xdr:colOff>390525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CB4D03-1B77-47F6-89BE-69CCEC9E9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7</xdr:row>
      <xdr:rowOff>180975</xdr:rowOff>
    </xdr:from>
    <xdr:to>
      <xdr:col>10</xdr:col>
      <xdr:colOff>219075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3A4147-71A8-4FEB-BBD4-6252A512D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1410" totalsRowShown="0">
  <autoFilter ref="A1:E1410"/>
  <tableColumns count="5">
    <tableColumn id="1" name="Fecha" dataDxfId="13"/>
    <tableColumn id="2" name="Venta"/>
    <tableColumn id="3" name="Previsión(Venta)" dataDxfId="12">
      <calculatedColumnFormula>_xlfn.FORECAST.ETS(A2,$B$2:$B$1128,$A$2:$A$1128,1,1)</calculatedColumnFormula>
    </tableColumn>
    <tableColumn id="4" name="Límite de confianza inferior(Venta)" dataDxfId="11">
      <calculatedColumnFormula>C2-_xlfn.FORECAST.ETS.CONFINT(A2,$B$2:$B$1128,$A$2:$A$1128,0.95,1,1)</calculatedColumnFormula>
    </tableColumn>
    <tableColumn id="5" name="Límite de confianza superior(Venta)" dataDxfId="10">
      <calculatedColumnFormula>C2+_xlfn.FORECAST.ETS.CONFINT(A2,$B$2:$B$1128,$A$2:$A$1128,0.95,1,1)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1133" totalsRowShown="0">
  <autoFilter ref="A1:E1133"/>
  <tableColumns count="5">
    <tableColumn id="1" name="Fecha" dataDxfId="9"/>
    <tableColumn id="2" name="Venta"/>
    <tableColumn id="3" name="Previsión(Venta)" dataDxfId="8">
      <calculatedColumnFormula>_xlfn.FORECAST.ETS(A2,$B$2:$B$1128,$A$2:$A$1128,1,1)</calculatedColumnFormula>
    </tableColumn>
    <tableColumn id="4" name="Límite de confianza inferior(Venta)" dataDxfId="7">
      <calculatedColumnFormula>C2-_xlfn.FORECAST.ETS.CONFINT(A2,$B$2:$B$1128,$A$2:$A$1128,0.95,1,1)</calculatedColumnFormula>
    </tableColumn>
    <tableColumn id="5" name="Límite de confianza superior(Venta)" dataDxfId="6">
      <calculatedColumnFormula>C2+_xlfn.FORECAST.ETS.CONFINT(A2,$B$2:$B$1128,$A$2:$A$1128,0.95,1,1)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G1:H8" totalsRowShown="0">
  <autoFilter ref="G1:H8"/>
  <tableColumns count="2">
    <tableColumn id="1" name="Estadística"/>
    <tableColumn id="2" name="Valor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34" totalsRowShown="0">
  <autoFilter ref="A1:E34"/>
  <tableColumns count="5">
    <tableColumn id="1" name="Fecha" dataDxfId="4"/>
    <tableColumn id="2" name="Venta" dataDxfId="3"/>
    <tableColumn id="3" name="Previsión(Venta)" dataDxfId="2">
      <calculatedColumnFormula>_xlfn.FORECAST.ETS(A2,$B$2:$B$29,$A$2:$A$29,1,1)</calculatedColumnFormula>
    </tableColumn>
    <tableColumn id="4" name="Límite de confianza inferior(Venta)" dataDxfId="1">
      <calculatedColumnFormula>C2-_xlfn.FORECAST.ETS.CONFINT(A2,$B$2:$B$29,$A$2:$A$29,0.95,1,1)</calculatedColumnFormula>
    </tableColumn>
    <tableColumn id="5" name="Límite de confianza superior(Venta)" dataDxfId="0">
      <calculatedColumnFormula>C2+_xlfn.FORECAST.ETS.CONFINT(A2,$B$2:$B$29,$A$2:$A$29,0.95,1,1)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0"/>
  <sheetViews>
    <sheetView tabSelected="1" workbookViewId="0">
      <selection activeCell="J10" sqref="J10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41637</v>
      </c>
      <c r="B2" s="3">
        <v>14477.3382</v>
      </c>
    </row>
    <row r="3" spans="1:5" x14ac:dyDescent="0.25">
      <c r="A3" s="2">
        <v>41638</v>
      </c>
      <c r="B3" s="3">
        <v>13931.519999999999</v>
      </c>
    </row>
    <row r="4" spans="1:5" x14ac:dyDescent="0.25">
      <c r="A4" s="2">
        <v>41639</v>
      </c>
      <c r="B4" s="3">
        <v>15012.1782</v>
      </c>
    </row>
    <row r="5" spans="1:5" x14ac:dyDescent="0.25">
      <c r="A5" s="2">
        <v>41640</v>
      </c>
      <c r="B5" s="3">
        <v>7156.54</v>
      </c>
    </row>
    <row r="6" spans="1:5" x14ac:dyDescent="0.25">
      <c r="A6" s="2">
        <v>41641</v>
      </c>
      <c r="B6" s="3">
        <v>15012.1782</v>
      </c>
    </row>
    <row r="7" spans="1:5" x14ac:dyDescent="0.25">
      <c r="A7" s="2">
        <v>41642</v>
      </c>
      <c r="B7" s="3">
        <v>14313.08</v>
      </c>
    </row>
    <row r="8" spans="1:5" x14ac:dyDescent="0.25">
      <c r="A8" s="2">
        <v>41643</v>
      </c>
      <c r="B8" s="3">
        <v>7855.6381999999994</v>
      </c>
    </row>
    <row r="9" spans="1:5" x14ac:dyDescent="0.25">
      <c r="A9" s="2">
        <v>41644</v>
      </c>
      <c r="B9" s="3">
        <v>7855.6381999999994</v>
      </c>
    </row>
    <row r="10" spans="1:5" x14ac:dyDescent="0.25">
      <c r="A10" s="2">
        <v>41645</v>
      </c>
      <c r="B10" s="3">
        <v>20909.780000000002</v>
      </c>
    </row>
    <row r="11" spans="1:5" x14ac:dyDescent="0.25">
      <c r="A11" s="2">
        <v>41646</v>
      </c>
      <c r="B11" s="3">
        <v>10556.529999999999</v>
      </c>
    </row>
    <row r="12" spans="1:5" x14ac:dyDescent="0.25">
      <c r="A12" s="2">
        <v>41647</v>
      </c>
      <c r="B12" s="3">
        <v>14313.08</v>
      </c>
    </row>
    <row r="13" spans="1:5" x14ac:dyDescent="0.25">
      <c r="A13" s="2">
        <v>41648</v>
      </c>
      <c r="B13" s="3">
        <v>14134.8</v>
      </c>
    </row>
    <row r="14" spans="1:5" x14ac:dyDescent="0.25">
      <c r="A14" s="2">
        <v>41649</v>
      </c>
      <c r="B14" s="3">
        <v>7156.54</v>
      </c>
    </row>
    <row r="15" spans="1:5" x14ac:dyDescent="0.25">
      <c r="A15" s="2">
        <v>41650</v>
      </c>
      <c r="B15" s="3">
        <v>25047.89</v>
      </c>
    </row>
    <row r="16" spans="1:5" x14ac:dyDescent="0.25">
      <c r="A16" s="2">
        <v>41651</v>
      </c>
      <c r="B16" s="3">
        <v>11230.628199999999</v>
      </c>
    </row>
    <row r="17" spans="1:2" x14ac:dyDescent="0.25">
      <c r="A17" s="2">
        <v>41652</v>
      </c>
      <c r="B17" s="3">
        <v>14313.08</v>
      </c>
    </row>
    <row r="18" spans="1:2" x14ac:dyDescent="0.25">
      <c r="A18" s="2">
        <v>41653</v>
      </c>
      <c r="B18" s="3">
        <v>14134.8</v>
      </c>
    </row>
    <row r="19" spans="1:2" x14ac:dyDescent="0.25">
      <c r="A19" s="2">
        <v>41654</v>
      </c>
      <c r="B19" s="3">
        <v>6953.26</v>
      </c>
    </row>
    <row r="20" spans="1:2" x14ac:dyDescent="0.25">
      <c r="A20" s="2">
        <v>41655</v>
      </c>
      <c r="B20" s="3">
        <v>25568.708200000001</v>
      </c>
    </row>
    <row r="21" spans="1:2" x14ac:dyDescent="0.25">
      <c r="A21" s="2">
        <v>41656</v>
      </c>
      <c r="B21" s="3">
        <v>11255.628199999999</v>
      </c>
    </row>
    <row r="22" spans="1:2" x14ac:dyDescent="0.25">
      <c r="A22" s="2">
        <v>41657</v>
      </c>
      <c r="B22" s="3">
        <v>14313.08</v>
      </c>
    </row>
    <row r="23" spans="1:2" x14ac:dyDescent="0.25">
      <c r="A23" s="2">
        <v>41658</v>
      </c>
      <c r="B23" s="3">
        <v>38241.289999999994</v>
      </c>
    </row>
    <row r="24" spans="1:2" x14ac:dyDescent="0.25">
      <c r="A24" s="2">
        <v>41659</v>
      </c>
      <c r="B24" s="3">
        <v>15012.1782</v>
      </c>
    </row>
    <row r="25" spans="1:2" x14ac:dyDescent="0.25">
      <c r="A25" s="2">
        <v>41660</v>
      </c>
      <c r="B25" s="3">
        <v>10734.81</v>
      </c>
    </row>
    <row r="26" spans="1:2" x14ac:dyDescent="0.25">
      <c r="A26" s="2">
        <v>41661</v>
      </c>
      <c r="B26" s="3">
        <v>11433.9082</v>
      </c>
    </row>
    <row r="27" spans="1:2" x14ac:dyDescent="0.25">
      <c r="A27" s="2">
        <v>41662</v>
      </c>
      <c r="B27" s="3">
        <v>17534.79</v>
      </c>
    </row>
    <row r="28" spans="1:2" x14ac:dyDescent="0.25">
      <c r="A28" s="2">
        <v>41663</v>
      </c>
      <c r="B28" s="3">
        <v>28041.32</v>
      </c>
    </row>
    <row r="29" spans="1:2" x14ac:dyDescent="0.25">
      <c r="A29" s="2">
        <v>41664</v>
      </c>
      <c r="B29" s="3">
        <v>19785.364600000001</v>
      </c>
    </row>
    <row r="30" spans="1:2" x14ac:dyDescent="0.25">
      <c r="A30" s="2">
        <v>41665</v>
      </c>
      <c r="B30" s="3">
        <v>17688.07</v>
      </c>
    </row>
    <row r="31" spans="1:2" x14ac:dyDescent="0.25">
      <c r="A31" s="2">
        <v>41666</v>
      </c>
      <c r="B31" s="3">
        <v>14402.3382</v>
      </c>
    </row>
    <row r="32" spans="1:2" x14ac:dyDescent="0.25">
      <c r="A32" s="2">
        <v>41667</v>
      </c>
      <c r="B32" s="3">
        <v>15012.1782</v>
      </c>
    </row>
    <row r="33" spans="1:2" x14ac:dyDescent="0.25">
      <c r="A33" s="2">
        <v>41668</v>
      </c>
      <c r="B33" s="3">
        <v>17891.349999999999</v>
      </c>
    </row>
    <row r="34" spans="1:2" x14ac:dyDescent="0.25">
      <c r="A34" s="2">
        <v>41669</v>
      </c>
      <c r="B34" s="3">
        <v>10734.81</v>
      </c>
    </row>
    <row r="35" spans="1:2" x14ac:dyDescent="0.25">
      <c r="A35" s="2">
        <v>41670</v>
      </c>
      <c r="B35" s="3">
        <v>11230.628200000001</v>
      </c>
    </row>
    <row r="36" spans="1:2" x14ac:dyDescent="0.25">
      <c r="A36" s="2">
        <v>41671</v>
      </c>
      <c r="B36" s="3">
        <v>17534.79</v>
      </c>
    </row>
    <row r="37" spans="1:2" x14ac:dyDescent="0.25">
      <c r="A37" s="2">
        <v>41672</v>
      </c>
      <c r="B37" s="3">
        <v>15711.276400000001</v>
      </c>
    </row>
    <row r="38" spans="1:2" x14ac:dyDescent="0.25">
      <c r="A38" s="2">
        <v>41673</v>
      </c>
      <c r="B38" s="3">
        <v>25390.428200000002</v>
      </c>
    </row>
    <row r="39" spans="1:2" x14ac:dyDescent="0.25">
      <c r="A39" s="2">
        <v>41674</v>
      </c>
      <c r="B39" s="3">
        <v>14313.08</v>
      </c>
    </row>
    <row r="40" spans="1:2" x14ac:dyDescent="0.25">
      <c r="A40" s="2">
        <v>41675</v>
      </c>
      <c r="B40" s="3">
        <v>11255.628199999999</v>
      </c>
    </row>
    <row r="41" spans="1:2" x14ac:dyDescent="0.25">
      <c r="A41" s="2">
        <v>41676</v>
      </c>
      <c r="B41" s="3">
        <v>13906.519999999999</v>
      </c>
    </row>
    <row r="42" spans="1:2" x14ac:dyDescent="0.25">
      <c r="A42" s="2">
        <v>41677</v>
      </c>
      <c r="B42" s="3">
        <v>21088.059999999998</v>
      </c>
    </row>
    <row r="43" spans="1:2" x14ac:dyDescent="0.25">
      <c r="A43" s="2">
        <v>41678</v>
      </c>
      <c r="B43" s="3">
        <v>17891.349999999999</v>
      </c>
    </row>
    <row r="44" spans="1:2" x14ac:dyDescent="0.25">
      <c r="A44" s="2">
        <v>41679</v>
      </c>
      <c r="B44" s="3">
        <v>21469.62</v>
      </c>
    </row>
    <row r="45" spans="1:2" x14ac:dyDescent="0.25">
      <c r="A45" s="2">
        <v>41680</v>
      </c>
      <c r="B45" s="3">
        <v>11929.7264</v>
      </c>
    </row>
    <row r="46" spans="1:2" x14ac:dyDescent="0.25">
      <c r="A46" s="2">
        <v>41681</v>
      </c>
      <c r="B46" s="3">
        <v>14313.08</v>
      </c>
    </row>
    <row r="47" spans="1:2" x14ac:dyDescent="0.25">
      <c r="A47" s="2">
        <v>41682</v>
      </c>
      <c r="B47" s="3">
        <v>21113.06</v>
      </c>
    </row>
    <row r="48" spans="1:2" x14ac:dyDescent="0.25">
      <c r="A48" s="2">
        <v>41683</v>
      </c>
      <c r="B48" s="3">
        <v>12345.665000000001</v>
      </c>
    </row>
    <row r="49" spans="1:2" x14ac:dyDescent="0.25">
      <c r="A49" s="2">
        <v>41684</v>
      </c>
      <c r="B49" s="3">
        <v>3578.27</v>
      </c>
    </row>
    <row r="50" spans="1:2" x14ac:dyDescent="0.25">
      <c r="A50" s="2">
        <v>41685</v>
      </c>
      <c r="B50" s="3">
        <v>21266.34</v>
      </c>
    </row>
    <row r="51" spans="1:2" x14ac:dyDescent="0.25">
      <c r="A51" s="2">
        <v>41686</v>
      </c>
      <c r="B51" s="3">
        <v>17109.4728</v>
      </c>
    </row>
    <row r="52" spans="1:2" x14ac:dyDescent="0.25">
      <c r="A52" s="2">
        <v>41687</v>
      </c>
      <c r="B52" s="3">
        <v>21266.34</v>
      </c>
    </row>
    <row r="53" spans="1:2" x14ac:dyDescent="0.25">
      <c r="A53" s="2">
        <v>41688</v>
      </c>
      <c r="B53" s="3">
        <v>28016.32</v>
      </c>
    </row>
    <row r="54" spans="1:2" x14ac:dyDescent="0.25">
      <c r="A54" s="2">
        <v>41689</v>
      </c>
      <c r="B54" s="3">
        <v>17688.07</v>
      </c>
    </row>
    <row r="55" spans="1:2" x14ac:dyDescent="0.25">
      <c r="A55" s="2">
        <v>41690</v>
      </c>
      <c r="B55" s="3">
        <v>10531.529999999999</v>
      </c>
    </row>
    <row r="56" spans="1:2" x14ac:dyDescent="0.25">
      <c r="A56" s="2">
        <v>41691</v>
      </c>
      <c r="B56" s="3">
        <v>28968.698199999999</v>
      </c>
    </row>
    <row r="57" spans="1:2" x14ac:dyDescent="0.25">
      <c r="A57" s="2">
        <v>41692</v>
      </c>
      <c r="B57" s="3">
        <v>7652.3581999999997</v>
      </c>
    </row>
    <row r="58" spans="1:2" x14ac:dyDescent="0.25">
      <c r="A58" s="2">
        <v>41693</v>
      </c>
      <c r="B58" s="3">
        <v>24691.329999999998</v>
      </c>
    </row>
    <row r="59" spans="1:2" x14ac:dyDescent="0.25">
      <c r="A59" s="2">
        <v>41694</v>
      </c>
      <c r="B59" s="3">
        <v>7156.54</v>
      </c>
    </row>
    <row r="60" spans="1:2" x14ac:dyDescent="0.25">
      <c r="A60" s="2">
        <v>41695</v>
      </c>
      <c r="B60" s="3">
        <v>7156.54</v>
      </c>
    </row>
    <row r="61" spans="1:2" x14ac:dyDescent="0.25">
      <c r="A61" s="2">
        <v>41696</v>
      </c>
      <c r="B61" s="3">
        <v>19785.364600000001</v>
      </c>
    </row>
    <row r="62" spans="1:2" x14ac:dyDescent="0.25">
      <c r="A62" s="2">
        <v>41697</v>
      </c>
      <c r="B62" s="3">
        <v>24691.329999999998</v>
      </c>
    </row>
    <row r="63" spans="1:2" x14ac:dyDescent="0.25">
      <c r="A63" s="2">
        <v>41698</v>
      </c>
      <c r="B63" s="3">
        <v>20859.78</v>
      </c>
    </row>
    <row r="64" spans="1:2" x14ac:dyDescent="0.25">
      <c r="A64" s="2">
        <v>41699</v>
      </c>
      <c r="B64" s="3">
        <v>14313.08</v>
      </c>
    </row>
    <row r="65" spans="1:2" x14ac:dyDescent="0.25">
      <c r="A65" s="2">
        <v>41700</v>
      </c>
      <c r="B65" s="3">
        <v>35782.699999999997</v>
      </c>
    </row>
    <row r="66" spans="1:2" x14ac:dyDescent="0.25">
      <c r="A66" s="2">
        <v>41701</v>
      </c>
      <c r="B66" s="3">
        <v>11433.9082</v>
      </c>
    </row>
    <row r="67" spans="1:2" x14ac:dyDescent="0.25">
      <c r="A67" s="2">
        <v>41702</v>
      </c>
      <c r="B67" s="3">
        <v>21113.06</v>
      </c>
    </row>
    <row r="68" spans="1:2" x14ac:dyDescent="0.25">
      <c r="A68" s="2">
        <v>41703</v>
      </c>
      <c r="B68" s="3">
        <v>10734.81</v>
      </c>
    </row>
    <row r="69" spans="1:2" x14ac:dyDescent="0.25">
      <c r="A69" s="2">
        <v>41704</v>
      </c>
      <c r="B69" s="3">
        <v>22168.718199999999</v>
      </c>
    </row>
    <row r="70" spans="1:2" x14ac:dyDescent="0.25">
      <c r="A70" s="2">
        <v>41705</v>
      </c>
      <c r="B70" s="3">
        <v>15012.1782</v>
      </c>
    </row>
    <row r="71" spans="1:2" x14ac:dyDescent="0.25">
      <c r="A71" s="2">
        <v>41706</v>
      </c>
      <c r="B71" s="3">
        <v>10734.81</v>
      </c>
    </row>
    <row r="72" spans="1:2" x14ac:dyDescent="0.25">
      <c r="A72" s="2">
        <v>41707</v>
      </c>
      <c r="B72" s="3">
        <v>24463.050000000003</v>
      </c>
    </row>
    <row r="73" spans="1:2" x14ac:dyDescent="0.25">
      <c r="A73" s="2">
        <v>41708</v>
      </c>
      <c r="B73" s="3">
        <v>10734.81</v>
      </c>
    </row>
    <row r="74" spans="1:2" x14ac:dyDescent="0.25">
      <c r="A74" s="2">
        <v>41709</v>
      </c>
      <c r="B74" s="3">
        <v>8856.5349999999999</v>
      </c>
    </row>
    <row r="75" spans="1:2" x14ac:dyDescent="0.25">
      <c r="A75" s="2">
        <v>41710</v>
      </c>
      <c r="B75" s="3">
        <v>6978.26</v>
      </c>
    </row>
    <row r="76" spans="1:2" x14ac:dyDescent="0.25">
      <c r="A76" s="2">
        <v>41711</v>
      </c>
      <c r="B76" s="3">
        <v>8351.4563999999991</v>
      </c>
    </row>
    <row r="77" spans="1:2" x14ac:dyDescent="0.25">
      <c r="A77" s="2">
        <v>41712</v>
      </c>
      <c r="B77" s="3">
        <v>17891.349999999999</v>
      </c>
    </row>
    <row r="78" spans="1:2" x14ac:dyDescent="0.25">
      <c r="A78" s="2">
        <v>41713</v>
      </c>
      <c r="B78" s="3">
        <v>14313.08</v>
      </c>
    </row>
    <row r="79" spans="1:2" x14ac:dyDescent="0.25">
      <c r="A79" s="2">
        <v>41714</v>
      </c>
      <c r="B79" s="3">
        <v>15012.1782</v>
      </c>
    </row>
    <row r="80" spans="1:2" x14ac:dyDescent="0.25">
      <c r="A80" s="2">
        <v>41715</v>
      </c>
      <c r="B80" s="3">
        <v>13956.52</v>
      </c>
    </row>
    <row r="81" spans="1:2" x14ac:dyDescent="0.25">
      <c r="A81" s="2">
        <v>41716</v>
      </c>
      <c r="B81" s="3">
        <v>17891.349999999999</v>
      </c>
    </row>
    <row r="82" spans="1:2" x14ac:dyDescent="0.25">
      <c r="A82" s="2">
        <v>41717</v>
      </c>
      <c r="B82" s="3">
        <v>25568.708200000001</v>
      </c>
    </row>
    <row r="83" spans="1:2" x14ac:dyDescent="0.25">
      <c r="A83" s="2">
        <v>41718</v>
      </c>
      <c r="B83" s="3">
        <v>7156.54</v>
      </c>
    </row>
    <row r="84" spans="1:2" x14ac:dyDescent="0.25">
      <c r="A84" s="2">
        <v>41719</v>
      </c>
      <c r="B84" s="3">
        <v>22307.9764</v>
      </c>
    </row>
    <row r="85" spans="1:2" x14ac:dyDescent="0.25">
      <c r="A85" s="2">
        <v>41720</v>
      </c>
      <c r="B85" s="3">
        <v>21469.62</v>
      </c>
    </row>
    <row r="86" spans="1:2" x14ac:dyDescent="0.25">
      <c r="A86" s="2">
        <v>41721</v>
      </c>
      <c r="B86" s="3">
        <v>22168.718199999999</v>
      </c>
    </row>
    <row r="87" spans="1:2" x14ac:dyDescent="0.25">
      <c r="A87" s="2">
        <v>41722</v>
      </c>
      <c r="B87" s="3">
        <v>10734.81</v>
      </c>
    </row>
    <row r="88" spans="1:2" x14ac:dyDescent="0.25">
      <c r="A88" s="2">
        <v>41723</v>
      </c>
      <c r="B88" s="3">
        <v>10734.81</v>
      </c>
    </row>
    <row r="89" spans="1:2" x14ac:dyDescent="0.25">
      <c r="A89" s="2">
        <v>41724</v>
      </c>
      <c r="B89" s="3">
        <v>15012.1782</v>
      </c>
    </row>
    <row r="90" spans="1:2" x14ac:dyDescent="0.25">
      <c r="A90" s="2">
        <v>41725</v>
      </c>
      <c r="B90" s="3">
        <v>27145.184600000001</v>
      </c>
    </row>
    <row r="91" spans="1:2" x14ac:dyDescent="0.25">
      <c r="A91" s="2">
        <v>41726</v>
      </c>
      <c r="B91" s="3">
        <v>4277.3681999999999</v>
      </c>
    </row>
    <row r="92" spans="1:2" x14ac:dyDescent="0.25">
      <c r="A92" s="2">
        <v>41727</v>
      </c>
      <c r="B92" s="3">
        <v>699.09820000000002</v>
      </c>
    </row>
    <row r="93" spans="1:2" x14ac:dyDescent="0.25">
      <c r="A93" s="2">
        <v>41728</v>
      </c>
      <c r="B93" s="3">
        <v>35782.699999999997</v>
      </c>
    </row>
    <row r="94" spans="1:2" x14ac:dyDescent="0.25">
      <c r="A94" s="2">
        <v>41729</v>
      </c>
      <c r="B94" s="3">
        <v>11255.628199999999</v>
      </c>
    </row>
    <row r="95" spans="1:2" x14ac:dyDescent="0.25">
      <c r="A95" s="2">
        <v>41730</v>
      </c>
      <c r="B95" s="3">
        <v>10531.53</v>
      </c>
    </row>
    <row r="96" spans="1:2" x14ac:dyDescent="0.25">
      <c r="A96" s="2">
        <v>41731</v>
      </c>
      <c r="B96" s="3">
        <v>14313.08</v>
      </c>
    </row>
    <row r="97" spans="1:2" x14ac:dyDescent="0.25">
      <c r="A97" s="2">
        <v>41732</v>
      </c>
      <c r="B97" s="3">
        <v>7156.54</v>
      </c>
    </row>
    <row r="98" spans="1:2" x14ac:dyDescent="0.25">
      <c r="A98" s="2">
        <v>41733</v>
      </c>
      <c r="B98" s="3">
        <v>25187.1482</v>
      </c>
    </row>
    <row r="99" spans="1:2" x14ac:dyDescent="0.25">
      <c r="A99" s="2">
        <v>41734</v>
      </c>
      <c r="B99" s="3">
        <v>7652.3581999999997</v>
      </c>
    </row>
    <row r="100" spans="1:2" x14ac:dyDescent="0.25">
      <c r="A100" s="2">
        <v>41735</v>
      </c>
      <c r="B100" s="3">
        <v>11433.9082</v>
      </c>
    </row>
    <row r="101" spans="1:2" x14ac:dyDescent="0.25">
      <c r="A101" s="2">
        <v>41736</v>
      </c>
      <c r="B101" s="3">
        <v>33246.066399999996</v>
      </c>
    </row>
    <row r="102" spans="1:2" x14ac:dyDescent="0.25">
      <c r="A102" s="2">
        <v>41737</v>
      </c>
      <c r="B102" s="3">
        <v>29121.978199999998</v>
      </c>
    </row>
    <row r="103" spans="1:2" x14ac:dyDescent="0.25">
      <c r="A103" s="2">
        <v>41738</v>
      </c>
      <c r="B103" s="3">
        <v>17891.349999999999</v>
      </c>
    </row>
    <row r="104" spans="1:2" x14ac:dyDescent="0.25">
      <c r="A104" s="2">
        <v>41739</v>
      </c>
      <c r="B104" s="3">
        <v>28016.319999999996</v>
      </c>
    </row>
    <row r="105" spans="1:2" x14ac:dyDescent="0.25">
      <c r="A105" s="2">
        <v>41740</v>
      </c>
      <c r="B105" s="3">
        <v>42557.679999999993</v>
      </c>
    </row>
    <row r="106" spans="1:2" x14ac:dyDescent="0.25">
      <c r="A106" s="2">
        <v>41741</v>
      </c>
      <c r="B106" s="3">
        <v>18233.888200000001</v>
      </c>
    </row>
    <row r="107" spans="1:2" x14ac:dyDescent="0.25">
      <c r="A107" s="2">
        <v>41742</v>
      </c>
      <c r="B107" s="3">
        <v>10734.81</v>
      </c>
    </row>
    <row r="108" spans="1:2" x14ac:dyDescent="0.25">
      <c r="A108" s="2">
        <v>41743</v>
      </c>
      <c r="B108" s="3">
        <v>6953.26</v>
      </c>
    </row>
    <row r="109" spans="1:2" x14ac:dyDescent="0.25">
      <c r="A109" s="2">
        <v>41744</v>
      </c>
      <c r="B109" s="3">
        <v>18183.888200000001</v>
      </c>
    </row>
    <row r="110" spans="1:2" x14ac:dyDescent="0.25">
      <c r="A110" s="2">
        <v>41745</v>
      </c>
      <c r="B110" s="3">
        <v>10531.529999999999</v>
      </c>
    </row>
    <row r="111" spans="1:2" x14ac:dyDescent="0.25">
      <c r="A111" s="2">
        <v>41746</v>
      </c>
      <c r="B111" s="3">
        <v>28447.88</v>
      </c>
    </row>
    <row r="112" spans="1:2" x14ac:dyDescent="0.25">
      <c r="A112" s="2">
        <v>41747</v>
      </c>
      <c r="B112" s="3">
        <v>15012.1782</v>
      </c>
    </row>
    <row r="113" spans="1:2" x14ac:dyDescent="0.25">
      <c r="A113" s="2">
        <v>41748</v>
      </c>
      <c r="B113" s="3">
        <v>21469.62</v>
      </c>
    </row>
    <row r="114" spans="1:2" x14ac:dyDescent="0.25">
      <c r="A114" s="2">
        <v>41749</v>
      </c>
      <c r="B114" s="3">
        <v>10734.81</v>
      </c>
    </row>
    <row r="115" spans="1:2" x14ac:dyDescent="0.25">
      <c r="A115" s="2">
        <v>41750</v>
      </c>
      <c r="B115" s="3">
        <v>11255.628199999999</v>
      </c>
    </row>
    <row r="116" spans="1:2" x14ac:dyDescent="0.25">
      <c r="A116" s="2">
        <v>41751</v>
      </c>
      <c r="B116" s="3">
        <v>15012.1782</v>
      </c>
    </row>
    <row r="117" spans="1:2" x14ac:dyDescent="0.25">
      <c r="A117" s="2">
        <v>41752</v>
      </c>
      <c r="B117" s="3">
        <v>9295.2240999999995</v>
      </c>
    </row>
    <row r="118" spans="1:2" x14ac:dyDescent="0.25">
      <c r="A118" s="2">
        <v>41753</v>
      </c>
      <c r="B118" s="3">
        <v>3578.27</v>
      </c>
    </row>
    <row r="119" spans="1:2" x14ac:dyDescent="0.25">
      <c r="A119" s="2">
        <v>41754</v>
      </c>
      <c r="B119" s="3">
        <v>7156.54</v>
      </c>
    </row>
    <row r="120" spans="1:2" x14ac:dyDescent="0.25">
      <c r="A120" s="2">
        <v>41755</v>
      </c>
      <c r="B120" s="3">
        <v>30024.356400000001</v>
      </c>
    </row>
    <row r="121" spans="1:2" x14ac:dyDescent="0.25">
      <c r="A121" s="2">
        <v>41756</v>
      </c>
      <c r="B121" s="3">
        <v>15012.1782</v>
      </c>
    </row>
    <row r="122" spans="1:2" x14ac:dyDescent="0.25">
      <c r="A122" s="2">
        <v>41757</v>
      </c>
      <c r="B122" s="3">
        <v>23884.452799999999</v>
      </c>
    </row>
    <row r="123" spans="1:2" x14ac:dyDescent="0.25">
      <c r="A123" s="2">
        <v>41758</v>
      </c>
      <c r="B123" s="3">
        <v>21990.438200000001</v>
      </c>
    </row>
    <row r="124" spans="1:2" x14ac:dyDescent="0.25">
      <c r="A124" s="2">
        <v>41759</v>
      </c>
      <c r="B124" s="3">
        <v>6749.98</v>
      </c>
    </row>
    <row r="125" spans="1:2" x14ac:dyDescent="0.25">
      <c r="A125" s="2">
        <v>41760</v>
      </c>
      <c r="B125" s="3">
        <v>20731.5</v>
      </c>
    </row>
    <row r="126" spans="1:2" x14ac:dyDescent="0.25">
      <c r="A126" s="2">
        <v>41761</v>
      </c>
      <c r="B126" s="3">
        <v>10734.81</v>
      </c>
    </row>
    <row r="127" spans="1:2" x14ac:dyDescent="0.25">
      <c r="A127" s="2">
        <v>41762</v>
      </c>
      <c r="B127" s="3">
        <v>13931.52</v>
      </c>
    </row>
    <row r="128" spans="1:2" x14ac:dyDescent="0.25">
      <c r="A128" s="2">
        <v>41763</v>
      </c>
      <c r="B128" s="3">
        <v>18412.1682</v>
      </c>
    </row>
    <row r="129" spans="1:2" x14ac:dyDescent="0.25">
      <c r="A129" s="2">
        <v>41764</v>
      </c>
      <c r="B129" s="3">
        <v>21990.438200000001</v>
      </c>
    </row>
    <row r="130" spans="1:2" x14ac:dyDescent="0.25">
      <c r="A130" s="2">
        <v>41765</v>
      </c>
      <c r="B130" s="3">
        <v>17509.79</v>
      </c>
    </row>
    <row r="131" spans="1:2" x14ac:dyDescent="0.25">
      <c r="A131" s="2">
        <v>41766</v>
      </c>
      <c r="B131" s="3">
        <v>26446.0864</v>
      </c>
    </row>
    <row r="132" spans="1:2" x14ac:dyDescent="0.25">
      <c r="A132" s="2">
        <v>41767</v>
      </c>
      <c r="B132" s="3">
        <v>28626.16</v>
      </c>
    </row>
    <row r="133" spans="1:2" x14ac:dyDescent="0.25">
      <c r="A133" s="2">
        <v>41768</v>
      </c>
      <c r="B133" s="3">
        <v>14313.08</v>
      </c>
    </row>
    <row r="134" spans="1:2" x14ac:dyDescent="0.25">
      <c r="A134" s="2">
        <v>41769</v>
      </c>
      <c r="B134" s="3">
        <v>21762.158200000002</v>
      </c>
    </row>
    <row r="135" spans="1:2" x14ac:dyDescent="0.25">
      <c r="A135" s="2">
        <v>41770</v>
      </c>
      <c r="B135" s="3">
        <v>21469.62</v>
      </c>
    </row>
    <row r="136" spans="1:2" x14ac:dyDescent="0.25">
      <c r="A136" s="2">
        <v>41771</v>
      </c>
      <c r="B136" s="3">
        <v>19289.546399999999</v>
      </c>
    </row>
    <row r="137" spans="1:2" x14ac:dyDescent="0.25">
      <c r="A137" s="2">
        <v>41772</v>
      </c>
      <c r="B137" s="3">
        <v>27709.759999999995</v>
      </c>
    </row>
    <row r="138" spans="1:2" x14ac:dyDescent="0.25">
      <c r="A138" s="2">
        <v>41773</v>
      </c>
      <c r="B138" s="3">
        <v>28740.4182</v>
      </c>
    </row>
    <row r="139" spans="1:2" x14ac:dyDescent="0.25">
      <c r="A139" s="2">
        <v>41774</v>
      </c>
      <c r="B139" s="3">
        <v>15507.9964</v>
      </c>
    </row>
    <row r="140" spans="1:2" x14ac:dyDescent="0.25">
      <c r="A140" s="2">
        <v>41775</v>
      </c>
      <c r="B140" s="3">
        <v>24844.61</v>
      </c>
    </row>
    <row r="141" spans="1:2" x14ac:dyDescent="0.25">
      <c r="A141" s="2">
        <v>41776</v>
      </c>
      <c r="B141" s="3">
        <v>11433.9082</v>
      </c>
    </row>
    <row r="142" spans="1:2" x14ac:dyDescent="0.25">
      <c r="A142" s="2">
        <v>41777</v>
      </c>
      <c r="B142" s="3">
        <v>10556.529999999999</v>
      </c>
    </row>
    <row r="143" spans="1:2" x14ac:dyDescent="0.25">
      <c r="A143" s="2">
        <v>41778</v>
      </c>
      <c r="B143" s="3">
        <v>18590.448199999999</v>
      </c>
    </row>
    <row r="144" spans="1:2" x14ac:dyDescent="0.25">
      <c r="A144" s="2">
        <v>41779</v>
      </c>
      <c r="B144" s="3">
        <v>14833.8982</v>
      </c>
    </row>
    <row r="145" spans="1:2" x14ac:dyDescent="0.25">
      <c r="A145" s="2">
        <v>41780</v>
      </c>
      <c r="B145" s="3">
        <v>21113.06</v>
      </c>
    </row>
    <row r="146" spans="1:2" x14ac:dyDescent="0.25">
      <c r="A146" s="2">
        <v>41781</v>
      </c>
      <c r="B146" s="3">
        <v>4277.3681999999999</v>
      </c>
    </row>
    <row r="147" spans="1:2" x14ac:dyDescent="0.25">
      <c r="A147" s="2">
        <v>41782</v>
      </c>
      <c r="B147" s="3">
        <v>11433.9082</v>
      </c>
    </row>
    <row r="148" spans="1:2" x14ac:dyDescent="0.25">
      <c r="A148" s="2">
        <v>41783</v>
      </c>
      <c r="B148" s="3">
        <v>24641.329999999998</v>
      </c>
    </row>
    <row r="149" spans="1:2" x14ac:dyDescent="0.25">
      <c r="A149" s="2">
        <v>41784</v>
      </c>
      <c r="B149" s="3">
        <v>10531.529999999999</v>
      </c>
    </row>
    <row r="150" spans="1:2" x14ac:dyDescent="0.25">
      <c r="A150" s="2">
        <v>41785</v>
      </c>
      <c r="B150" s="3">
        <v>18590.448199999999</v>
      </c>
    </row>
    <row r="151" spans="1:2" x14ac:dyDescent="0.25">
      <c r="A151" s="2">
        <v>41786</v>
      </c>
      <c r="B151" s="3">
        <v>7855.6382000000003</v>
      </c>
    </row>
    <row r="152" spans="1:2" x14ac:dyDescent="0.25">
      <c r="A152" s="2">
        <v>41787</v>
      </c>
      <c r="B152" s="3">
        <v>21633.878199999999</v>
      </c>
    </row>
    <row r="153" spans="1:2" x14ac:dyDescent="0.25">
      <c r="A153" s="2">
        <v>41788</v>
      </c>
      <c r="B153" s="3">
        <v>17891.349999999999</v>
      </c>
    </row>
    <row r="154" spans="1:2" x14ac:dyDescent="0.25">
      <c r="A154" s="2">
        <v>41789</v>
      </c>
      <c r="B154" s="3">
        <v>18590.448199999999</v>
      </c>
    </row>
    <row r="155" spans="1:2" x14ac:dyDescent="0.25">
      <c r="A155" s="2">
        <v>41790</v>
      </c>
      <c r="B155" s="3">
        <v>17688.07</v>
      </c>
    </row>
    <row r="156" spans="1:2" x14ac:dyDescent="0.25">
      <c r="A156" s="2">
        <v>41791</v>
      </c>
      <c r="B156" s="3">
        <v>25543.708200000001</v>
      </c>
    </row>
    <row r="157" spans="1:2" x14ac:dyDescent="0.25">
      <c r="A157" s="2">
        <v>41792</v>
      </c>
      <c r="B157" s="3">
        <v>35401.14</v>
      </c>
    </row>
    <row r="158" spans="1:2" x14ac:dyDescent="0.25">
      <c r="A158" s="2">
        <v>41793</v>
      </c>
      <c r="B158" s="3">
        <v>14833.898200000001</v>
      </c>
    </row>
    <row r="159" spans="1:2" x14ac:dyDescent="0.25">
      <c r="A159" s="2">
        <v>41794</v>
      </c>
      <c r="B159" s="3">
        <v>21063.06</v>
      </c>
    </row>
    <row r="160" spans="1:2" x14ac:dyDescent="0.25">
      <c r="A160" s="2">
        <v>41795</v>
      </c>
      <c r="B160" s="3">
        <v>17891.349999999999</v>
      </c>
    </row>
    <row r="161" spans="1:2" x14ac:dyDescent="0.25">
      <c r="A161" s="2">
        <v>41796</v>
      </c>
      <c r="B161" s="3">
        <v>21291.339999999997</v>
      </c>
    </row>
    <row r="162" spans="1:2" x14ac:dyDescent="0.25">
      <c r="A162" s="2">
        <v>41797</v>
      </c>
      <c r="B162" s="3">
        <v>55454.042799999981</v>
      </c>
    </row>
    <row r="163" spans="1:2" x14ac:dyDescent="0.25">
      <c r="A163" s="2">
        <v>41798</v>
      </c>
      <c r="B163" s="3">
        <v>17713.07</v>
      </c>
    </row>
    <row r="164" spans="1:2" x14ac:dyDescent="0.25">
      <c r="A164" s="2">
        <v>41799</v>
      </c>
      <c r="B164" s="3">
        <v>7156.54</v>
      </c>
    </row>
    <row r="165" spans="1:2" x14ac:dyDescent="0.25">
      <c r="A165" s="2">
        <v>41800</v>
      </c>
      <c r="B165" s="3">
        <v>36481.798199999997</v>
      </c>
    </row>
    <row r="166" spans="1:2" x14ac:dyDescent="0.25">
      <c r="A166" s="2">
        <v>41801</v>
      </c>
      <c r="B166" s="3">
        <v>14313.08</v>
      </c>
    </row>
    <row r="167" spans="1:2" x14ac:dyDescent="0.25">
      <c r="A167" s="2">
        <v>41802</v>
      </c>
      <c r="B167" s="3">
        <v>38191.289999999994</v>
      </c>
    </row>
    <row r="168" spans="1:2" x14ac:dyDescent="0.25">
      <c r="A168" s="2">
        <v>41803</v>
      </c>
      <c r="B168" s="3">
        <v>17688.07</v>
      </c>
    </row>
    <row r="169" spans="1:2" x14ac:dyDescent="0.25">
      <c r="A169" s="2">
        <v>41804</v>
      </c>
      <c r="B169" s="3">
        <v>39678.508199999997</v>
      </c>
    </row>
    <row r="170" spans="1:2" x14ac:dyDescent="0.25">
      <c r="A170" s="2">
        <v>41805</v>
      </c>
      <c r="B170" s="3">
        <v>21965.438200000001</v>
      </c>
    </row>
    <row r="171" spans="1:2" x14ac:dyDescent="0.25">
      <c r="A171" s="2">
        <v>41806</v>
      </c>
      <c r="B171" s="3">
        <v>11230.628199999999</v>
      </c>
    </row>
    <row r="172" spans="1:2" x14ac:dyDescent="0.25">
      <c r="A172" s="2">
        <v>41807</v>
      </c>
      <c r="B172" s="3">
        <v>21469.62</v>
      </c>
    </row>
    <row r="173" spans="1:2" x14ac:dyDescent="0.25">
      <c r="A173" s="2">
        <v>41808</v>
      </c>
      <c r="B173" s="3">
        <v>41076.704599999997</v>
      </c>
    </row>
    <row r="174" spans="1:2" x14ac:dyDescent="0.25">
      <c r="A174" s="2">
        <v>41809</v>
      </c>
      <c r="B174" s="3">
        <v>28715.4182</v>
      </c>
    </row>
    <row r="175" spans="1:2" x14ac:dyDescent="0.25">
      <c r="A175" s="2">
        <v>41810</v>
      </c>
      <c r="B175" s="3">
        <v>26966.904599999998</v>
      </c>
    </row>
    <row r="176" spans="1:2" x14ac:dyDescent="0.25">
      <c r="A176" s="2">
        <v>41811</v>
      </c>
      <c r="B176" s="3">
        <v>22168.718199999999</v>
      </c>
    </row>
    <row r="177" spans="1:2" x14ac:dyDescent="0.25">
      <c r="A177" s="2">
        <v>41812</v>
      </c>
      <c r="B177" s="3">
        <v>25746.9882</v>
      </c>
    </row>
    <row r="178" spans="1:2" x14ac:dyDescent="0.25">
      <c r="A178" s="2">
        <v>41813</v>
      </c>
      <c r="B178" s="3">
        <v>15012.1782</v>
      </c>
    </row>
    <row r="179" spans="1:2" x14ac:dyDescent="0.25">
      <c r="A179" s="2">
        <v>41814</v>
      </c>
      <c r="B179" s="3">
        <v>19086.2664</v>
      </c>
    </row>
    <row r="180" spans="1:2" x14ac:dyDescent="0.25">
      <c r="A180" s="2">
        <v>41815</v>
      </c>
      <c r="B180" s="3">
        <v>25543.708200000001</v>
      </c>
    </row>
    <row r="181" spans="1:2" x14ac:dyDescent="0.25">
      <c r="A181" s="2">
        <v>41816</v>
      </c>
      <c r="B181" s="3">
        <v>14313.08</v>
      </c>
    </row>
    <row r="182" spans="1:2" x14ac:dyDescent="0.25">
      <c r="A182" s="2">
        <v>41817</v>
      </c>
      <c r="B182" s="3">
        <v>26966.904600000002</v>
      </c>
    </row>
    <row r="183" spans="1:2" x14ac:dyDescent="0.25">
      <c r="A183" s="2">
        <v>41818</v>
      </c>
      <c r="B183" s="3">
        <v>28219.599999999995</v>
      </c>
    </row>
    <row r="184" spans="1:2" x14ac:dyDescent="0.25">
      <c r="A184" s="2">
        <v>41819</v>
      </c>
      <c r="B184" s="3">
        <v>24488.050000000003</v>
      </c>
    </row>
    <row r="185" spans="1:2" x14ac:dyDescent="0.25">
      <c r="A185" s="2">
        <v>41820</v>
      </c>
      <c r="B185" s="3">
        <v>22168.718199999999</v>
      </c>
    </row>
    <row r="186" spans="1:2" x14ac:dyDescent="0.25">
      <c r="A186" s="2">
        <v>41821</v>
      </c>
      <c r="B186" s="3">
        <v>11929.7264</v>
      </c>
    </row>
    <row r="187" spans="1:2" x14ac:dyDescent="0.25">
      <c r="A187" s="2">
        <v>41822</v>
      </c>
      <c r="B187" s="3">
        <v>14313.08</v>
      </c>
    </row>
    <row r="188" spans="1:2" x14ac:dyDescent="0.25">
      <c r="A188" s="2">
        <v>41823</v>
      </c>
      <c r="B188" s="3">
        <v>28041.32</v>
      </c>
    </row>
    <row r="189" spans="1:2" x14ac:dyDescent="0.25">
      <c r="A189" s="2">
        <v>41824</v>
      </c>
      <c r="B189" s="3">
        <v>17713.07</v>
      </c>
    </row>
    <row r="190" spans="1:2" x14ac:dyDescent="0.25">
      <c r="A190" s="2">
        <v>41825</v>
      </c>
      <c r="B190" s="3">
        <v>7855.6381999999994</v>
      </c>
    </row>
    <row r="191" spans="1:2" x14ac:dyDescent="0.25">
      <c r="A191" s="2">
        <v>41826</v>
      </c>
      <c r="B191" s="3">
        <v>21266.34</v>
      </c>
    </row>
    <row r="192" spans="1:2" x14ac:dyDescent="0.25">
      <c r="A192" s="2">
        <v>41827</v>
      </c>
      <c r="B192" s="3">
        <v>8554.7363999999998</v>
      </c>
    </row>
    <row r="193" spans="1:2" x14ac:dyDescent="0.25">
      <c r="A193" s="2">
        <v>41828</v>
      </c>
      <c r="B193" s="3">
        <v>25365.428200000002</v>
      </c>
    </row>
    <row r="194" spans="1:2" x14ac:dyDescent="0.25">
      <c r="A194" s="2">
        <v>41829</v>
      </c>
      <c r="B194" s="3">
        <v>17891.349999999999</v>
      </c>
    </row>
    <row r="195" spans="1:2" x14ac:dyDescent="0.25">
      <c r="A195" s="2">
        <v>41830</v>
      </c>
      <c r="B195" s="3">
        <v>14109.8</v>
      </c>
    </row>
    <row r="196" spans="1:2" x14ac:dyDescent="0.25">
      <c r="A196" s="2">
        <v>41831</v>
      </c>
      <c r="B196" s="3">
        <v>31619.590000000004</v>
      </c>
    </row>
    <row r="197" spans="1:2" x14ac:dyDescent="0.25">
      <c r="A197" s="2">
        <v>41832</v>
      </c>
      <c r="B197" s="3">
        <v>25047.89</v>
      </c>
    </row>
    <row r="198" spans="1:2" x14ac:dyDescent="0.25">
      <c r="A198" s="2">
        <v>41833</v>
      </c>
      <c r="B198" s="3">
        <v>7855.6382000000003</v>
      </c>
    </row>
    <row r="199" spans="1:2" x14ac:dyDescent="0.25">
      <c r="A199" s="2">
        <v>41834</v>
      </c>
      <c r="B199" s="3">
        <v>31669.589999999997</v>
      </c>
    </row>
    <row r="200" spans="1:2" x14ac:dyDescent="0.25">
      <c r="A200" s="2">
        <v>41835</v>
      </c>
      <c r="B200" s="3">
        <v>21380.5982</v>
      </c>
    </row>
    <row r="201" spans="1:2" x14ac:dyDescent="0.25">
      <c r="A201" s="2">
        <v>41836</v>
      </c>
      <c r="B201" s="3">
        <v>24666.329999999994</v>
      </c>
    </row>
    <row r="202" spans="1:2" x14ac:dyDescent="0.25">
      <c r="A202" s="2">
        <v>41837</v>
      </c>
      <c r="B202" s="3">
        <v>25365.428199999995</v>
      </c>
    </row>
    <row r="203" spans="1:2" x14ac:dyDescent="0.25">
      <c r="A203" s="2">
        <v>41838</v>
      </c>
      <c r="B203" s="3">
        <v>15711.276400000001</v>
      </c>
    </row>
    <row r="204" spans="1:2" x14ac:dyDescent="0.25">
      <c r="A204" s="2">
        <v>41839</v>
      </c>
      <c r="B204" s="3">
        <v>18590.448199999999</v>
      </c>
    </row>
    <row r="205" spans="1:2" x14ac:dyDescent="0.25">
      <c r="A205" s="2">
        <v>41840</v>
      </c>
      <c r="B205" s="3">
        <v>21469.62</v>
      </c>
    </row>
    <row r="206" spans="1:2" x14ac:dyDescent="0.25">
      <c r="A206" s="2">
        <v>41841</v>
      </c>
      <c r="B206" s="3">
        <v>24691.33</v>
      </c>
    </row>
    <row r="207" spans="1:2" x14ac:dyDescent="0.25">
      <c r="A207" s="2">
        <v>41842</v>
      </c>
      <c r="B207" s="3">
        <v>31644.590000000004</v>
      </c>
    </row>
    <row r="208" spans="1:2" x14ac:dyDescent="0.25">
      <c r="A208" s="2">
        <v>41843</v>
      </c>
      <c r="B208" s="3">
        <v>10734.81</v>
      </c>
    </row>
    <row r="209" spans="1:2" x14ac:dyDescent="0.25">
      <c r="A209" s="2">
        <v>41844</v>
      </c>
      <c r="B209" s="3">
        <v>25568.708200000001</v>
      </c>
    </row>
    <row r="210" spans="1:2" x14ac:dyDescent="0.25">
      <c r="A210" s="2">
        <v>41845</v>
      </c>
      <c r="B210" s="3">
        <v>5675.5645999999997</v>
      </c>
    </row>
    <row r="211" spans="1:2" x14ac:dyDescent="0.25">
      <c r="A211" s="2">
        <v>41846</v>
      </c>
      <c r="B211" s="3">
        <v>17509.79</v>
      </c>
    </row>
    <row r="212" spans="1:2" x14ac:dyDescent="0.25">
      <c r="A212" s="2">
        <v>41847</v>
      </c>
      <c r="B212" s="3">
        <v>14833.8982</v>
      </c>
    </row>
    <row r="213" spans="1:2" x14ac:dyDescent="0.25">
      <c r="A213" s="2">
        <v>41848</v>
      </c>
      <c r="B213" s="3">
        <v>15507.9964</v>
      </c>
    </row>
    <row r="214" spans="1:2" x14ac:dyDescent="0.25">
      <c r="A214" s="2">
        <v>41849</v>
      </c>
      <c r="B214" s="3">
        <v>11255.628199999999</v>
      </c>
    </row>
    <row r="215" spans="1:2" x14ac:dyDescent="0.25">
      <c r="A215" s="2">
        <v>41850</v>
      </c>
      <c r="B215" s="3">
        <v>27145.184600000001</v>
      </c>
    </row>
    <row r="216" spans="1:2" x14ac:dyDescent="0.25">
      <c r="A216" s="2">
        <v>41851</v>
      </c>
      <c r="B216" s="3">
        <v>21762.158199999998</v>
      </c>
    </row>
    <row r="217" spans="1:2" x14ac:dyDescent="0.25">
      <c r="A217" s="2">
        <v>41852</v>
      </c>
      <c r="B217" s="3">
        <v>18590.448199999999</v>
      </c>
    </row>
    <row r="218" spans="1:2" x14ac:dyDescent="0.25">
      <c r="A218" s="2">
        <v>41853</v>
      </c>
      <c r="B218" s="3">
        <v>18590.448199999999</v>
      </c>
    </row>
    <row r="219" spans="1:2" x14ac:dyDescent="0.25">
      <c r="A219" s="2">
        <v>41854</v>
      </c>
      <c r="B219" s="3">
        <v>24844.61</v>
      </c>
    </row>
    <row r="220" spans="1:2" x14ac:dyDescent="0.25">
      <c r="A220" s="2">
        <v>41855</v>
      </c>
      <c r="B220" s="3">
        <v>16410.374599999999</v>
      </c>
    </row>
    <row r="221" spans="1:2" x14ac:dyDescent="0.25">
      <c r="A221" s="2">
        <v>41856</v>
      </c>
      <c r="B221" s="3">
        <v>20884.78</v>
      </c>
    </row>
    <row r="222" spans="1:2" x14ac:dyDescent="0.25">
      <c r="A222" s="2">
        <v>41857</v>
      </c>
      <c r="B222" s="3">
        <v>24087.732800000002</v>
      </c>
    </row>
    <row r="223" spans="1:2" x14ac:dyDescent="0.25">
      <c r="A223" s="2">
        <v>41858</v>
      </c>
      <c r="B223" s="3">
        <v>21088.059999999998</v>
      </c>
    </row>
    <row r="224" spans="1:2" x14ac:dyDescent="0.25">
      <c r="A224" s="2">
        <v>41859</v>
      </c>
      <c r="B224" s="3">
        <v>14109.800000000001</v>
      </c>
    </row>
    <row r="225" spans="1:2" x14ac:dyDescent="0.25">
      <c r="A225" s="2">
        <v>41860</v>
      </c>
      <c r="B225" s="3">
        <v>10734.81</v>
      </c>
    </row>
    <row r="226" spans="1:2" x14ac:dyDescent="0.25">
      <c r="A226" s="2">
        <v>41861</v>
      </c>
      <c r="B226" s="3">
        <v>35401.14</v>
      </c>
    </row>
    <row r="227" spans="1:2" x14ac:dyDescent="0.25">
      <c r="A227" s="2">
        <v>41862</v>
      </c>
      <c r="B227" s="3">
        <v>40060.068199999994</v>
      </c>
    </row>
    <row r="228" spans="1:2" x14ac:dyDescent="0.25">
      <c r="A228" s="2">
        <v>41863</v>
      </c>
      <c r="B228" s="3">
        <v>10531.53</v>
      </c>
    </row>
    <row r="229" spans="1:2" x14ac:dyDescent="0.25">
      <c r="A229" s="2">
        <v>41864</v>
      </c>
      <c r="B229" s="3">
        <v>24666.329999999998</v>
      </c>
    </row>
    <row r="230" spans="1:2" x14ac:dyDescent="0.25">
      <c r="A230" s="2">
        <v>41865</v>
      </c>
      <c r="B230" s="3">
        <v>22867.8164</v>
      </c>
    </row>
    <row r="231" spans="1:2" x14ac:dyDescent="0.25">
      <c r="A231" s="2">
        <v>41866</v>
      </c>
      <c r="B231" s="3">
        <v>21469.62</v>
      </c>
    </row>
    <row r="232" spans="1:2" x14ac:dyDescent="0.25">
      <c r="A232" s="2">
        <v>41867</v>
      </c>
      <c r="B232" s="3">
        <v>7677.3582000000006</v>
      </c>
    </row>
    <row r="233" spans="1:2" x14ac:dyDescent="0.25">
      <c r="A233" s="2">
        <v>41868</v>
      </c>
      <c r="B233" s="3">
        <v>14313.08</v>
      </c>
    </row>
    <row r="234" spans="1:2" x14ac:dyDescent="0.25">
      <c r="A234" s="2">
        <v>41869</v>
      </c>
      <c r="B234" s="3">
        <v>7156.54</v>
      </c>
    </row>
    <row r="235" spans="1:2" x14ac:dyDescent="0.25">
      <c r="A235" s="2">
        <v>41870</v>
      </c>
      <c r="B235" s="3">
        <v>18590.448199999999</v>
      </c>
    </row>
    <row r="236" spans="1:2" x14ac:dyDescent="0.25">
      <c r="A236" s="2">
        <v>41871</v>
      </c>
      <c r="B236" s="3">
        <v>15012.1782</v>
      </c>
    </row>
    <row r="237" spans="1:2" x14ac:dyDescent="0.25">
      <c r="A237" s="2">
        <v>41872</v>
      </c>
      <c r="B237" s="3">
        <v>3578.27</v>
      </c>
    </row>
    <row r="238" spans="1:2" x14ac:dyDescent="0.25">
      <c r="A238" s="2">
        <v>41873</v>
      </c>
      <c r="B238" s="3">
        <v>35401.14</v>
      </c>
    </row>
    <row r="239" spans="1:2" x14ac:dyDescent="0.25">
      <c r="A239" s="2">
        <v>41874</v>
      </c>
      <c r="B239" s="3">
        <v>17891.349999999999</v>
      </c>
    </row>
    <row r="240" spans="1:2" x14ac:dyDescent="0.25">
      <c r="A240" s="2">
        <v>41875</v>
      </c>
      <c r="B240" s="3">
        <v>29325.2582</v>
      </c>
    </row>
    <row r="241" spans="1:2" x14ac:dyDescent="0.25">
      <c r="A241" s="2">
        <v>41876</v>
      </c>
      <c r="B241" s="3">
        <v>9253.8346000000001</v>
      </c>
    </row>
    <row r="242" spans="1:2" x14ac:dyDescent="0.25">
      <c r="A242" s="2">
        <v>41877</v>
      </c>
      <c r="B242" s="3">
        <v>39856.788199999995</v>
      </c>
    </row>
    <row r="243" spans="1:2" x14ac:dyDescent="0.25">
      <c r="A243" s="2">
        <v>41878</v>
      </c>
      <c r="B243" s="3">
        <v>10734.81</v>
      </c>
    </row>
    <row r="244" spans="1:2" x14ac:dyDescent="0.25">
      <c r="A244" s="2">
        <v>41879</v>
      </c>
      <c r="B244" s="3">
        <v>17688.07</v>
      </c>
    </row>
    <row r="245" spans="1:2" x14ac:dyDescent="0.25">
      <c r="A245" s="2">
        <v>41880</v>
      </c>
      <c r="B245" s="3">
        <v>18387.1682</v>
      </c>
    </row>
    <row r="246" spans="1:2" x14ac:dyDescent="0.25">
      <c r="A246" s="2">
        <v>41881</v>
      </c>
      <c r="B246" s="3">
        <v>21990.438199999997</v>
      </c>
    </row>
    <row r="247" spans="1:2" x14ac:dyDescent="0.25">
      <c r="A247" s="2">
        <v>41882</v>
      </c>
      <c r="B247" s="3">
        <v>23363.634599999998</v>
      </c>
    </row>
    <row r="248" spans="1:2" x14ac:dyDescent="0.25">
      <c r="A248" s="2">
        <v>41883</v>
      </c>
      <c r="B248" s="3">
        <v>25543.708199999997</v>
      </c>
    </row>
    <row r="249" spans="1:2" x14ac:dyDescent="0.25">
      <c r="A249" s="2">
        <v>41884</v>
      </c>
      <c r="B249" s="3">
        <v>10734.81</v>
      </c>
    </row>
    <row r="250" spans="1:2" x14ac:dyDescent="0.25">
      <c r="A250" s="2">
        <v>41885</v>
      </c>
      <c r="B250" s="3">
        <v>29146.978199999998</v>
      </c>
    </row>
    <row r="251" spans="1:2" x14ac:dyDescent="0.25">
      <c r="A251" s="2">
        <v>41886</v>
      </c>
      <c r="B251" s="3">
        <v>28765.4182</v>
      </c>
    </row>
    <row r="252" spans="1:2" x14ac:dyDescent="0.25">
      <c r="A252" s="2">
        <v>41887</v>
      </c>
      <c r="B252" s="3">
        <v>13906.52</v>
      </c>
    </row>
    <row r="253" spans="1:2" x14ac:dyDescent="0.25">
      <c r="A253" s="2">
        <v>41888</v>
      </c>
      <c r="B253" s="3">
        <v>18590.448199999999</v>
      </c>
    </row>
    <row r="254" spans="1:2" x14ac:dyDescent="0.25">
      <c r="A254" s="2">
        <v>41889</v>
      </c>
      <c r="B254" s="3">
        <v>7156.54</v>
      </c>
    </row>
    <row r="255" spans="1:2" x14ac:dyDescent="0.25">
      <c r="A255" s="2">
        <v>41890</v>
      </c>
      <c r="B255" s="3">
        <v>20884.780000000002</v>
      </c>
    </row>
    <row r="256" spans="1:2" x14ac:dyDescent="0.25">
      <c r="A256" s="2">
        <v>41891</v>
      </c>
      <c r="B256" s="3">
        <v>14833.8982</v>
      </c>
    </row>
    <row r="257" spans="1:2" x14ac:dyDescent="0.25">
      <c r="A257" s="2">
        <v>41892</v>
      </c>
      <c r="B257" s="3">
        <v>32115.408199999998</v>
      </c>
    </row>
    <row r="258" spans="1:2" x14ac:dyDescent="0.25">
      <c r="A258" s="2">
        <v>41893</v>
      </c>
      <c r="B258" s="3">
        <v>11255.628200000001</v>
      </c>
    </row>
    <row r="259" spans="1:2" x14ac:dyDescent="0.25">
      <c r="A259" s="2">
        <v>41894</v>
      </c>
      <c r="B259" s="3">
        <v>29617.796399999999</v>
      </c>
    </row>
    <row r="260" spans="1:2" x14ac:dyDescent="0.25">
      <c r="A260" s="2">
        <v>41895</v>
      </c>
      <c r="B260" s="3">
        <v>17891.349999999999</v>
      </c>
    </row>
    <row r="261" spans="1:2" x14ac:dyDescent="0.25">
      <c r="A261" s="2">
        <v>41896</v>
      </c>
      <c r="B261" s="3">
        <v>25732.966399999998</v>
      </c>
    </row>
    <row r="262" spans="1:2" x14ac:dyDescent="0.25">
      <c r="A262" s="2">
        <v>41897</v>
      </c>
      <c r="B262" s="3">
        <v>22867.8164</v>
      </c>
    </row>
    <row r="263" spans="1:2" x14ac:dyDescent="0.25">
      <c r="A263" s="2">
        <v>41898</v>
      </c>
      <c r="B263" s="3">
        <v>11433.9082</v>
      </c>
    </row>
    <row r="264" spans="1:2" x14ac:dyDescent="0.25">
      <c r="A264" s="2">
        <v>41899</v>
      </c>
      <c r="B264" s="3">
        <v>31847.870000000003</v>
      </c>
    </row>
    <row r="265" spans="1:2" x14ac:dyDescent="0.25">
      <c r="A265" s="2">
        <v>41900</v>
      </c>
      <c r="B265" s="3">
        <v>14313.08</v>
      </c>
    </row>
    <row r="266" spans="1:2" x14ac:dyDescent="0.25">
      <c r="A266" s="2">
        <v>41901</v>
      </c>
      <c r="B266" s="3">
        <v>20884.78</v>
      </c>
    </row>
    <row r="267" spans="1:2" x14ac:dyDescent="0.25">
      <c r="A267" s="2">
        <v>41902</v>
      </c>
      <c r="B267" s="3">
        <v>17688.07</v>
      </c>
    </row>
    <row r="268" spans="1:2" x14ac:dyDescent="0.25">
      <c r="A268" s="2">
        <v>41903</v>
      </c>
      <c r="B268" s="3">
        <v>42354.399999999994</v>
      </c>
    </row>
    <row r="269" spans="1:2" x14ac:dyDescent="0.25">
      <c r="A269" s="2">
        <v>41904</v>
      </c>
      <c r="B269" s="3">
        <v>17688.07</v>
      </c>
    </row>
    <row r="270" spans="1:2" x14ac:dyDescent="0.25">
      <c r="A270" s="2">
        <v>41905</v>
      </c>
      <c r="B270" s="3">
        <v>26267.806400000001</v>
      </c>
    </row>
    <row r="271" spans="1:2" x14ac:dyDescent="0.25">
      <c r="A271" s="2">
        <v>41906</v>
      </c>
      <c r="B271" s="3">
        <v>10734.81</v>
      </c>
    </row>
    <row r="272" spans="1:2" x14ac:dyDescent="0.25">
      <c r="A272" s="2">
        <v>41907</v>
      </c>
      <c r="B272" s="3">
        <v>28626.16</v>
      </c>
    </row>
    <row r="273" spans="1:2" x14ac:dyDescent="0.25">
      <c r="A273" s="2">
        <v>41908</v>
      </c>
      <c r="B273" s="3">
        <v>21266.34</v>
      </c>
    </row>
    <row r="274" spans="1:2" x14ac:dyDescent="0.25">
      <c r="A274" s="2">
        <v>41909</v>
      </c>
      <c r="B274" s="3">
        <v>14313.08</v>
      </c>
    </row>
    <row r="275" spans="1:2" x14ac:dyDescent="0.25">
      <c r="A275" s="2">
        <v>41910</v>
      </c>
      <c r="B275" s="3">
        <v>13931.519999999999</v>
      </c>
    </row>
    <row r="276" spans="1:2" x14ac:dyDescent="0.25">
      <c r="A276" s="2">
        <v>41911</v>
      </c>
      <c r="B276" s="3">
        <v>12133.0064</v>
      </c>
    </row>
    <row r="277" spans="1:2" x14ac:dyDescent="0.25">
      <c r="A277" s="2">
        <v>41912</v>
      </c>
      <c r="B277" s="3">
        <v>10556.53</v>
      </c>
    </row>
    <row r="278" spans="1:2" x14ac:dyDescent="0.25">
      <c r="A278" s="2">
        <v>41913</v>
      </c>
      <c r="B278" s="3">
        <v>29121.978199999998</v>
      </c>
    </row>
    <row r="279" spans="1:2" x14ac:dyDescent="0.25">
      <c r="A279" s="2">
        <v>41914</v>
      </c>
      <c r="B279" s="3">
        <v>24641.33</v>
      </c>
    </row>
    <row r="280" spans="1:2" x14ac:dyDescent="0.25">
      <c r="A280" s="2">
        <v>41915</v>
      </c>
      <c r="B280" s="3">
        <v>17688.07</v>
      </c>
    </row>
    <row r="281" spans="1:2" x14ac:dyDescent="0.25">
      <c r="A281" s="2">
        <v>41916</v>
      </c>
      <c r="B281" s="3">
        <v>14833.8982</v>
      </c>
    </row>
    <row r="282" spans="1:2" x14ac:dyDescent="0.25">
      <c r="A282" s="2">
        <v>41917</v>
      </c>
      <c r="B282" s="3">
        <v>26039.526399999995</v>
      </c>
    </row>
    <row r="283" spans="1:2" x14ac:dyDescent="0.25">
      <c r="A283" s="2">
        <v>41918</v>
      </c>
      <c r="B283" s="3">
        <v>10734.81</v>
      </c>
    </row>
    <row r="284" spans="1:2" x14ac:dyDescent="0.25">
      <c r="A284" s="2">
        <v>41919</v>
      </c>
      <c r="B284" s="3">
        <v>17891.349999999999</v>
      </c>
    </row>
    <row r="285" spans="1:2" x14ac:dyDescent="0.25">
      <c r="A285" s="2">
        <v>41920</v>
      </c>
      <c r="B285" s="3">
        <v>14808.8982</v>
      </c>
    </row>
    <row r="286" spans="1:2" x14ac:dyDescent="0.25">
      <c r="A286" s="2">
        <v>41921</v>
      </c>
      <c r="B286" s="3">
        <v>20884.78</v>
      </c>
    </row>
    <row r="287" spans="1:2" x14ac:dyDescent="0.25">
      <c r="A287" s="2">
        <v>41922</v>
      </c>
      <c r="B287" s="3">
        <v>36774.336399999993</v>
      </c>
    </row>
    <row r="288" spans="1:2" x14ac:dyDescent="0.25">
      <c r="A288" s="2">
        <v>41923</v>
      </c>
      <c r="B288" s="3">
        <v>13931.52</v>
      </c>
    </row>
    <row r="289" spans="1:2" x14ac:dyDescent="0.25">
      <c r="A289" s="2">
        <v>41924</v>
      </c>
      <c r="B289" s="3">
        <v>7855.6381999999994</v>
      </c>
    </row>
    <row r="290" spans="1:2" x14ac:dyDescent="0.25">
      <c r="A290" s="2">
        <v>41925</v>
      </c>
      <c r="B290" s="3">
        <v>46135.94999999999</v>
      </c>
    </row>
    <row r="291" spans="1:2" x14ac:dyDescent="0.25">
      <c r="A291" s="2">
        <v>41926</v>
      </c>
      <c r="B291" s="3">
        <v>24309.769999999997</v>
      </c>
    </row>
    <row r="292" spans="1:2" x14ac:dyDescent="0.25">
      <c r="A292" s="2">
        <v>41927</v>
      </c>
      <c r="B292" s="3">
        <v>31847.870000000003</v>
      </c>
    </row>
    <row r="293" spans="1:2" x14ac:dyDescent="0.25">
      <c r="A293" s="2">
        <v>41928</v>
      </c>
      <c r="B293" s="3">
        <v>22168.718199999999</v>
      </c>
    </row>
    <row r="294" spans="1:2" x14ac:dyDescent="0.25">
      <c r="A294" s="2">
        <v>41929</v>
      </c>
      <c r="B294" s="3">
        <v>11230.628199999999</v>
      </c>
    </row>
    <row r="295" spans="1:2" x14ac:dyDescent="0.25">
      <c r="A295" s="2">
        <v>41930</v>
      </c>
      <c r="B295" s="3">
        <v>33196.066399999996</v>
      </c>
    </row>
    <row r="296" spans="1:2" x14ac:dyDescent="0.25">
      <c r="A296" s="2">
        <v>41931</v>
      </c>
      <c r="B296" s="3">
        <v>14630.618199999999</v>
      </c>
    </row>
    <row r="297" spans="1:2" x14ac:dyDescent="0.25">
      <c r="A297" s="2">
        <v>41932</v>
      </c>
      <c r="B297" s="3">
        <v>14134.8</v>
      </c>
    </row>
    <row r="298" spans="1:2" x14ac:dyDescent="0.25">
      <c r="A298" s="2">
        <v>41933</v>
      </c>
      <c r="B298" s="3">
        <v>32725.248200000002</v>
      </c>
    </row>
    <row r="299" spans="1:2" x14ac:dyDescent="0.25">
      <c r="A299" s="2">
        <v>41934</v>
      </c>
      <c r="B299" s="3">
        <v>11230.628199999999</v>
      </c>
    </row>
    <row r="300" spans="1:2" x14ac:dyDescent="0.25">
      <c r="A300" s="2">
        <v>41935</v>
      </c>
      <c r="B300" s="3">
        <v>22307.9764</v>
      </c>
    </row>
    <row r="301" spans="1:2" x14ac:dyDescent="0.25">
      <c r="A301" s="2">
        <v>41936</v>
      </c>
      <c r="B301" s="3">
        <v>14313.08</v>
      </c>
    </row>
    <row r="302" spans="1:2" x14ac:dyDescent="0.25">
      <c r="A302" s="2">
        <v>41937</v>
      </c>
      <c r="B302" s="3">
        <v>32001.15</v>
      </c>
    </row>
    <row r="303" spans="1:2" x14ac:dyDescent="0.25">
      <c r="A303" s="2">
        <v>41938</v>
      </c>
      <c r="B303" s="3">
        <v>16410.374599999999</v>
      </c>
    </row>
    <row r="304" spans="1:2" x14ac:dyDescent="0.25">
      <c r="A304" s="2">
        <v>41939</v>
      </c>
      <c r="B304" s="3">
        <v>38979.409999999996</v>
      </c>
    </row>
    <row r="305" spans="1:2" x14ac:dyDescent="0.25">
      <c r="A305" s="2">
        <v>41940</v>
      </c>
      <c r="B305" s="3">
        <v>40174.326399999998</v>
      </c>
    </row>
    <row r="306" spans="1:2" x14ac:dyDescent="0.25">
      <c r="A306" s="2">
        <v>41941</v>
      </c>
      <c r="B306" s="3">
        <v>37180.896399999998</v>
      </c>
    </row>
    <row r="307" spans="1:2" x14ac:dyDescent="0.25">
      <c r="A307" s="2">
        <v>41942</v>
      </c>
      <c r="B307" s="3">
        <v>17891.349999999999</v>
      </c>
    </row>
    <row r="308" spans="1:2" x14ac:dyDescent="0.25">
      <c r="A308" s="2">
        <v>41943</v>
      </c>
      <c r="B308" s="3">
        <v>12133.0064</v>
      </c>
    </row>
    <row r="309" spans="1:2" x14ac:dyDescent="0.25">
      <c r="A309" s="2">
        <v>41944</v>
      </c>
      <c r="B309" s="3">
        <v>38979.409999999996</v>
      </c>
    </row>
    <row r="310" spans="1:2" x14ac:dyDescent="0.25">
      <c r="A310" s="2">
        <v>41945</v>
      </c>
      <c r="B310" s="3">
        <v>11751.446400000001</v>
      </c>
    </row>
    <row r="311" spans="1:2" x14ac:dyDescent="0.25">
      <c r="A311" s="2">
        <v>41946</v>
      </c>
      <c r="B311" s="3">
        <v>22982.0746</v>
      </c>
    </row>
    <row r="312" spans="1:2" x14ac:dyDescent="0.25">
      <c r="A312" s="2">
        <v>41947</v>
      </c>
      <c r="B312" s="3">
        <v>14630.618199999999</v>
      </c>
    </row>
    <row r="313" spans="1:2" x14ac:dyDescent="0.25">
      <c r="A313" s="2">
        <v>41948</v>
      </c>
      <c r="B313" s="3">
        <v>32521.968199999999</v>
      </c>
    </row>
    <row r="314" spans="1:2" x14ac:dyDescent="0.25">
      <c r="A314" s="2">
        <v>41949</v>
      </c>
      <c r="B314" s="3">
        <v>21266.339999999997</v>
      </c>
    </row>
    <row r="315" spans="1:2" x14ac:dyDescent="0.25">
      <c r="A315" s="2">
        <v>41950</v>
      </c>
      <c r="B315" s="3">
        <v>7652.3582000000006</v>
      </c>
    </row>
    <row r="316" spans="1:2" x14ac:dyDescent="0.25">
      <c r="A316" s="2">
        <v>41951</v>
      </c>
      <c r="B316" s="3">
        <v>13931.519999999999</v>
      </c>
    </row>
    <row r="317" spans="1:2" x14ac:dyDescent="0.25">
      <c r="A317" s="2">
        <v>41952</v>
      </c>
      <c r="B317" s="3">
        <v>32001.15</v>
      </c>
    </row>
    <row r="318" spans="1:2" x14ac:dyDescent="0.25">
      <c r="A318" s="2">
        <v>41953</v>
      </c>
      <c r="B318" s="3">
        <v>40021.046399999992</v>
      </c>
    </row>
    <row r="319" spans="1:2" x14ac:dyDescent="0.25">
      <c r="A319" s="2">
        <v>41954</v>
      </c>
      <c r="B319" s="3">
        <v>21063.06</v>
      </c>
    </row>
    <row r="320" spans="1:2" x14ac:dyDescent="0.25">
      <c r="A320" s="2">
        <v>41955</v>
      </c>
      <c r="B320" s="3">
        <v>22168.718199999999</v>
      </c>
    </row>
    <row r="321" spans="1:2" x14ac:dyDescent="0.25">
      <c r="A321" s="2">
        <v>41956</v>
      </c>
      <c r="B321" s="3">
        <v>30316.8946</v>
      </c>
    </row>
    <row r="322" spans="1:2" x14ac:dyDescent="0.25">
      <c r="A322" s="2">
        <v>41957</v>
      </c>
      <c r="B322" s="3">
        <v>31644.59</v>
      </c>
    </row>
    <row r="323" spans="1:2" x14ac:dyDescent="0.25">
      <c r="A323" s="2">
        <v>41958</v>
      </c>
      <c r="B323" s="3">
        <v>28447.88</v>
      </c>
    </row>
    <row r="324" spans="1:2" x14ac:dyDescent="0.25">
      <c r="A324" s="2">
        <v>41959</v>
      </c>
      <c r="B324" s="3">
        <v>15329.716399999999</v>
      </c>
    </row>
    <row r="325" spans="1:2" x14ac:dyDescent="0.25">
      <c r="A325" s="2">
        <v>41960</v>
      </c>
      <c r="B325" s="3">
        <v>21291.339999999997</v>
      </c>
    </row>
    <row r="326" spans="1:2" x14ac:dyDescent="0.25">
      <c r="A326" s="2">
        <v>41961</v>
      </c>
      <c r="B326" s="3">
        <v>21266.34</v>
      </c>
    </row>
    <row r="327" spans="1:2" x14ac:dyDescent="0.25">
      <c r="A327" s="2">
        <v>41962</v>
      </c>
      <c r="B327" s="3">
        <v>21266.34</v>
      </c>
    </row>
    <row r="328" spans="1:2" x14ac:dyDescent="0.25">
      <c r="A328" s="2">
        <v>41963</v>
      </c>
      <c r="B328" s="3">
        <v>24641.33</v>
      </c>
    </row>
    <row r="329" spans="1:2" x14ac:dyDescent="0.25">
      <c r="A329" s="2">
        <v>41964</v>
      </c>
      <c r="B329" s="3">
        <v>22828.794600000001</v>
      </c>
    </row>
    <row r="330" spans="1:2" x14ac:dyDescent="0.25">
      <c r="A330" s="2">
        <v>41965</v>
      </c>
      <c r="B330" s="3">
        <v>28943.698199999999</v>
      </c>
    </row>
    <row r="331" spans="1:2" x14ac:dyDescent="0.25">
      <c r="A331" s="2">
        <v>41966</v>
      </c>
      <c r="B331" s="3">
        <v>18590.448199999999</v>
      </c>
    </row>
    <row r="332" spans="1:2" x14ac:dyDescent="0.25">
      <c r="A332" s="2">
        <v>41967</v>
      </c>
      <c r="B332" s="3">
        <v>14808.8982</v>
      </c>
    </row>
    <row r="333" spans="1:2" x14ac:dyDescent="0.25">
      <c r="A333" s="2">
        <v>41968</v>
      </c>
      <c r="B333" s="3">
        <v>14808.8982</v>
      </c>
    </row>
    <row r="334" spans="1:2" x14ac:dyDescent="0.25">
      <c r="A334" s="2">
        <v>41969</v>
      </c>
      <c r="B334" s="3">
        <v>3578.27</v>
      </c>
    </row>
    <row r="335" spans="1:2" x14ac:dyDescent="0.25">
      <c r="A335" s="2">
        <v>41970</v>
      </c>
      <c r="B335" s="3">
        <v>21965.438200000001</v>
      </c>
    </row>
    <row r="336" spans="1:2" x14ac:dyDescent="0.25">
      <c r="A336" s="2">
        <v>41971</v>
      </c>
      <c r="B336" s="3">
        <v>7652.3582000000006</v>
      </c>
    </row>
    <row r="337" spans="1:2" x14ac:dyDescent="0.25">
      <c r="A337" s="2">
        <v>41972</v>
      </c>
      <c r="B337" s="3">
        <v>14313.08</v>
      </c>
    </row>
    <row r="338" spans="1:2" x14ac:dyDescent="0.25">
      <c r="A338" s="2">
        <v>41973</v>
      </c>
      <c r="B338" s="3">
        <v>39881.788199999995</v>
      </c>
    </row>
    <row r="339" spans="1:2" x14ac:dyDescent="0.25">
      <c r="A339" s="2">
        <v>41974</v>
      </c>
      <c r="B339" s="3">
        <v>7652.3581999999997</v>
      </c>
    </row>
    <row r="340" spans="1:2" x14ac:dyDescent="0.25">
      <c r="A340" s="2">
        <v>41975</v>
      </c>
      <c r="B340" s="3">
        <v>21787.158200000002</v>
      </c>
    </row>
    <row r="341" spans="1:2" x14ac:dyDescent="0.25">
      <c r="A341" s="2">
        <v>41976</v>
      </c>
      <c r="B341" s="3">
        <v>18412.1682</v>
      </c>
    </row>
    <row r="342" spans="1:2" x14ac:dyDescent="0.25">
      <c r="A342" s="2">
        <v>41977</v>
      </c>
      <c r="B342" s="3">
        <v>24666.329999999998</v>
      </c>
    </row>
    <row r="343" spans="1:2" x14ac:dyDescent="0.25">
      <c r="A343" s="2">
        <v>41978</v>
      </c>
      <c r="B343" s="3">
        <v>25187.148199999996</v>
      </c>
    </row>
    <row r="344" spans="1:2" x14ac:dyDescent="0.25">
      <c r="A344" s="2">
        <v>41979</v>
      </c>
      <c r="B344" s="3">
        <v>28422.879999999997</v>
      </c>
    </row>
    <row r="345" spans="1:2" x14ac:dyDescent="0.25">
      <c r="A345" s="2">
        <v>41980</v>
      </c>
      <c r="B345" s="3">
        <v>17534.79</v>
      </c>
    </row>
    <row r="346" spans="1:2" x14ac:dyDescent="0.25">
      <c r="A346" s="2">
        <v>41981</v>
      </c>
      <c r="B346" s="3">
        <v>25365.428200000002</v>
      </c>
    </row>
    <row r="347" spans="1:2" x14ac:dyDescent="0.25">
      <c r="A347" s="2">
        <v>41982</v>
      </c>
      <c r="B347" s="3">
        <v>17713.07</v>
      </c>
    </row>
    <row r="348" spans="1:2" x14ac:dyDescent="0.25">
      <c r="A348" s="2">
        <v>41983</v>
      </c>
      <c r="B348" s="3">
        <v>33920.164599999996</v>
      </c>
    </row>
    <row r="349" spans="1:2" x14ac:dyDescent="0.25">
      <c r="A349" s="2">
        <v>41984</v>
      </c>
      <c r="B349" s="3">
        <v>8173.1764000000003</v>
      </c>
    </row>
    <row r="350" spans="1:2" x14ac:dyDescent="0.25">
      <c r="A350" s="2">
        <v>41985</v>
      </c>
      <c r="B350" s="3">
        <v>13956.52</v>
      </c>
    </row>
    <row r="351" spans="1:2" x14ac:dyDescent="0.25">
      <c r="A351" s="2">
        <v>41986</v>
      </c>
      <c r="B351" s="3">
        <v>15711.276400000001</v>
      </c>
    </row>
    <row r="352" spans="1:2" x14ac:dyDescent="0.25">
      <c r="A352" s="2">
        <v>41987</v>
      </c>
      <c r="B352" s="3">
        <v>7156.54</v>
      </c>
    </row>
    <row r="353" spans="1:2" x14ac:dyDescent="0.25">
      <c r="A353" s="2">
        <v>41988</v>
      </c>
      <c r="B353" s="3">
        <v>18590.448199999999</v>
      </c>
    </row>
    <row r="354" spans="1:2" x14ac:dyDescent="0.25">
      <c r="A354" s="2">
        <v>41989</v>
      </c>
      <c r="B354" s="3">
        <v>27462.722799999996</v>
      </c>
    </row>
    <row r="355" spans="1:2" x14ac:dyDescent="0.25">
      <c r="A355" s="2">
        <v>41990</v>
      </c>
      <c r="B355" s="3">
        <v>40352.606399999997</v>
      </c>
    </row>
    <row r="356" spans="1:2" x14ac:dyDescent="0.25">
      <c r="A356" s="2">
        <v>41991</v>
      </c>
      <c r="B356" s="3">
        <v>21787.158199999998</v>
      </c>
    </row>
    <row r="357" spans="1:2" x14ac:dyDescent="0.25">
      <c r="A357" s="2">
        <v>41992</v>
      </c>
      <c r="B357" s="3">
        <v>29121.978200000001</v>
      </c>
    </row>
    <row r="358" spans="1:2" x14ac:dyDescent="0.25">
      <c r="A358" s="2">
        <v>41993</v>
      </c>
      <c r="B358" s="3">
        <v>17713.07</v>
      </c>
    </row>
    <row r="359" spans="1:2" x14ac:dyDescent="0.25">
      <c r="A359" s="2">
        <v>41994</v>
      </c>
      <c r="B359" s="3">
        <v>44273.414599999996</v>
      </c>
    </row>
    <row r="360" spans="1:2" x14ac:dyDescent="0.25">
      <c r="A360" s="2">
        <v>41995</v>
      </c>
      <c r="B360" s="3">
        <v>21990.438200000001</v>
      </c>
    </row>
    <row r="361" spans="1:2" x14ac:dyDescent="0.25">
      <c r="A361" s="2">
        <v>41996</v>
      </c>
      <c r="B361" s="3">
        <v>17713.07</v>
      </c>
    </row>
    <row r="362" spans="1:2" x14ac:dyDescent="0.25">
      <c r="A362" s="2">
        <v>41997</v>
      </c>
      <c r="B362" s="3">
        <v>24641.329999999994</v>
      </c>
    </row>
    <row r="363" spans="1:2" x14ac:dyDescent="0.25">
      <c r="A363" s="2">
        <v>41998</v>
      </c>
      <c r="B363" s="3">
        <v>32001.15</v>
      </c>
    </row>
    <row r="364" spans="1:2" x14ac:dyDescent="0.25">
      <c r="A364" s="2">
        <v>41999</v>
      </c>
      <c r="B364" s="3">
        <v>14808.8982</v>
      </c>
    </row>
    <row r="365" spans="1:2" x14ac:dyDescent="0.25">
      <c r="A365" s="2">
        <v>42000</v>
      </c>
      <c r="B365" s="3">
        <v>28219.599999999999</v>
      </c>
    </row>
    <row r="366" spans="1:2" x14ac:dyDescent="0.25">
      <c r="A366" s="2">
        <v>42001</v>
      </c>
      <c r="B366" s="3">
        <v>18233.888200000001</v>
      </c>
    </row>
    <row r="367" spans="1:2" x14ac:dyDescent="0.25">
      <c r="A367" s="2">
        <v>42002</v>
      </c>
      <c r="B367" s="3">
        <v>14497.731</v>
      </c>
    </row>
    <row r="368" spans="1:2" x14ac:dyDescent="0.25">
      <c r="A368" s="2">
        <v>42003</v>
      </c>
      <c r="B368" s="3">
        <v>3964.99</v>
      </c>
    </row>
    <row r="369" spans="1:2" x14ac:dyDescent="0.25">
      <c r="A369" s="2">
        <v>42004</v>
      </c>
      <c r="B369" s="3">
        <v>28400.000700000001</v>
      </c>
    </row>
    <row r="370" spans="1:2" x14ac:dyDescent="0.25">
      <c r="A370" s="2">
        <v>42005</v>
      </c>
      <c r="B370" s="3">
        <v>16331.012100000002</v>
      </c>
    </row>
    <row r="371" spans="1:2" x14ac:dyDescent="0.25">
      <c r="A371" s="2">
        <v>42006</v>
      </c>
      <c r="B371" s="3">
        <v>21177.255299999997</v>
      </c>
    </row>
    <row r="372" spans="1:2" x14ac:dyDescent="0.25">
      <c r="A372" s="2">
        <v>42007</v>
      </c>
      <c r="B372" s="3">
        <v>22461.498900000002</v>
      </c>
    </row>
    <row r="373" spans="1:2" x14ac:dyDescent="0.25">
      <c r="A373" s="2">
        <v>42008</v>
      </c>
      <c r="B373" s="3">
        <v>18077.866000000002</v>
      </c>
    </row>
    <row r="374" spans="1:2" x14ac:dyDescent="0.25">
      <c r="A374" s="2">
        <v>42009</v>
      </c>
      <c r="B374" s="3">
        <v>13480.485700000001</v>
      </c>
    </row>
    <row r="375" spans="1:2" x14ac:dyDescent="0.25">
      <c r="A375" s="2">
        <v>42010</v>
      </c>
      <c r="B375" s="3">
        <v>11056.315999999999</v>
      </c>
    </row>
    <row r="376" spans="1:2" x14ac:dyDescent="0.25">
      <c r="A376" s="2">
        <v>42011</v>
      </c>
      <c r="B376" s="3">
        <v>9894.0949999999993</v>
      </c>
    </row>
    <row r="377" spans="1:2" x14ac:dyDescent="0.25">
      <c r="A377" s="2">
        <v>42012</v>
      </c>
      <c r="B377" s="3">
        <v>19769.286</v>
      </c>
    </row>
    <row r="378" spans="1:2" x14ac:dyDescent="0.25">
      <c r="A378" s="2">
        <v>42013</v>
      </c>
      <c r="B378" s="3">
        <v>17471.6803</v>
      </c>
    </row>
    <row r="379" spans="1:2" x14ac:dyDescent="0.25">
      <c r="A379" s="2">
        <v>42014</v>
      </c>
      <c r="B379" s="3">
        <v>22918.712000000003</v>
      </c>
    </row>
    <row r="380" spans="1:2" x14ac:dyDescent="0.25">
      <c r="A380" s="2">
        <v>42015</v>
      </c>
      <c r="B380" s="3">
        <v>21941.807099999998</v>
      </c>
    </row>
    <row r="381" spans="1:2" x14ac:dyDescent="0.25">
      <c r="A381" s="2">
        <v>42016</v>
      </c>
      <c r="B381" s="3">
        <v>7851.2525000000005</v>
      </c>
    </row>
    <row r="382" spans="1:2" x14ac:dyDescent="0.25">
      <c r="A382" s="2">
        <v>42017</v>
      </c>
      <c r="B382" s="3">
        <v>11709.982800000002</v>
      </c>
    </row>
    <row r="383" spans="1:2" x14ac:dyDescent="0.25">
      <c r="A383" s="2">
        <v>42018</v>
      </c>
      <c r="B383" s="3">
        <v>25195.982099999997</v>
      </c>
    </row>
    <row r="384" spans="1:2" x14ac:dyDescent="0.25">
      <c r="A384" s="2">
        <v>42019</v>
      </c>
      <c r="B384" s="3">
        <v>10939.9174</v>
      </c>
    </row>
    <row r="385" spans="1:2" x14ac:dyDescent="0.25">
      <c r="A385" s="2">
        <v>42020</v>
      </c>
      <c r="B385" s="3">
        <v>15176.091700000001</v>
      </c>
    </row>
    <row r="386" spans="1:2" x14ac:dyDescent="0.25">
      <c r="A386" s="2">
        <v>42021</v>
      </c>
      <c r="B386" s="3">
        <v>19365.250700000001</v>
      </c>
    </row>
    <row r="387" spans="1:2" x14ac:dyDescent="0.25">
      <c r="A387" s="2">
        <v>42022</v>
      </c>
      <c r="B387" s="3">
        <v>20937.486400000002</v>
      </c>
    </row>
    <row r="388" spans="1:2" x14ac:dyDescent="0.25">
      <c r="A388" s="2">
        <v>42023</v>
      </c>
      <c r="B388" s="3">
        <v>16056.300000000001</v>
      </c>
    </row>
    <row r="389" spans="1:2" x14ac:dyDescent="0.25">
      <c r="A389" s="2">
        <v>42024</v>
      </c>
      <c r="B389" s="3">
        <v>15529.583900000001</v>
      </c>
    </row>
    <row r="390" spans="1:2" x14ac:dyDescent="0.25">
      <c r="A390" s="2">
        <v>42025</v>
      </c>
      <c r="B390" s="3">
        <v>11250.7</v>
      </c>
    </row>
    <row r="391" spans="1:2" x14ac:dyDescent="0.25">
      <c r="A391" s="2">
        <v>42026</v>
      </c>
      <c r="B391" s="3">
        <v>17007.742399999999</v>
      </c>
    </row>
    <row r="392" spans="1:2" x14ac:dyDescent="0.25">
      <c r="A392" s="2">
        <v>42027</v>
      </c>
      <c r="B392" s="3">
        <v>9638.5632000000005</v>
      </c>
    </row>
    <row r="393" spans="1:2" x14ac:dyDescent="0.25">
      <c r="A393" s="2">
        <v>42028</v>
      </c>
      <c r="B393" s="3">
        <v>18926.006700000002</v>
      </c>
    </row>
    <row r="394" spans="1:2" x14ac:dyDescent="0.25">
      <c r="A394" s="2">
        <v>42029</v>
      </c>
      <c r="B394" s="3">
        <v>9616.5446000000011</v>
      </c>
    </row>
    <row r="395" spans="1:2" x14ac:dyDescent="0.25">
      <c r="A395" s="2">
        <v>42030</v>
      </c>
      <c r="B395" s="3">
        <v>12693.612500000001</v>
      </c>
    </row>
    <row r="396" spans="1:2" x14ac:dyDescent="0.25">
      <c r="A396" s="2">
        <v>42031</v>
      </c>
      <c r="B396" s="3">
        <v>17244.835999999999</v>
      </c>
    </row>
    <row r="397" spans="1:2" x14ac:dyDescent="0.25">
      <c r="A397" s="2">
        <v>42032</v>
      </c>
      <c r="B397" s="3">
        <v>19782.566000000003</v>
      </c>
    </row>
    <row r="398" spans="1:2" x14ac:dyDescent="0.25">
      <c r="A398" s="2">
        <v>42033</v>
      </c>
      <c r="B398" s="3">
        <v>16261.209600000002</v>
      </c>
    </row>
    <row r="399" spans="1:2" x14ac:dyDescent="0.25">
      <c r="A399" s="2">
        <v>42034</v>
      </c>
      <c r="B399" s="3">
        <v>13647.8932</v>
      </c>
    </row>
    <row r="400" spans="1:2" x14ac:dyDescent="0.25">
      <c r="A400" s="2">
        <v>42035</v>
      </c>
      <c r="B400" s="3">
        <v>11952.59</v>
      </c>
    </row>
    <row r="401" spans="1:2" x14ac:dyDescent="0.25">
      <c r="A401" s="2">
        <v>42036</v>
      </c>
      <c r="B401" s="3">
        <v>18929.889900000002</v>
      </c>
    </row>
    <row r="402" spans="1:2" x14ac:dyDescent="0.25">
      <c r="A402" s="2">
        <v>42037</v>
      </c>
      <c r="B402" s="3">
        <v>15923.835700000001</v>
      </c>
    </row>
    <row r="403" spans="1:2" x14ac:dyDescent="0.25">
      <c r="A403" s="2">
        <v>42038</v>
      </c>
      <c r="B403" s="3">
        <v>24183.309500000003</v>
      </c>
    </row>
    <row r="404" spans="1:2" x14ac:dyDescent="0.25">
      <c r="A404" s="2">
        <v>42039</v>
      </c>
      <c r="B404" s="3">
        <v>23229.494599999998</v>
      </c>
    </row>
    <row r="405" spans="1:2" x14ac:dyDescent="0.25">
      <c r="A405" s="2">
        <v>42040</v>
      </c>
      <c r="B405" s="3">
        <v>15943.784600000001</v>
      </c>
    </row>
    <row r="406" spans="1:2" x14ac:dyDescent="0.25">
      <c r="A406" s="2">
        <v>42041</v>
      </c>
      <c r="B406" s="3">
        <v>14674.535300000001</v>
      </c>
    </row>
    <row r="407" spans="1:2" x14ac:dyDescent="0.25">
      <c r="A407" s="2">
        <v>42042</v>
      </c>
      <c r="B407" s="3">
        <v>7412.6607000000004</v>
      </c>
    </row>
    <row r="408" spans="1:2" x14ac:dyDescent="0.25">
      <c r="A408" s="2">
        <v>42043</v>
      </c>
      <c r="B408" s="3">
        <v>8501.7781999999988</v>
      </c>
    </row>
    <row r="409" spans="1:2" x14ac:dyDescent="0.25">
      <c r="A409" s="2">
        <v>42044</v>
      </c>
      <c r="B409" s="3">
        <v>20022.032100000004</v>
      </c>
    </row>
    <row r="410" spans="1:2" x14ac:dyDescent="0.25">
      <c r="A410" s="2">
        <v>42045</v>
      </c>
      <c r="B410" s="3">
        <v>26391.0766</v>
      </c>
    </row>
    <row r="411" spans="1:2" x14ac:dyDescent="0.25">
      <c r="A411" s="2">
        <v>42046</v>
      </c>
      <c r="B411" s="3">
        <v>18225.627400000001</v>
      </c>
    </row>
    <row r="412" spans="1:2" x14ac:dyDescent="0.25">
      <c r="A412" s="2">
        <v>42047</v>
      </c>
      <c r="B412" s="3">
        <v>22547.250700000001</v>
      </c>
    </row>
    <row r="413" spans="1:2" x14ac:dyDescent="0.25">
      <c r="A413" s="2">
        <v>42048</v>
      </c>
      <c r="B413" s="3">
        <v>9550.7417000000005</v>
      </c>
    </row>
    <row r="414" spans="1:2" x14ac:dyDescent="0.25">
      <c r="A414" s="2">
        <v>42049</v>
      </c>
      <c r="B414" s="3">
        <v>18247.646000000001</v>
      </c>
    </row>
    <row r="415" spans="1:2" x14ac:dyDescent="0.25">
      <c r="A415" s="2">
        <v>42050</v>
      </c>
      <c r="B415" s="3">
        <v>16397.557100000002</v>
      </c>
    </row>
    <row r="416" spans="1:2" x14ac:dyDescent="0.25">
      <c r="A416" s="2">
        <v>42051</v>
      </c>
      <c r="B416" s="3">
        <v>23598.283900000002</v>
      </c>
    </row>
    <row r="417" spans="1:2" x14ac:dyDescent="0.25">
      <c r="A417" s="2">
        <v>42052</v>
      </c>
      <c r="B417" s="3">
        <v>21889.700700000001</v>
      </c>
    </row>
    <row r="418" spans="1:2" x14ac:dyDescent="0.25">
      <c r="A418" s="2">
        <v>42053</v>
      </c>
      <c r="B418" s="3">
        <v>19015.6417</v>
      </c>
    </row>
    <row r="419" spans="1:2" x14ac:dyDescent="0.25">
      <c r="A419" s="2">
        <v>42054</v>
      </c>
      <c r="B419" s="3">
        <v>20281.447100000001</v>
      </c>
    </row>
    <row r="420" spans="1:2" x14ac:dyDescent="0.25">
      <c r="A420" s="2">
        <v>42055</v>
      </c>
      <c r="B420" s="3">
        <v>11059.4571</v>
      </c>
    </row>
    <row r="421" spans="1:2" x14ac:dyDescent="0.25">
      <c r="A421" s="2">
        <v>42056</v>
      </c>
      <c r="B421" s="3">
        <v>20145.099600000001</v>
      </c>
    </row>
    <row r="422" spans="1:2" x14ac:dyDescent="0.25">
      <c r="A422" s="2">
        <v>42057</v>
      </c>
      <c r="B422" s="3">
        <v>20517.332799999996</v>
      </c>
    </row>
    <row r="423" spans="1:2" x14ac:dyDescent="0.25">
      <c r="A423" s="2">
        <v>42058</v>
      </c>
      <c r="B423" s="3">
        <v>20835.526400000002</v>
      </c>
    </row>
    <row r="424" spans="1:2" x14ac:dyDescent="0.25">
      <c r="A424" s="2">
        <v>42059</v>
      </c>
      <c r="B424" s="3">
        <v>18683.865300000001</v>
      </c>
    </row>
    <row r="425" spans="1:2" x14ac:dyDescent="0.25">
      <c r="A425" s="2">
        <v>42060</v>
      </c>
      <c r="B425" s="3">
        <v>16577.502500000002</v>
      </c>
    </row>
    <row r="426" spans="1:2" x14ac:dyDescent="0.25">
      <c r="A426" s="2">
        <v>42061</v>
      </c>
      <c r="B426" s="3">
        <v>12824.446400000001</v>
      </c>
    </row>
    <row r="427" spans="1:2" x14ac:dyDescent="0.25">
      <c r="A427" s="2">
        <v>42062</v>
      </c>
      <c r="B427" s="3">
        <v>15220.431699999999</v>
      </c>
    </row>
    <row r="428" spans="1:2" x14ac:dyDescent="0.25">
      <c r="A428" s="2">
        <v>42063</v>
      </c>
      <c r="B428" s="3">
        <v>23309.822700000004</v>
      </c>
    </row>
    <row r="429" spans="1:2" x14ac:dyDescent="0.25">
      <c r="A429" s="2">
        <v>42064</v>
      </c>
      <c r="B429" s="3">
        <v>14408.864599999999</v>
      </c>
    </row>
    <row r="430" spans="1:2" x14ac:dyDescent="0.25">
      <c r="A430" s="2">
        <v>42065</v>
      </c>
      <c r="B430" s="3">
        <v>16814.130300000001</v>
      </c>
    </row>
    <row r="431" spans="1:2" x14ac:dyDescent="0.25">
      <c r="A431" s="2">
        <v>42066</v>
      </c>
      <c r="B431" s="3">
        <v>10443.874599999999</v>
      </c>
    </row>
    <row r="432" spans="1:2" x14ac:dyDescent="0.25">
      <c r="A432" s="2">
        <v>42067</v>
      </c>
      <c r="B432" s="3">
        <v>8726.25</v>
      </c>
    </row>
    <row r="433" spans="1:2" x14ac:dyDescent="0.25">
      <c r="A433" s="2">
        <v>42068</v>
      </c>
      <c r="B433" s="3">
        <v>8988.0375000000004</v>
      </c>
    </row>
    <row r="434" spans="1:2" x14ac:dyDescent="0.25">
      <c r="A434" s="2">
        <v>42069</v>
      </c>
      <c r="B434" s="3">
        <v>3226.34</v>
      </c>
    </row>
    <row r="435" spans="1:2" x14ac:dyDescent="0.25">
      <c r="A435" s="2">
        <v>42070</v>
      </c>
      <c r="B435" s="3">
        <v>18755.923900000002</v>
      </c>
    </row>
    <row r="436" spans="1:2" x14ac:dyDescent="0.25">
      <c r="A436" s="2">
        <v>42071</v>
      </c>
      <c r="B436" s="3">
        <v>15933.921999999999</v>
      </c>
    </row>
    <row r="437" spans="1:2" x14ac:dyDescent="0.25">
      <c r="A437" s="2">
        <v>42072</v>
      </c>
      <c r="B437" s="3">
        <v>16856.0978</v>
      </c>
    </row>
    <row r="438" spans="1:2" x14ac:dyDescent="0.25">
      <c r="A438" s="2">
        <v>42073</v>
      </c>
      <c r="B438" s="3">
        <v>15371.217800000002</v>
      </c>
    </row>
    <row r="439" spans="1:2" x14ac:dyDescent="0.25">
      <c r="A439" s="2">
        <v>42074</v>
      </c>
      <c r="B439" s="3">
        <v>9783.9521000000004</v>
      </c>
    </row>
    <row r="440" spans="1:2" x14ac:dyDescent="0.25">
      <c r="A440" s="2">
        <v>42075</v>
      </c>
      <c r="B440" s="3">
        <v>18462.721000000001</v>
      </c>
    </row>
    <row r="441" spans="1:2" x14ac:dyDescent="0.25">
      <c r="A441" s="2">
        <v>42076</v>
      </c>
      <c r="B441" s="3">
        <v>16369.8385</v>
      </c>
    </row>
    <row r="442" spans="1:2" x14ac:dyDescent="0.25">
      <c r="A442" s="2">
        <v>42077</v>
      </c>
      <c r="B442" s="3">
        <v>8855.5732000000007</v>
      </c>
    </row>
    <row r="443" spans="1:2" x14ac:dyDescent="0.25">
      <c r="A443" s="2">
        <v>42078</v>
      </c>
      <c r="B443" s="3">
        <v>8262.3120999999992</v>
      </c>
    </row>
    <row r="444" spans="1:2" x14ac:dyDescent="0.25">
      <c r="A444" s="2">
        <v>42079</v>
      </c>
      <c r="B444" s="3">
        <v>9726.6875</v>
      </c>
    </row>
    <row r="445" spans="1:2" x14ac:dyDescent="0.25">
      <c r="A445" s="2">
        <v>42080</v>
      </c>
      <c r="B445" s="3">
        <v>18668.1024</v>
      </c>
    </row>
    <row r="446" spans="1:2" x14ac:dyDescent="0.25">
      <c r="A446" s="2">
        <v>42081</v>
      </c>
      <c r="B446" s="3">
        <v>14257.22</v>
      </c>
    </row>
    <row r="447" spans="1:2" x14ac:dyDescent="0.25">
      <c r="A447" s="2">
        <v>42082</v>
      </c>
      <c r="B447" s="3">
        <v>9868.9352999999992</v>
      </c>
    </row>
    <row r="448" spans="1:2" x14ac:dyDescent="0.25">
      <c r="A448" s="2">
        <v>42083</v>
      </c>
      <c r="B448" s="3">
        <v>10904.671400000001</v>
      </c>
    </row>
    <row r="449" spans="1:2" x14ac:dyDescent="0.25">
      <c r="A449" s="2">
        <v>42084</v>
      </c>
      <c r="B449" s="3">
        <v>8328.1149999999998</v>
      </c>
    </row>
    <row r="450" spans="1:2" x14ac:dyDescent="0.25">
      <c r="A450" s="2">
        <v>42085</v>
      </c>
      <c r="B450" s="3">
        <v>8602.8271000000004</v>
      </c>
    </row>
    <row r="451" spans="1:2" x14ac:dyDescent="0.25">
      <c r="A451" s="2">
        <v>42086</v>
      </c>
      <c r="B451" s="3">
        <v>15697.2942</v>
      </c>
    </row>
    <row r="452" spans="1:2" x14ac:dyDescent="0.25">
      <c r="A452" s="2">
        <v>42087</v>
      </c>
      <c r="B452" s="3">
        <v>9372.8924999999999</v>
      </c>
    </row>
    <row r="453" spans="1:2" x14ac:dyDescent="0.25">
      <c r="A453" s="2">
        <v>42088</v>
      </c>
      <c r="B453" s="3">
        <v>19363.270900000003</v>
      </c>
    </row>
    <row r="454" spans="1:2" x14ac:dyDescent="0.25">
      <c r="A454" s="2">
        <v>42089</v>
      </c>
      <c r="B454" s="3">
        <v>5013.6507000000001</v>
      </c>
    </row>
    <row r="455" spans="1:2" x14ac:dyDescent="0.25">
      <c r="A455" s="2">
        <v>42090</v>
      </c>
      <c r="B455" s="3">
        <v>2854.4096</v>
      </c>
    </row>
    <row r="456" spans="1:2" x14ac:dyDescent="0.25">
      <c r="A456" s="2">
        <v>42091</v>
      </c>
      <c r="B456" s="3">
        <v>12950.189200000001</v>
      </c>
    </row>
    <row r="457" spans="1:2" x14ac:dyDescent="0.25">
      <c r="A457" s="2">
        <v>42092</v>
      </c>
      <c r="B457" s="3">
        <v>13599.67</v>
      </c>
    </row>
    <row r="458" spans="1:2" x14ac:dyDescent="0.25">
      <c r="A458" s="2">
        <v>42093</v>
      </c>
      <c r="B458" s="3">
        <v>13143.4985</v>
      </c>
    </row>
    <row r="459" spans="1:2" x14ac:dyDescent="0.25">
      <c r="A459" s="2">
        <v>42094</v>
      </c>
      <c r="B459" s="3">
        <v>12726.925300000001</v>
      </c>
    </row>
    <row r="460" spans="1:2" x14ac:dyDescent="0.25">
      <c r="A460" s="2">
        <v>42095</v>
      </c>
      <c r="B460" s="3">
        <v>15551.9053</v>
      </c>
    </row>
    <row r="461" spans="1:2" x14ac:dyDescent="0.25">
      <c r="A461" s="2">
        <v>42096</v>
      </c>
      <c r="B461" s="3">
        <v>12798.544600000001</v>
      </c>
    </row>
    <row r="462" spans="1:2" x14ac:dyDescent="0.25">
      <c r="A462" s="2">
        <v>42097</v>
      </c>
      <c r="B462" s="3">
        <v>5035.9721</v>
      </c>
    </row>
    <row r="463" spans="1:2" x14ac:dyDescent="0.25">
      <c r="A463" s="2">
        <v>42098</v>
      </c>
      <c r="B463" s="3">
        <v>12183.7042</v>
      </c>
    </row>
    <row r="464" spans="1:2" x14ac:dyDescent="0.25">
      <c r="A464" s="2">
        <v>42099</v>
      </c>
      <c r="B464" s="3">
        <v>11488.652100000001</v>
      </c>
    </row>
    <row r="465" spans="1:2" x14ac:dyDescent="0.25">
      <c r="A465" s="2">
        <v>42100</v>
      </c>
      <c r="B465" s="3">
        <v>13869.526700000002</v>
      </c>
    </row>
    <row r="466" spans="1:2" x14ac:dyDescent="0.25">
      <c r="A466" s="2">
        <v>42101</v>
      </c>
      <c r="B466" s="3">
        <v>6958.1196</v>
      </c>
    </row>
    <row r="467" spans="1:2" x14ac:dyDescent="0.25">
      <c r="A467" s="2">
        <v>42102</v>
      </c>
      <c r="B467" s="3">
        <v>8593.7857000000004</v>
      </c>
    </row>
    <row r="468" spans="1:2" x14ac:dyDescent="0.25">
      <c r="A468" s="2">
        <v>42103</v>
      </c>
      <c r="B468" s="3">
        <v>15574.226699999999</v>
      </c>
    </row>
    <row r="469" spans="1:2" x14ac:dyDescent="0.25">
      <c r="A469" s="2">
        <v>42104</v>
      </c>
      <c r="B469" s="3">
        <v>17916.638200000001</v>
      </c>
    </row>
    <row r="470" spans="1:2" x14ac:dyDescent="0.25">
      <c r="A470" s="2">
        <v>42105</v>
      </c>
      <c r="B470" s="3">
        <v>24070.794100000003</v>
      </c>
    </row>
    <row r="471" spans="1:2" x14ac:dyDescent="0.25">
      <c r="A471" s="2">
        <v>42106</v>
      </c>
      <c r="B471" s="3">
        <v>12627.809600000001</v>
      </c>
    </row>
    <row r="472" spans="1:2" x14ac:dyDescent="0.25">
      <c r="A472" s="2">
        <v>42107</v>
      </c>
      <c r="B472" s="3">
        <v>10856.448199999999</v>
      </c>
    </row>
    <row r="473" spans="1:2" x14ac:dyDescent="0.25">
      <c r="A473" s="2">
        <v>42108</v>
      </c>
      <c r="B473" s="3">
        <v>13687.0224</v>
      </c>
    </row>
    <row r="474" spans="1:2" x14ac:dyDescent="0.25">
      <c r="A474" s="2">
        <v>42109</v>
      </c>
      <c r="B474" s="3">
        <v>10945.128199999999</v>
      </c>
    </row>
    <row r="475" spans="1:2" x14ac:dyDescent="0.25">
      <c r="A475" s="2">
        <v>42110</v>
      </c>
      <c r="B475" s="3">
        <v>13122.222000000002</v>
      </c>
    </row>
    <row r="476" spans="1:2" x14ac:dyDescent="0.25">
      <c r="A476" s="2">
        <v>42111</v>
      </c>
      <c r="B476" s="3">
        <v>21384.836900000002</v>
      </c>
    </row>
    <row r="477" spans="1:2" x14ac:dyDescent="0.25">
      <c r="A477" s="2">
        <v>42112</v>
      </c>
      <c r="B477" s="3">
        <v>14342.2032</v>
      </c>
    </row>
    <row r="478" spans="1:2" x14ac:dyDescent="0.25">
      <c r="A478" s="2">
        <v>42113</v>
      </c>
      <c r="B478" s="3">
        <v>19119.805200000003</v>
      </c>
    </row>
    <row r="479" spans="1:2" x14ac:dyDescent="0.25">
      <c r="A479" s="2">
        <v>42114</v>
      </c>
      <c r="B479" s="3">
        <v>12820.563200000001</v>
      </c>
    </row>
    <row r="480" spans="1:2" x14ac:dyDescent="0.25">
      <c r="A480" s="2">
        <v>42115</v>
      </c>
      <c r="B480" s="3">
        <v>12183.7042</v>
      </c>
    </row>
    <row r="481" spans="1:2" x14ac:dyDescent="0.25">
      <c r="A481" s="2">
        <v>42116</v>
      </c>
      <c r="B481" s="3">
        <v>18273.850600000002</v>
      </c>
    </row>
    <row r="482" spans="1:2" x14ac:dyDescent="0.25">
      <c r="A482" s="2">
        <v>42117</v>
      </c>
      <c r="B482" s="3">
        <v>12423.1703</v>
      </c>
    </row>
    <row r="483" spans="1:2" x14ac:dyDescent="0.25">
      <c r="A483" s="2">
        <v>42118</v>
      </c>
      <c r="B483" s="3">
        <v>15475.847100000001</v>
      </c>
    </row>
    <row r="484" spans="1:2" x14ac:dyDescent="0.25">
      <c r="A484" s="2">
        <v>42119</v>
      </c>
      <c r="B484" s="3">
        <v>6806.4750000000004</v>
      </c>
    </row>
    <row r="485" spans="1:2" x14ac:dyDescent="0.25">
      <c r="A485" s="2">
        <v>42120</v>
      </c>
      <c r="B485" s="3">
        <v>10771.465</v>
      </c>
    </row>
    <row r="486" spans="1:2" x14ac:dyDescent="0.25">
      <c r="A486" s="2">
        <v>42121</v>
      </c>
      <c r="B486" s="3">
        <v>10071.9442</v>
      </c>
    </row>
    <row r="487" spans="1:2" x14ac:dyDescent="0.25">
      <c r="A487" s="2">
        <v>42122</v>
      </c>
      <c r="B487" s="3">
        <v>23374.1149</v>
      </c>
    </row>
    <row r="488" spans="1:2" x14ac:dyDescent="0.25">
      <c r="A488" s="2">
        <v>42123</v>
      </c>
      <c r="B488" s="3">
        <v>7191.33</v>
      </c>
    </row>
    <row r="489" spans="1:2" x14ac:dyDescent="0.25">
      <c r="A489" s="2">
        <v>42124</v>
      </c>
      <c r="B489" s="3">
        <v>10815.805</v>
      </c>
    </row>
    <row r="490" spans="1:2" x14ac:dyDescent="0.25">
      <c r="A490" s="2">
        <v>42125</v>
      </c>
      <c r="B490" s="3">
        <v>8745.4303</v>
      </c>
    </row>
    <row r="491" spans="1:2" x14ac:dyDescent="0.25">
      <c r="A491" s="2">
        <v>42126</v>
      </c>
      <c r="B491" s="3">
        <v>10528.8578</v>
      </c>
    </row>
    <row r="492" spans="1:2" x14ac:dyDescent="0.25">
      <c r="A492" s="2">
        <v>42127</v>
      </c>
      <c r="B492" s="3">
        <v>2443.35</v>
      </c>
    </row>
    <row r="493" spans="1:2" x14ac:dyDescent="0.25">
      <c r="A493" s="2">
        <v>42128</v>
      </c>
      <c r="B493" s="3">
        <v>7712.5324999999993</v>
      </c>
    </row>
    <row r="494" spans="1:2" x14ac:dyDescent="0.25">
      <c r="A494" s="2">
        <v>42129</v>
      </c>
      <c r="B494" s="3">
        <v>16046.903200000001</v>
      </c>
    </row>
    <row r="495" spans="1:2" x14ac:dyDescent="0.25">
      <c r="A495" s="2">
        <v>42130</v>
      </c>
      <c r="B495" s="3">
        <v>7036.8471</v>
      </c>
    </row>
    <row r="496" spans="1:2" x14ac:dyDescent="0.25">
      <c r="A496" s="2">
        <v>42131</v>
      </c>
      <c r="B496" s="3">
        <v>13998.849900000001</v>
      </c>
    </row>
    <row r="497" spans="1:2" x14ac:dyDescent="0.25">
      <c r="A497" s="2">
        <v>42132</v>
      </c>
      <c r="B497" s="3">
        <v>7479.3220999999994</v>
      </c>
    </row>
    <row r="498" spans="1:2" x14ac:dyDescent="0.25">
      <c r="A498" s="2">
        <v>42133</v>
      </c>
      <c r="B498" s="3">
        <v>13759.081</v>
      </c>
    </row>
    <row r="499" spans="1:2" x14ac:dyDescent="0.25">
      <c r="A499" s="2">
        <v>42134</v>
      </c>
      <c r="B499" s="3">
        <v>21086.758500000004</v>
      </c>
    </row>
    <row r="500" spans="1:2" x14ac:dyDescent="0.25">
      <c r="A500" s="2">
        <v>42135</v>
      </c>
      <c r="B500" s="3">
        <v>10771.465</v>
      </c>
    </row>
    <row r="501" spans="1:2" x14ac:dyDescent="0.25">
      <c r="A501" s="2">
        <v>42136</v>
      </c>
      <c r="B501" s="3">
        <v>8855.5732000000007</v>
      </c>
    </row>
    <row r="502" spans="1:2" x14ac:dyDescent="0.25">
      <c r="A502" s="2">
        <v>42137</v>
      </c>
      <c r="B502" s="3">
        <v>11321.2446</v>
      </c>
    </row>
    <row r="503" spans="1:2" x14ac:dyDescent="0.25">
      <c r="A503" s="2">
        <v>42138</v>
      </c>
      <c r="B503" s="3">
        <v>5297.7595999999994</v>
      </c>
    </row>
    <row r="504" spans="1:2" x14ac:dyDescent="0.25">
      <c r="A504" s="2">
        <v>42139</v>
      </c>
      <c r="B504" s="3">
        <v>15371.2178</v>
      </c>
    </row>
    <row r="505" spans="1:2" x14ac:dyDescent="0.25">
      <c r="A505" s="2">
        <v>42140</v>
      </c>
      <c r="B505" s="3">
        <v>8761.1931999999997</v>
      </c>
    </row>
    <row r="506" spans="1:2" x14ac:dyDescent="0.25">
      <c r="A506" s="2">
        <v>42141</v>
      </c>
      <c r="B506" s="3">
        <v>11226.864599999999</v>
      </c>
    </row>
    <row r="507" spans="1:2" x14ac:dyDescent="0.25">
      <c r="A507" s="2">
        <v>42142</v>
      </c>
      <c r="B507" s="3">
        <v>7302.5178000000005</v>
      </c>
    </row>
    <row r="508" spans="1:2" x14ac:dyDescent="0.25">
      <c r="A508" s="2">
        <v>42143</v>
      </c>
      <c r="B508" s="3">
        <v>16503.347700000002</v>
      </c>
    </row>
    <row r="509" spans="1:2" x14ac:dyDescent="0.25">
      <c r="A509" s="2">
        <v>42144</v>
      </c>
      <c r="B509" s="3">
        <v>10108.401399999999</v>
      </c>
    </row>
    <row r="510" spans="1:2" x14ac:dyDescent="0.25">
      <c r="A510" s="2">
        <v>42145</v>
      </c>
      <c r="B510" s="3">
        <v>7479.3220999999994</v>
      </c>
    </row>
    <row r="511" spans="1:2" x14ac:dyDescent="0.25">
      <c r="A511" s="2">
        <v>42146</v>
      </c>
      <c r="B511" s="3">
        <v>7036.8471</v>
      </c>
    </row>
    <row r="512" spans="1:2" x14ac:dyDescent="0.25">
      <c r="A512" s="2">
        <v>42147</v>
      </c>
      <c r="B512" s="3">
        <v>17768.411000000004</v>
      </c>
    </row>
    <row r="513" spans="1:2" x14ac:dyDescent="0.25">
      <c r="A513" s="2">
        <v>42148</v>
      </c>
      <c r="B513" s="3">
        <v>16073.107800000002</v>
      </c>
    </row>
    <row r="514" spans="1:2" x14ac:dyDescent="0.25">
      <c r="A514" s="2">
        <v>42149</v>
      </c>
      <c r="B514" s="3">
        <v>10333.7317</v>
      </c>
    </row>
    <row r="515" spans="1:2" x14ac:dyDescent="0.25">
      <c r="A515" s="2">
        <v>42150</v>
      </c>
      <c r="B515" s="3">
        <v>13709.457499999999</v>
      </c>
    </row>
    <row r="516" spans="1:2" x14ac:dyDescent="0.25">
      <c r="A516" s="2">
        <v>42151</v>
      </c>
      <c r="B516" s="3">
        <v>10945.128199999999</v>
      </c>
    </row>
    <row r="517" spans="1:2" x14ac:dyDescent="0.25">
      <c r="A517" s="2">
        <v>42152</v>
      </c>
      <c r="B517" s="3">
        <v>10923.1096</v>
      </c>
    </row>
    <row r="518" spans="1:2" x14ac:dyDescent="0.25">
      <c r="A518" s="2">
        <v>42153</v>
      </c>
      <c r="B518" s="3">
        <v>15652.651399999999</v>
      </c>
    </row>
    <row r="519" spans="1:2" x14ac:dyDescent="0.25">
      <c r="A519" s="2">
        <v>42154</v>
      </c>
      <c r="B519" s="3">
        <v>20038.0978</v>
      </c>
    </row>
    <row r="520" spans="1:2" x14ac:dyDescent="0.25">
      <c r="A520" s="2">
        <v>42155</v>
      </c>
      <c r="B520" s="3">
        <v>14560.509200000002</v>
      </c>
    </row>
    <row r="521" spans="1:2" x14ac:dyDescent="0.25">
      <c r="A521" s="2">
        <v>42156</v>
      </c>
      <c r="B521" s="3">
        <v>29610.3024</v>
      </c>
    </row>
    <row r="522" spans="1:2" x14ac:dyDescent="0.25">
      <c r="A522" s="2">
        <v>42157</v>
      </c>
      <c r="B522" s="3">
        <v>3832.5257000000001</v>
      </c>
    </row>
    <row r="523" spans="1:2" x14ac:dyDescent="0.25">
      <c r="A523" s="2">
        <v>42158</v>
      </c>
      <c r="B523" s="3">
        <v>20158.0242</v>
      </c>
    </row>
    <row r="524" spans="1:2" x14ac:dyDescent="0.25">
      <c r="A524" s="2">
        <v>42159</v>
      </c>
      <c r="B524" s="3">
        <v>11640.1803</v>
      </c>
    </row>
    <row r="525" spans="1:2" x14ac:dyDescent="0.25">
      <c r="A525" s="2">
        <v>42160</v>
      </c>
      <c r="B525" s="3">
        <v>28692.289200000003</v>
      </c>
    </row>
    <row r="526" spans="1:2" x14ac:dyDescent="0.25">
      <c r="A526" s="2">
        <v>42161</v>
      </c>
      <c r="B526" s="3">
        <v>18854.134500000004</v>
      </c>
    </row>
    <row r="527" spans="1:2" x14ac:dyDescent="0.25">
      <c r="A527" s="2">
        <v>42162</v>
      </c>
      <c r="B527" s="3">
        <v>9913.2752999999993</v>
      </c>
    </row>
    <row r="528" spans="1:2" x14ac:dyDescent="0.25">
      <c r="A528" s="2">
        <v>42163</v>
      </c>
      <c r="B528" s="3">
        <v>16078.8917</v>
      </c>
    </row>
    <row r="529" spans="1:2" x14ac:dyDescent="0.25">
      <c r="A529" s="2">
        <v>42164</v>
      </c>
      <c r="B529" s="3">
        <v>24853.784100000008</v>
      </c>
    </row>
    <row r="530" spans="1:2" x14ac:dyDescent="0.25">
      <c r="A530" s="2">
        <v>42165</v>
      </c>
      <c r="B530" s="3">
        <v>32050.511300000006</v>
      </c>
    </row>
    <row r="531" spans="1:2" x14ac:dyDescent="0.25">
      <c r="A531" s="2">
        <v>42166</v>
      </c>
      <c r="B531" s="3">
        <v>22172.179200000002</v>
      </c>
    </row>
    <row r="532" spans="1:2" x14ac:dyDescent="0.25">
      <c r="A532" s="2">
        <v>42167</v>
      </c>
      <c r="B532" s="3">
        <v>25960.178500000002</v>
      </c>
    </row>
    <row r="533" spans="1:2" x14ac:dyDescent="0.25">
      <c r="A533" s="2">
        <v>42168</v>
      </c>
      <c r="B533" s="3">
        <v>9376.7757000000001</v>
      </c>
    </row>
    <row r="534" spans="1:2" x14ac:dyDescent="0.25">
      <c r="A534" s="2">
        <v>42169</v>
      </c>
      <c r="B534" s="3">
        <v>15425.8071</v>
      </c>
    </row>
    <row r="535" spans="1:2" x14ac:dyDescent="0.25">
      <c r="A535" s="2">
        <v>42170</v>
      </c>
      <c r="B535" s="3">
        <v>18267.594900000004</v>
      </c>
    </row>
    <row r="536" spans="1:2" x14ac:dyDescent="0.25">
      <c r="A536" s="2">
        <v>42171</v>
      </c>
      <c r="B536" s="3">
        <v>19796.535500000002</v>
      </c>
    </row>
    <row r="537" spans="1:2" x14ac:dyDescent="0.25">
      <c r="A537" s="2">
        <v>42172</v>
      </c>
      <c r="B537" s="3">
        <v>28409.501500000006</v>
      </c>
    </row>
    <row r="538" spans="1:2" x14ac:dyDescent="0.25">
      <c r="A538" s="2">
        <v>42173</v>
      </c>
      <c r="B538" s="3">
        <v>24809.141300000007</v>
      </c>
    </row>
    <row r="539" spans="1:2" x14ac:dyDescent="0.25">
      <c r="A539" s="2">
        <v>42174</v>
      </c>
      <c r="B539" s="3">
        <v>5120.9552999999996</v>
      </c>
    </row>
    <row r="540" spans="1:2" x14ac:dyDescent="0.25">
      <c r="A540" s="2">
        <v>42175</v>
      </c>
      <c r="B540" s="3">
        <v>19834.317000000003</v>
      </c>
    </row>
    <row r="541" spans="1:2" x14ac:dyDescent="0.25">
      <c r="A541" s="2">
        <v>42176</v>
      </c>
      <c r="B541" s="3">
        <v>21190.179900000003</v>
      </c>
    </row>
    <row r="542" spans="1:2" x14ac:dyDescent="0.25">
      <c r="A542" s="2">
        <v>42177</v>
      </c>
      <c r="B542" s="3">
        <v>22517.435900000004</v>
      </c>
    </row>
    <row r="543" spans="1:2" x14ac:dyDescent="0.25">
      <c r="A543" s="2">
        <v>42178</v>
      </c>
      <c r="B543" s="3">
        <v>12028.1764</v>
      </c>
    </row>
    <row r="544" spans="1:2" x14ac:dyDescent="0.25">
      <c r="A544" s="2">
        <v>42179</v>
      </c>
      <c r="B544" s="3">
        <v>15720.3577</v>
      </c>
    </row>
    <row r="545" spans="1:2" x14ac:dyDescent="0.25">
      <c r="A545" s="2">
        <v>42180</v>
      </c>
      <c r="B545" s="3">
        <v>15892.4203</v>
      </c>
    </row>
    <row r="546" spans="1:2" x14ac:dyDescent="0.25">
      <c r="A546" s="2">
        <v>42181</v>
      </c>
      <c r="B546" s="3">
        <v>20363.289199999999</v>
      </c>
    </row>
    <row r="547" spans="1:2" x14ac:dyDescent="0.25">
      <c r="A547" s="2">
        <v>42182</v>
      </c>
      <c r="B547" s="3">
        <v>22998.767100000005</v>
      </c>
    </row>
    <row r="548" spans="1:2" x14ac:dyDescent="0.25">
      <c r="A548" s="2">
        <v>42183</v>
      </c>
      <c r="B548" s="3">
        <v>15836.014200000001</v>
      </c>
    </row>
    <row r="549" spans="1:2" x14ac:dyDescent="0.25">
      <c r="A549" s="2">
        <v>42184</v>
      </c>
      <c r="B549" s="3">
        <v>11311.847800000001</v>
      </c>
    </row>
    <row r="550" spans="1:2" x14ac:dyDescent="0.25">
      <c r="A550" s="2">
        <v>42185</v>
      </c>
      <c r="B550" s="3">
        <v>12444.749599999999</v>
      </c>
    </row>
    <row r="551" spans="1:2" x14ac:dyDescent="0.25">
      <c r="A551" s="2">
        <v>42186</v>
      </c>
      <c r="B551" s="3">
        <v>19703.483100000001</v>
      </c>
    </row>
    <row r="552" spans="1:2" x14ac:dyDescent="0.25">
      <c r="A552" s="2">
        <v>42187</v>
      </c>
      <c r="B552" s="3">
        <v>13519.6149</v>
      </c>
    </row>
    <row r="553" spans="1:2" x14ac:dyDescent="0.25">
      <c r="A553" s="2">
        <v>42188</v>
      </c>
      <c r="B553" s="3">
        <v>18628.9732</v>
      </c>
    </row>
    <row r="554" spans="1:2" x14ac:dyDescent="0.25">
      <c r="A554" s="2">
        <v>42189</v>
      </c>
      <c r="B554" s="3">
        <v>13497.2935</v>
      </c>
    </row>
    <row r="555" spans="1:2" x14ac:dyDescent="0.25">
      <c r="A555" s="2">
        <v>42190</v>
      </c>
      <c r="B555" s="3">
        <v>4363.125</v>
      </c>
    </row>
    <row r="556" spans="1:2" x14ac:dyDescent="0.25">
      <c r="A556" s="2">
        <v>42191</v>
      </c>
      <c r="B556" s="3">
        <v>14623.171</v>
      </c>
    </row>
    <row r="557" spans="1:2" x14ac:dyDescent="0.25">
      <c r="A557" s="2">
        <v>42192</v>
      </c>
      <c r="B557" s="3">
        <v>15733.282300000001</v>
      </c>
    </row>
    <row r="558" spans="1:2" x14ac:dyDescent="0.25">
      <c r="A558" s="2">
        <v>42193</v>
      </c>
      <c r="B558" s="3">
        <v>18141.689100000003</v>
      </c>
    </row>
    <row r="559" spans="1:2" x14ac:dyDescent="0.25">
      <c r="A559" s="2">
        <v>42194</v>
      </c>
      <c r="B559" s="3">
        <v>15558.2714</v>
      </c>
    </row>
    <row r="560" spans="1:2" x14ac:dyDescent="0.25">
      <c r="A560" s="2">
        <v>42195</v>
      </c>
      <c r="B560" s="3">
        <v>13976.5285</v>
      </c>
    </row>
    <row r="561" spans="1:2" x14ac:dyDescent="0.25">
      <c r="A561" s="2">
        <v>42196</v>
      </c>
      <c r="B561" s="3">
        <v>13254.686300000001</v>
      </c>
    </row>
    <row r="562" spans="1:2" x14ac:dyDescent="0.25">
      <c r="A562" s="2">
        <v>42197</v>
      </c>
      <c r="B562" s="3">
        <v>20861.731000000003</v>
      </c>
    </row>
    <row r="563" spans="1:2" x14ac:dyDescent="0.25">
      <c r="A563" s="2">
        <v>42198</v>
      </c>
      <c r="B563" s="3">
        <v>12339.232</v>
      </c>
    </row>
    <row r="564" spans="1:2" x14ac:dyDescent="0.25">
      <c r="A564" s="2">
        <v>42199</v>
      </c>
      <c r="B564" s="3">
        <v>15997.908099999999</v>
      </c>
    </row>
    <row r="565" spans="1:2" x14ac:dyDescent="0.25">
      <c r="A565" s="2">
        <v>42200</v>
      </c>
      <c r="B565" s="3">
        <v>20057.2781</v>
      </c>
    </row>
    <row r="566" spans="1:2" x14ac:dyDescent="0.25">
      <c r="A566" s="2">
        <v>42201</v>
      </c>
      <c r="B566" s="3">
        <v>11047.222000000002</v>
      </c>
    </row>
    <row r="567" spans="1:2" x14ac:dyDescent="0.25">
      <c r="A567" s="2">
        <v>42202</v>
      </c>
      <c r="B567" s="3">
        <v>12972.2078</v>
      </c>
    </row>
    <row r="568" spans="1:2" x14ac:dyDescent="0.25">
      <c r="A568" s="2">
        <v>42203</v>
      </c>
      <c r="B568" s="3">
        <v>9418.2774000000009</v>
      </c>
    </row>
    <row r="569" spans="1:2" x14ac:dyDescent="0.25">
      <c r="A569" s="2">
        <v>42204</v>
      </c>
      <c r="B569" s="3">
        <v>15176.8338</v>
      </c>
    </row>
    <row r="570" spans="1:2" x14ac:dyDescent="0.25">
      <c r="A570" s="2">
        <v>42205</v>
      </c>
      <c r="B570" s="3">
        <v>12316.1685</v>
      </c>
    </row>
    <row r="571" spans="1:2" x14ac:dyDescent="0.25">
      <c r="A571" s="2">
        <v>42206</v>
      </c>
      <c r="B571" s="3">
        <v>16608.748900000002</v>
      </c>
    </row>
    <row r="572" spans="1:2" x14ac:dyDescent="0.25">
      <c r="A572" s="2">
        <v>42207</v>
      </c>
      <c r="B572" s="3">
        <v>21357.587400000004</v>
      </c>
    </row>
    <row r="573" spans="1:2" x14ac:dyDescent="0.25">
      <c r="A573" s="2">
        <v>42208</v>
      </c>
      <c r="B573" s="3">
        <v>13759.081</v>
      </c>
    </row>
    <row r="574" spans="1:2" x14ac:dyDescent="0.25">
      <c r="A574" s="2">
        <v>42209</v>
      </c>
      <c r="B574" s="3">
        <v>6298.1970999999994</v>
      </c>
    </row>
    <row r="575" spans="1:2" x14ac:dyDescent="0.25">
      <c r="A575" s="2">
        <v>42210</v>
      </c>
      <c r="B575" s="3">
        <v>20300.627400000005</v>
      </c>
    </row>
    <row r="576" spans="1:2" x14ac:dyDescent="0.25">
      <c r="A576" s="2">
        <v>42211</v>
      </c>
      <c r="B576" s="3">
        <v>5275.4382000000005</v>
      </c>
    </row>
    <row r="577" spans="1:2" x14ac:dyDescent="0.25">
      <c r="A577" s="2">
        <v>42212</v>
      </c>
      <c r="B577" s="3">
        <v>11450.567800000001</v>
      </c>
    </row>
    <row r="578" spans="1:2" x14ac:dyDescent="0.25">
      <c r="A578" s="2">
        <v>42213</v>
      </c>
      <c r="B578" s="3">
        <v>13474.23</v>
      </c>
    </row>
    <row r="579" spans="1:2" x14ac:dyDescent="0.25">
      <c r="A579" s="2">
        <v>42214</v>
      </c>
      <c r="B579" s="3">
        <v>9240.4282000000003</v>
      </c>
    </row>
    <row r="580" spans="1:2" x14ac:dyDescent="0.25">
      <c r="A580" s="2">
        <v>42215</v>
      </c>
      <c r="B580" s="3">
        <v>17468.539199999999</v>
      </c>
    </row>
    <row r="581" spans="1:2" x14ac:dyDescent="0.25">
      <c r="A581" s="2">
        <v>42216</v>
      </c>
      <c r="B581" s="3">
        <v>18137.805900000003</v>
      </c>
    </row>
    <row r="582" spans="1:2" x14ac:dyDescent="0.25">
      <c r="A582" s="2">
        <v>42217</v>
      </c>
      <c r="B582" s="3">
        <v>19623.897100000002</v>
      </c>
    </row>
    <row r="583" spans="1:2" x14ac:dyDescent="0.25">
      <c r="A583" s="2">
        <v>42218</v>
      </c>
      <c r="B583" s="3">
        <v>11302.450999999999</v>
      </c>
    </row>
    <row r="584" spans="1:2" x14ac:dyDescent="0.25">
      <c r="A584" s="2">
        <v>42219</v>
      </c>
      <c r="B584" s="3">
        <v>30851.064500000004</v>
      </c>
    </row>
    <row r="585" spans="1:2" x14ac:dyDescent="0.25">
      <c r="A585" s="2">
        <v>42220</v>
      </c>
      <c r="B585" s="3">
        <v>16834.821300000003</v>
      </c>
    </row>
    <row r="586" spans="1:2" x14ac:dyDescent="0.25">
      <c r="A586" s="2">
        <v>42221</v>
      </c>
      <c r="B586" s="3">
        <v>22601.374200000006</v>
      </c>
    </row>
    <row r="587" spans="1:2" x14ac:dyDescent="0.25">
      <c r="A587" s="2">
        <v>42222</v>
      </c>
      <c r="B587" s="3">
        <v>15937.805200000001</v>
      </c>
    </row>
    <row r="588" spans="1:2" x14ac:dyDescent="0.25">
      <c r="A588" s="2">
        <v>42223</v>
      </c>
      <c r="B588" s="3">
        <v>17215.793100000003</v>
      </c>
    </row>
    <row r="589" spans="1:2" x14ac:dyDescent="0.25">
      <c r="A589" s="2">
        <v>42224</v>
      </c>
      <c r="B589" s="3">
        <v>20491.401200000004</v>
      </c>
    </row>
    <row r="590" spans="1:2" x14ac:dyDescent="0.25">
      <c r="A590" s="2">
        <v>42225</v>
      </c>
      <c r="B590" s="3">
        <v>14937.367700000001</v>
      </c>
    </row>
    <row r="591" spans="1:2" x14ac:dyDescent="0.25">
      <c r="A591" s="2">
        <v>42226</v>
      </c>
      <c r="B591" s="3">
        <v>8351.1785</v>
      </c>
    </row>
    <row r="592" spans="1:2" x14ac:dyDescent="0.25">
      <c r="A592" s="2">
        <v>42227</v>
      </c>
      <c r="B592" s="3">
        <v>18597.088700000008</v>
      </c>
    </row>
    <row r="593" spans="1:2" x14ac:dyDescent="0.25">
      <c r="A593" s="2">
        <v>42228</v>
      </c>
      <c r="B593" s="3">
        <v>20359.708800000004</v>
      </c>
    </row>
    <row r="594" spans="1:2" x14ac:dyDescent="0.25">
      <c r="A594" s="2">
        <v>42229</v>
      </c>
      <c r="B594" s="3">
        <v>18595.185300000005</v>
      </c>
    </row>
    <row r="595" spans="1:2" x14ac:dyDescent="0.25">
      <c r="A595" s="2">
        <v>42230</v>
      </c>
      <c r="B595" s="3">
        <v>18592.0442</v>
      </c>
    </row>
    <row r="596" spans="1:2" x14ac:dyDescent="0.25">
      <c r="A596" s="2">
        <v>42231</v>
      </c>
      <c r="B596" s="3">
        <v>8241.0355999999992</v>
      </c>
    </row>
    <row r="597" spans="1:2" x14ac:dyDescent="0.25">
      <c r="A597" s="2">
        <v>42232</v>
      </c>
      <c r="B597" s="3">
        <v>24793.378400000001</v>
      </c>
    </row>
    <row r="598" spans="1:2" x14ac:dyDescent="0.25">
      <c r="A598" s="2">
        <v>42233</v>
      </c>
      <c r="B598" s="3">
        <v>24439.583400000003</v>
      </c>
    </row>
    <row r="599" spans="1:2" x14ac:dyDescent="0.25">
      <c r="A599" s="2">
        <v>42234</v>
      </c>
      <c r="B599" s="3">
        <v>19122.643500000002</v>
      </c>
    </row>
    <row r="600" spans="1:2" x14ac:dyDescent="0.25">
      <c r="A600" s="2">
        <v>42235</v>
      </c>
      <c r="B600" s="3">
        <v>17484.302100000001</v>
      </c>
    </row>
    <row r="601" spans="1:2" x14ac:dyDescent="0.25">
      <c r="A601" s="2">
        <v>42236</v>
      </c>
      <c r="B601" s="3">
        <v>20287.650200000004</v>
      </c>
    </row>
    <row r="602" spans="1:2" x14ac:dyDescent="0.25">
      <c r="A602" s="2">
        <v>42237</v>
      </c>
      <c r="B602" s="3">
        <v>21481.010299999998</v>
      </c>
    </row>
    <row r="603" spans="1:2" x14ac:dyDescent="0.25">
      <c r="A603" s="2">
        <v>42238</v>
      </c>
      <c r="B603" s="3">
        <v>4009.33</v>
      </c>
    </row>
    <row r="604" spans="1:2" x14ac:dyDescent="0.25">
      <c r="A604" s="2">
        <v>42239</v>
      </c>
      <c r="B604" s="3">
        <v>19663.026300000001</v>
      </c>
    </row>
    <row r="605" spans="1:2" x14ac:dyDescent="0.25">
      <c r="A605" s="2">
        <v>42240</v>
      </c>
      <c r="B605" s="3">
        <v>28936.5003</v>
      </c>
    </row>
    <row r="606" spans="1:2" x14ac:dyDescent="0.25">
      <c r="A606" s="2">
        <v>42241</v>
      </c>
      <c r="B606" s="3">
        <v>10067.7582</v>
      </c>
    </row>
    <row r="607" spans="1:2" x14ac:dyDescent="0.25">
      <c r="A607" s="2">
        <v>42242</v>
      </c>
      <c r="B607" s="3">
        <v>5363.5625</v>
      </c>
    </row>
    <row r="608" spans="1:2" x14ac:dyDescent="0.25">
      <c r="A608" s="2">
        <v>42243</v>
      </c>
      <c r="B608" s="3">
        <v>12771.5681</v>
      </c>
    </row>
    <row r="609" spans="1:2" x14ac:dyDescent="0.25">
      <c r="A609" s="2">
        <v>42244</v>
      </c>
      <c r="B609" s="3">
        <v>10036.342799999999</v>
      </c>
    </row>
    <row r="610" spans="1:2" x14ac:dyDescent="0.25">
      <c r="A610" s="2">
        <v>42245</v>
      </c>
      <c r="B610" s="3">
        <v>19707.669100000003</v>
      </c>
    </row>
    <row r="611" spans="1:2" x14ac:dyDescent="0.25">
      <c r="A611" s="2">
        <v>42246</v>
      </c>
      <c r="B611" s="3">
        <v>11315.731000000002</v>
      </c>
    </row>
    <row r="612" spans="1:2" x14ac:dyDescent="0.25">
      <c r="A612" s="2">
        <v>42247</v>
      </c>
      <c r="B612" s="3">
        <v>11905.108900000001</v>
      </c>
    </row>
    <row r="613" spans="1:2" x14ac:dyDescent="0.25">
      <c r="A613" s="2">
        <v>42248</v>
      </c>
      <c r="B613" s="3">
        <v>33055.690500000012</v>
      </c>
    </row>
    <row r="614" spans="1:2" x14ac:dyDescent="0.25">
      <c r="A614" s="2">
        <v>42249</v>
      </c>
      <c r="B614" s="3">
        <v>9852.1275000000005</v>
      </c>
    </row>
    <row r="615" spans="1:2" x14ac:dyDescent="0.25">
      <c r="A615" s="2">
        <v>42250</v>
      </c>
      <c r="B615" s="3">
        <v>12985.1324</v>
      </c>
    </row>
    <row r="616" spans="1:2" x14ac:dyDescent="0.25">
      <c r="A616" s="2">
        <v>42251</v>
      </c>
      <c r="B616" s="3">
        <v>24456.694000000003</v>
      </c>
    </row>
    <row r="617" spans="1:2" x14ac:dyDescent="0.25">
      <c r="A617" s="2">
        <v>42252</v>
      </c>
      <c r="B617" s="3">
        <v>9134.1684999999998</v>
      </c>
    </row>
    <row r="618" spans="1:2" x14ac:dyDescent="0.25">
      <c r="A618" s="2">
        <v>42253</v>
      </c>
      <c r="B618" s="3">
        <v>9528.4202999999998</v>
      </c>
    </row>
    <row r="619" spans="1:2" x14ac:dyDescent="0.25">
      <c r="A619" s="2">
        <v>42254</v>
      </c>
      <c r="B619" s="3">
        <v>13099.1585</v>
      </c>
    </row>
    <row r="620" spans="1:2" x14ac:dyDescent="0.25">
      <c r="A620" s="2">
        <v>42255</v>
      </c>
      <c r="B620" s="3">
        <v>33090.633700000006</v>
      </c>
    </row>
    <row r="621" spans="1:2" x14ac:dyDescent="0.25">
      <c r="A621" s="2">
        <v>42256</v>
      </c>
      <c r="B621" s="3">
        <v>14915.046300000002</v>
      </c>
    </row>
    <row r="622" spans="1:2" x14ac:dyDescent="0.25">
      <c r="A622" s="2">
        <v>42257</v>
      </c>
      <c r="B622" s="3">
        <v>16591.169200000004</v>
      </c>
    </row>
    <row r="623" spans="1:2" x14ac:dyDescent="0.25">
      <c r="A623" s="2">
        <v>42258</v>
      </c>
      <c r="B623" s="3">
        <v>11211.101700000001</v>
      </c>
    </row>
    <row r="624" spans="1:2" x14ac:dyDescent="0.25">
      <c r="A624" s="2">
        <v>42259</v>
      </c>
      <c r="B624" s="3">
        <v>13957.3482</v>
      </c>
    </row>
    <row r="625" spans="1:2" x14ac:dyDescent="0.25">
      <c r="A625" s="2">
        <v>42260</v>
      </c>
      <c r="B625" s="3">
        <v>18491.298100000004</v>
      </c>
    </row>
    <row r="626" spans="1:2" x14ac:dyDescent="0.25">
      <c r="A626" s="2">
        <v>42261</v>
      </c>
      <c r="B626" s="3">
        <v>29939.493400000007</v>
      </c>
    </row>
    <row r="627" spans="1:2" x14ac:dyDescent="0.25">
      <c r="A627" s="2">
        <v>42262</v>
      </c>
      <c r="B627" s="3">
        <v>19898.912000000004</v>
      </c>
    </row>
    <row r="628" spans="1:2" x14ac:dyDescent="0.25">
      <c r="A628" s="2">
        <v>42263</v>
      </c>
      <c r="B628" s="3">
        <v>15794.899200000002</v>
      </c>
    </row>
    <row r="629" spans="1:2" x14ac:dyDescent="0.25">
      <c r="A629" s="2">
        <v>42264</v>
      </c>
      <c r="B629" s="3">
        <v>8479.7595999999994</v>
      </c>
    </row>
    <row r="630" spans="1:2" x14ac:dyDescent="0.25">
      <c r="A630" s="2">
        <v>42265</v>
      </c>
      <c r="B630" s="3">
        <v>8687.8102999999992</v>
      </c>
    </row>
    <row r="631" spans="1:2" x14ac:dyDescent="0.25">
      <c r="A631" s="2">
        <v>42266</v>
      </c>
      <c r="B631" s="3">
        <v>12821.3053</v>
      </c>
    </row>
    <row r="632" spans="1:2" x14ac:dyDescent="0.25">
      <c r="A632" s="2">
        <v>42267</v>
      </c>
      <c r="B632" s="3">
        <v>6797.0781999999999</v>
      </c>
    </row>
    <row r="633" spans="1:2" x14ac:dyDescent="0.25">
      <c r="A633" s="2">
        <v>42268</v>
      </c>
      <c r="B633" s="3">
        <v>8657.6088</v>
      </c>
    </row>
    <row r="634" spans="1:2" x14ac:dyDescent="0.25">
      <c r="A634" s="2">
        <v>42269</v>
      </c>
      <c r="B634" s="3">
        <v>11505.4599</v>
      </c>
    </row>
    <row r="635" spans="1:2" x14ac:dyDescent="0.25">
      <c r="A635" s="2">
        <v>42270</v>
      </c>
      <c r="B635" s="3">
        <v>5686.4977999999992</v>
      </c>
    </row>
    <row r="636" spans="1:2" x14ac:dyDescent="0.25">
      <c r="A636" s="2">
        <v>42271</v>
      </c>
      <c r="B636" s="3">
        <v>24681.887799999997</v>
      </c>
    </row>
    <row r="637" spans="1:2" x14ac:dyDescent="0.25">
      <c r="A637" s="2">
        <v>42272</v>
      </c>
      <c r="B637" s="3">
        <v>17551.266299999999</v>
      </c>
    </row>
    <row r="638" spans="1:2" x14ac:dyDescent="0.25">
      <c r="A638" s="2">
        <v>42273</v>
      </c>
      <c r="B638" s="3">
        <v>20934.648100000002</v>
      </c>
    </row>
    <row r="639" spans="1:2" x14ac:dyDescent="0.25">
      <c r="A639" s="2">
        <v>42274</v>
      </c>
      <c r="B639" s="3">
        <v>20805.3249</v>
      </c>
    </row>
    <row r="640" spans="1:2" x14ac:dyDescent="0.25">
      <c r="A640" s="2">
        <v>42275</v>
      </c>
      <c r="B640" s="3">
        <v>19033.777100000003</v>
      </c>
    </row>
    <row r="641" spans="1:2" x14ac:dyDescent="0.25">
      <c r="A641" s="2">
        <v>42276</v>
      </c>
      <c r="B641" s="3">
        <v>26338.081900000005</v>
      </c>
    </row>
    <row r="642" spans="1:2" x14ac:dyDescent="0.25">
      <c r="A642" s="2">
        <v>42277</v>
      </c>
      <c r="B642" s="3">
        <v>8195.6507000000001</v>
      </c>
    </row>
    <row r="643" spans="1:2" x14ac:dyDescent="0.25">
      <c r="A643" s="2">
        <v>42278</v>
      </c>
      <c r="B643" s="3">
        <v>19375.034200000002</v>
      </c>
    </row>
    <row r="644" spans="1:2" x14ac:dyDescent="0.25">
      <c r="A644" s="2">
        <v>42279</v>
      </c>
      <c r="B644" s="3">
        <v>16363.303400000001</v>
      </c>
    </row>
    <row r="645" spans="1:2" x14ac:dyDescent="0.25">
      <c r="A645" s="2">
        <v>42280</v>
      </c>
      <c r="B645" s="3">
        <v>8413.0982000000004</v>
      </c>
    </row>
    <row r="646" spans="1:2" x14ac:dyDescent="0.25">
      <c r="A646" s="2">
        <v>42281</v>
      </c>
      <c r="B646" s="3">
        <v>18831.510300000005</v>
      </c>
    </row>
    <row r="647" spans="1:2" x14ac:dyDescent="0.25">
      <c r="A647" s="2">
        <v>42282</v>
      </c>
      <c r="B647" s="3">
        <v>23720.882300000001</v>
      </c>
    </row>
    <row r="648" spans="1:2" x14ac:dyDescent="0.25">
      <c r="A648" s="2">
        <v>42283</v>
      </c>
      <c r="B648" s="3">
        <v>19119.805200000003</v>
      </c>
    </row>
    <row r="649" spans="1:2" x14ac:dyDescent="0.25">
      <c r="A649" s="2">
        <v>42284</v>
      </c>
      <c r="B649" s="3">
        <v>12316.910599999999</v>
      </c>
    </row>
    <row r="650" spans="1:2" x14ac:dyDescent="0.25">
      <c r="A650" s="2">
        <v>42285</v>
      </c>
      <c r="B650" s="3">
        <v>24067.653000000002</v>
      </c>
    </row>
    <row r="651" spans="1:2" x14ac:dyDescent="0.25">
      <c r="A651" s="2">
        <v>42286</v>
      </c>
      <c r="B651" s="3">
        <v>12622.598800000002</v>
      </c>
    </row>
    <row r="652" spans="1:2" x14ac:dyDescent="0.25">
      <c r="A652" s="2">
        <v>42287</v>
      </c>
      <c r="B652" s="3">
        <v>29402.335600000002</v>
      </c>
    </row>
    <row r="653" spans="1:2" x14ac:dyDescent="0.25">
      <c r="A653" s="2">
        <v>42288</v>
      </c>
      <c r="B653" s="3">
        <v>13693.580900000001</v>
      </c>
    </row>
    <row r="654" spans="1:2" x14ac:dyDescent="0.25">
      <c r="A654" s="2">
        <v>42289</v>
      </c>
      <c r="B654" s="3">
        <v>16742.0717</v>
      </c>
    </row>
    <row r="655" spans="1:2" x14ac:dyDescent="0.25">
      <c r="A655" s="2">
        <v>42290</v>
      </c>
      <c r="B655" s="3">
        <v>13911.028400000003</v>
      </c>
    </row>
    <row r="656" spans="1:2" x14ac:dyDescent="0.25">
      <c r="A656" s="2">
        <v>42291</v>
      </c>
      <c r="B656" s="3">
        <v>25764.193900000006</v>
      </c>
    </row>
    <row r="657" spans="1:2" x14ac:dyDescent="0.25">
      <c r="A657" s="2">
        <v>42292</v>
      </c>
      <c r="B657" s="3">
        <v>22504.511299999998</v>
      </c>
    </row>
    <row r="658" spans="1:2" x14ac:dyDescent="0.25">
      <c r="A658" s="2">
        <v>42293</v>
      </c>
      <c r="B658" s="3">
        <v>11094.400299999999</v>
      </c>
    </row>
    <row r="659" spans="1:2" x14ac:dyDescent="0.25">
      <c r="A659" s="2">
        <v>42294</v>
      </c>
      <c r="B659" s="3">
        <v>13772.0056</v>
      </c>
    </row>
    <row r="660" spans="1:2" x14ac:dyDescent="0.25">
      <c r="A660" s="2">
        <v>42295</v>
      </c>
      <c r="B660" s="3">
        <v>5530.9699999999993</v>
      </c>
    </row>
    <row r="661" spans="1:2" x14ac:dyDescent="0.25">
      <c r="A661" s="2">
        <v>42296</v>
      </c>
      <c r="B661" s="3">
        <v>8453.5550000000003</v>
      </c>
    </row>
    <row r="662" spans="1:2" x14ac:dyDescent="0.25">
      <c r="A662" s="2">
        <v>42297</v>
      </c>
      <c r="B662" s="3">
        <v>10159.7657</v>
      </c>
    </row>
    <row r="663" spans="1:2" x14ac:dyDescent="0.25">
      <c r="A663" s="2">
        <v>42298</v>
      </c>
      <c r="B663" s="3">
        <v>27973.864400000006</v>
      </c>
    </row>
    <row r="664" spans="1:2" x14ac:dyDescent="0.25">
      <c r="A664" s="2">
        <v>42299</v>
      </c>
      <c r="B664" s="3">
        <v>23318.864099999999</v>
      </c>
    </row>
    <row r="665" spans="1:2" x14ac:dyDescent="0.25">
      <c r="A665" s="2">
        <v>42300</v>
      </c>
      <c r="B665" s="3">
        <v>11434.915300000001</v>
      </c>
    </row>
    <row r="666" spans="1:2" x14ac:dyDescent="0.25">
      <c r="A666" s="2">
        <v>42301</v>
      </c>
      <c r="B666" s="3">
        <v>19600.364500000003</v>
      </c>
    </row>
    <row r="667" spans="1:2" x14ac:dyDescent="0.25">
      <c r="A667" s="2">
        <v>42302</v>
      </c>
      <c r="B667" s="3">
        <v>15940.946300000003</v>
      </c>
    </row>
    <row r="668" spans="1:2" x14ac:dyDescent="0.25">
      <c r="A668" s="2">
        <v>42303</v>
      </c>
      <c r="B668" s="3">
        <v>11510.115</v>
      </c>
    </row>
    <row r="669" spans="1:2" x14ac:dyDescent="0.25">
      <c r="A669" s="2">
        <v>42304</v>
      </c>
      <c r="B669" s="3">
        <v>17193.471700000002</v>
      </c>
    </row>
    <row r="670" spans="1:2" x14ac:dyDescent="0.25">
      <c r="A670" s="2">
        <v>42305</v>
      </c>
      <c r="B670" s="3">
        <v>22080.005400000002</v>
      </c>
    </row>
    <row r="671" spans="1:2" x14ac:dyDescent="0.25">
      <c r="A671" s="2">
        <v>42306</v>
      </c>
      <c r="B671" s="3">
        <v>21870.793400000006</v>
      </c>
    </row>
    <row r="672" spans="1:2" x14ac:dyDescent="0.25">
      <c r="A672" s="2">
        <v>42307</v>
      </c>
      <c r="B672" s="3">
        <v>21306.525900000001</v>
      </c>
    </row>
    <row r="673" spans="1:2" x14ac:dyDescent="0.25">
      <c r="A673" s="2">
        <v>42308</v>
      </c>
      <c r="B673" s="3">
        <v>17070.404200000001</v>
      </c>
    </row>
    <row r="674" spans="1:2" x14ac:dyDescent="0.25">
      <c r="A674" s="2">
        <v>42309</v>
      </c>
      <c r="B674" s="3">
        <v>20654.067000000006</v>
      </c>
    </row>
    <row r="675" spans="1:2" x14ac:dyDescent="0.25">
      <c r="A675" s="2">
        <v>42310</v>
      </c>
      <c r="B675" s="3">
        <v>24977.593700000001</v>
      </c>
    </row>
    <row r="676" spans="1:2" x14ac:dyDescent="0.25">
      <c r="A676" s="2">
        <v>42311</v>
      </c>
      <c r="B676" s="3">
        <v>16918.759600000001</v>
      </c>
    </row>
    <row r="677" spans="1:2" x14ac:dyDescent="0.25">
      <c r="A677" s="2">
        <v>42312</v>
      </c>
      <c r="B677" s="3">
        <v>25894.562000000002</v>
      </c>
    </row>
    <row r="678" spans="1:2" x14ac:dyDescent="0.25">
      <c r="A678" s="2">
        <v>42313</v>
      </c>
      <c r="B678" s="3">
        <v>12529.7328</v>
      </c>
    </row>
    <row r="679" spans="1:2" x14ac:dyDescent="0.25">
      <c r="A679" s="2">
        <v>42314</v>
      </c>
      <c r="B679" s="3">
        <v>10267.070299999999</v>
      </c>
    </row>
    <row r="680" spans="1:2" x14ac:dyDescent="0.25">
      <c r="A680" s="2">
        <v>42315</v>
      </c>
      <c r="B680" s="3">
        <v>19305.534500000002</v>
      </c>
    </row>
    <row r="681" spans="1:2" x14ac:dyDescent="0.25">
      <c r="A681" s="2">
        <v>42316</v>
      </c>
      <c r="B681" s="3">
        <v>21685.919900000001</v>
      </c>
    </row>
    <row r="682" spans="1:2" x14ac:dyDescent="0.25">
      <c r="A682" s="2">
        <v>42317</v>
      </c>
      <c r="B682" s="3">
        <v>11719.0242</v>
      </c>
    </row>
    <row r="683" spans="1:2" x14ac:dyDescent="0.25">
      <c r="A683" s="2">
        <v>42318</v>
      </c>
      <c r="B683" s="3">
        <v>16663.175199999998</v>
      </c>
    </row>
    <row r="684" spans="1:2" x14ac:dyDescent="0.25">
      <c r="A684" s="2">
        <v>42319</v>
      </c>
      <c r="B684" s="3">
        <v>15867.260600000003</v>
      </c>
    </row>
    <row r="685" spans="1:2" x14ac:dyDescent="0.25">
      <c r="A685" s="2">
        <v>42320</v>
      </c>
      <c r="B685" s="3">
        <v>12157.8024</v>
      </c>
    </row>
    <row r="686" spans="1:2" x14ac:dyDescent="0.25">
      <c r="A686" s="2">
        <v>42321</v>
      </c>
      <c r="B686" s="3">
        <v>13231.622799999999</v>
      </c>
    </row>
    <row r="687" spans="1:2" x14ac:dyDescent="0.25">
      <c r="A687" s="2">
        <v>42322</v>
      </c>
      <c r="B687" s="3">
        <v>4624.9125000000004</v>
      </c>
    </row>
    <row r="688" spans="1:2" x14ac:dyDescent="0.25">
      <c r="A688" s="2">
        <v>42323</v>
      </c>
      <c r="B688" s="3">
        <v>13516.4738</v>
      </c>
    </row>
    <row r="689" spans="1:2" x14ac:dyDescent="0.25">
      <c r="A689" s="2">
        <v>42324</v>
      </c>
      <c r="B689" s="3">
        <v>16303.4799</v>
      </c>
    </row>
    <row r="690" spans="1:2" x14ac:dyDescent="0.25">
      <c r="A690" s="2">
        <v>42325</v>
      </c>
      <c r="B690" s="3">
        <v>17724.071</v>
      </c>
    </row>
    <row r="691" spans="1:2" x14ac:dyDescent="0.25">
      <c r="A691" s="2">
        <v>42326</v>
      </c>
      <c r="B691" s="3">
        <v>20486.659500000002</v>
      </c>
    </row>
    <row r="692" spans="1:2" x14ac:dyDescent="0.25">
      <c r="A692" s="2">
        <v>42327</v>
      </c>
      <c r="B692" s="3">
        <v>21560.479900000002</v>
      </c>
    </row>
    <row r="693" spans="1:2" x14ac:dyDescent="0.25">
      <c r="A693" s="2">
        <v>42328</v>
      </c>
      <c r="B693" s="3">
        <v>26135.352400000007</v>
      </c>
    </row>
    <row r="694" spans="1:2" x14ac:dyDescent="0.25">
      <c r="A694" s="2">
        <v>42329</v>
      </c>
      <c r="B694" s="3">
        <v>11267.507799999999</v>
      </c>
    </row>
    <row r="695" spans="1:2" x14ac:dyDescent="0.25">
      <c r="A695" s="2">
        <v>42330</v>
      </c>
      <c r="B695" s="3">
        <v>19686.089800000002</v>
      </c>
    </row>
    <row r="696" spans="1:2" x14ac:dyDescent="0.25">
      <c r="A696" s="2">
        <v>42331</v>
      </c>
      <c r="B696" s="3">
        <v>18268.337000000003</v>
      </c>
    </row>
    <row r="697" spans="1:2" x14ac:dyDescent="0.25">
      <c r="A697" s="2">
        <v>42332</v>
      </c>
      <c r="B697" s="3">
        <v>20228.568800000001</v>
      </c>
    </row>
    <row r="698" spans="1:2" x14ac:dyDescent="0.25">
      <c r="A698" s="2">
        <v>42333</v>
      </c>
      <c r="B698" s="3">
        <v>15237.2395</v>
      </c>
    </row>
    <row r="699" spans="1:2" x14ac:dyDescent="0.25">
      <c r="A699" s="2">
        <v>42334</v>
      </c>
      <c r="B699" s="3">
        <v>27077.3174</v>
      </c>
    </row>
    <row r="700" spans="1:2" x14ac:dyDescent="0.25">
      <c r="A700" s="2">
        <v>42335</v>
      </c>
      <c r="B700" s="3">
        <v>26456.221300000005</v>
      </c>
    </row>
    <row r="701" spans="1:2" x14ac:dyDescent="0.25">
      <c r="A701" s="2">
        <v>42336</v>
      </c>
      <c r="B701" s="3">
        <v>25571.440300000002</v>
      </c>
    </row>
    <row r="702" spans="1:2" x14ac:dyDescent="0.25">
      <c r="A702" s="2">
        <v>42337</v>
      </c>
      <c r="B702" s="3">
        <v>22098.024400000002</v>
      </c>
    </row>
    <row r="703" spans="1:2" x14ac:dyDescent="0.25">
      <c r="A703" s="2">
        <v>42338</v>
      </c>
      <c r="B703" s="3">
        <v>9841.216699999999</v>
      </c>
    </row>
    <row r="704" spans="1:2" x14ac:dyDescent="0.25">
      <c r="A704" s="2">
        <v>42339</v>
      </c>
      <c r="B704" s="3">
        <v>13028.6139</v>
      </c>
    </row>
    <row r="705" spans="1:2" x14ac:dyDescent="0.25">
      <c r="A705" s="2">
        <v>42340</v>
      </c>
      <c r="B705" s="3">
        <v>11962.3735</v>
      </c>
    </row>
    <row r="706" spans="1:2" x14ac:dyDescent="0.25">
      <c r="A706" s="2">
        <v>42341</v>
      </c>
      <c r="B706" s="3">
        <v>20711.989800000003</v>
      </c>
    </row>
    <row r="707" spans="1:2" x14ac:dyDescent="0.25">
      <c r="A707" s="2">
        <v>42342</v>
      </c>
      <c r="B707" s="3">
        <v>17348.257400000002</v>
      </c>
    </row>
    <row r="708" spans="1:2" x14ac:dyDescent="0.25">
      <c r="A708" s="2">
        <v>42343</v>
      </c>
      <c r="B708" s="3">
        <v>31240.544800000003</v>
      </c>
    </row>
    <row r="709" spans="1:2" x14ac:dyDescent="0.25">
      <c r="A709" s="2">
        <v>42344</v>
      </c>
      <c r="B709" s="3">
        <v>13733.9213</v>
      </c>
    </row>
    <row r="710" spans="1:2" x14ac:dyDescent="0.25">
      <c r="A710" s="2">
        <v>42345</v>
      </c>
      <c r="B710" s="3">
        <v>24479.015400000004</v>
      </c>
    </row>
    <row r="711" spans="1:2" x14ac:dyDescent="0.25">
      <c r="A711" s="2">
        <v>42346</v>
      </c>
      <c r="B711" s="3">
        <v>20345.270200000003</v>
      </c>
    </row>
    <row r="712" spans="1:2" x14ac:dyDescent="0.25">
      <c r="A712" s="2">
        <v>42347</v>
      </c>
      <c r="B712" s="3">
        <v>21213.243400000003</v>
      </c>
    </row>
    <row r="713" spans="1:2" x14ac:dyDescent="0.25">
      <c r="A713" s="2">
        <v>42348</v>
      </c>
      <c r="B713" s="3">
        <v>19296.609499999999</v>
      </c>
    </row>
    <row r="714" spans="1:2" x14ac:dyDescent="0.25">
      <c r="A714" s="2">
        <v>42349</v>
      </c>
      <c r="B714" s="3">
        <v>17238.1145</v>
      </c>
    </row>
    <row r="715" spans="1:2" x14ac:dyDescent="0.25">
      <c r="A715" s="2">
        <v>42350</v>
      </c>
      <c r="B715" s="3">
        <v>25137.893</v>
      </c>
    </row>
    <row r="716" spans="1:2" x14ac:dyDescent="0.25">
      <c r="A716" s="2">
        <v>42351</v>
      </c>
      <c r="B716" s="3">
        <v>10263.187099999999</v>
      </c>
    </row>
    <row r="717" spans="1:2" x14ac:dyDescent="0.25">
      <c r="A717" s="2">
        <v>42352</v>
      </c>
      <c r="B717" s="3">
        <v>17437.123800000001</v>
      </c>
    </row>
    <row r="718" spans="1:2" x14ac:dyDescent="0.25">
      <c r="A718" s="2">
        <v>42353</v>
      </c>
      <c r="B718" s="3">
        <v>14933.4845</v>
      </c>
    </row>
    <row r="719" spans="1:2" x14ac:dyDescent="0.25">
      <c r="A719" s="2">
        <v>42354</v>
      </c>
      <c r="B719" s="3">
        <v>23565.354500000009</v>
      </c>
    </row>
    <row r="720" spans="1:2" x14ac:dyDescent="0.25">
      <c r="A720" s="2">
        <v>42355</v>
      </c>
      <c r="B720" s="3">
        <v>16322.6602</v>
      </c>
    </row>
    <row r="721" spans="1:2" x14ac:dyDescent="0.25">
      <c r="A721" s="2">
        <v>42356</v>
      </c>
      <c r="B721" s="3">
        <v>24517.266000000007</v>
      </c>
    </row>
    <row r="722" spans="1:2" x14ac:dyDescent="0.25">
      <c r="A722" s="2">
        <v>42357</v>
      </c>
      <c r="B722" s="3">
        <v>9130.2852999999996</v>
      </c>
    </row>
    <row r="723" spans="1:2" x14ac:dyDescent="0.25">
      <c r="A723" s="2">
        <v>42358</v>
      </c>
      <c r="B723" s="3">
        <v>15782.277400000003</v>
      </c>
    </row>
    <row r="724" spans="1:2" x14ac:dyDescent="0.25">
      <c r="A724" s="2">
        <v>42359</v>
      </c>
      <c r="B724" s="3">
        <v>19442.740500000004</v>
      </c>
    </row>
    <row r="725" spans="1:2" x14ac:dyDescent="0.25">
      <c r="A725" s="2">
        <v>42360</v>
      </c>
      <c r="B725" s="3">
        <v>15759.956</v>
      </c>
    </row>
    <row r="726" spans="1:2" x14ac:dyDescent="0.25">
      <c r="A726" s="2">
        <v>42361</v>
      </c>
      <c r="B726" s="3">
        <v>11678.264599999999</v>
      </c>
    </row>
    <row r="727" spans="1:2" x14ac:dyDescent="0.25">
      <c r="A727" s="2">
        <v>42362</v>
      </c>
      <c r="B727" s="3">
        <v>28395.532000000003</v>
      </c>
    </row>
    <row r="728" spans="1:2" x14ac:dyDescent="0.25">
      <c r="A728" s="2">
        <v>42363</v>
      </c>
      <c r="B728" s="3">
        <v>21557.758000000002</v>
      </c>
    </row>
    <row r="729" spans="1:2" x14ac:dyDescent="0.25">
      <c r="A729" s="2">
        <v>42364</v>
      </c>
      <c r="B729" s="3">
        <v>13210.0435</v>
      </c>
    </row>
    <row r="730" spans="1:2" x14ac:dyDescent="0.25">
      <c r="A730" s="2">
        <v>42365</v>
      </c>
      <c r="B730" s="3">
        <v>19556.766599999999</v>
      </c>
    </row>
    <row r="731" spans="1:2" x14ac:dyDescent="0.25">
      <c r="A731" s="2">
        <v>42366</v>
      </c>
      <c r="B731" s="3">
        <v>23892.130000000008</v>
      </c>
    </row>
    <row r="732" spans="1:2" x14ac:dyDescent="0.25">
      <c r="A732" s="2">
        <v>42367</v>
      </c>
      <c r="B732" s="3">
        <v>25080.360000000015</v>
      </c>
    </row>
    <row r="733" spans="1:2" x14ac:dyDescent="0.25">
      <c r="A733" s="2">
        <v>42368</v>
      </c>
      <c r="B733" s="3">
        <v>34815.400000000009</v>
      </c>
    </row>
    <row r="734" spans="1:2" x14ac:dyDescent="0.25">
      <c r="A734" s="2">
        <v>42369</v>
      </c>
      <c r="B734" s="3">
        <v>43425.729999999967</v>
      </c>
    </row>
    <row r="735" spans="1:2" x14ac:dyDescent="0.25">
      <c r="A735" s="2">
        <v>42370</v>
      </c>
      <c r="B735" s="3">
        <v>29456.250000000018</v>
      </c>
    </row>
    <row r="736" spans="1:2" x14ac:dyDescent="0.25">
      <c r="A736" s="2">
        <v>42371</v>
      </c>
      <c r="B736" s="3">
        <v>12775.329999999994</v>
      </c>
    </row>
    <row r="737" spans="1:2" x14ac:dyDescent="0.25">
      <c r="A737" s="2">
        <v>42372</v>
      </c>
      <c r="B737" s="3">
        <v>32708.450000000023</v>
      </c>
    </row>
    <row r="738" spans="1:2" x14ac:dyDescent="0.25">
      <c r="A738" s="2">
        <v>42373</v>
      </c>
      <c r="B738" s="3">
        <v>27369.340000000018</v>
      </c>
    </row>
    <row r="739" spans="1:2" x14ac:dyDescent="0.25">
      <c r="A739" s="2">
        <v>42374</v>
      </c>
      <c r="B739" s="3">
        <v>32681.440000000035</v>
      </c>
    </row>
    <row r="740" spans="1:2" x14ac:dyDescent="0.25">
      <c r="A740" s="2">
        <v>42375</v>
      </c>
      <c r="B740" s="3">
        <v>21787.020000000011</v>
      </c>
    </row>
    <row r="741" spans="1:2" x14ac:dyDescent="0.25">
      <c r="A741" s="2">
        <v>42376</v>
      </c>
      <c r="B741" s="3">
        <v>43285.739999999991</v>
      </c>
    </row>
    <row r="742" spans="1:2" x14ac:dyDescent="0.25">
      <c r="A742" s="2">
        <v>42377</v>
      </c>
      <c r="B742" s="3">
        <v>22765.590000000022</v>
      </c>
    </row>
    <row r="743" spans="1:2" x14ac:dyDescent="0.25">
      <c r="A743" s="2">
        <v>42378</v>
      </c>
      <c r="B743" s="3">
        <v>29735.140000000018</v>
      </c>
    </row>
    <row r="744" spans="1:2" x14ac:dyDescent="0.25">
      <c r="A744" s="2">
        <v>42379</v>
      </c>
      <c r="B744" s="3">
        <v>27143.740000000016</v>
      </c>
    </row>
    <row r="745" spans="1:2" x14ac:dyDescent="0.25">
      <c r="A745" s="2">
        <v>42380</v>
      </c>
      <c r="B745" s="3">
        <v>30792.070000000025</v>
      </c>
    </row>
    <row r="746" spans="1:2" x14ac:dyDescent="0.25">
      <c r="A746" s="2">
        <v>42381</v>
      </c>
      <c r="B746" s="3">
        <v>24151.720000000023</v>
      </c>
    </row>
    <row r="747" spans="1:2" x14ac:dyDescent="0.25">
      <c r="A747" s="2">
        <v>42382</v>
      </c>
      <c r="B747" s="3">
        <v>29332.060000000012</v>
      </c>
    </row>
    <row r="748" spans="1:2" x14ac:dyDescent="0.25">
      <c r="A748" s="2">
        <v>42383</v>
      </c>
      <c r="B748" s="3">
        <v>16864.170000000002</v>
      </c>
    </row>
    <row r="749" spans="1:2" x14ac:dyDescent="0.25">
      <c r="A749" s="2">
        <v>42384</v>
      </c>
      <c r="B749" s="3">
        <v>17740.48</v>
      </c>
    </row>
    <row r="750" spans="1:2" x14ac:dyDescent="0.25">
      <c r="A750" s="2">
        <v>42385</v>
      </c>
      <c r="B750" s="3">
        <v>43007.059999999969</v>
      </c>
    </row>
    <row r="751" spans="1:2" x14ac:dyDescent="0.25">
      <c r="A751" s="2">
        <v>42386</v>
      </c>
      <c r="B751" s="3">
        <v>10662.099999999997</v>
      </c>
    </row>
    <row r="752" spans="1:2" x14ac:dyDescent="0.25">
      <c r="A752" s="2">
        <v>42387</v>
      </c>
      <c r="B752" s="3">
        <v>29251.130000000023</v>
      </c>
    </row>
    <row r="753" spans="1:2" x14ac:dyDescent="0.25">
      <c r="A753" s="2">
        <v>42388</v>
      </c>
      <c r="B753" s="3">
        <v>27969.630000000023</v>
      </c>
    </row>
    <row r="754" spans="1:2" x14ac:dyDescent="0.25">
      <c r="A754" s="2">
        <v>42389</v>
      </c>
      <c r="B754" s="3">
        <v>46251.489999999991</v>
      </c>
    </row>
    <row r="755" spans="1:2" x14ac:dyDescent="0.25">
      <c r="A755" s="2">
        <v>42390</v>
      </c>
      <c r="B755" s="3">
        <v>24486.970000000027</v>
      </c>
    </row>
    <row r="756" spans="1:2" x14ac:dyDescent="0.25">
      <c r="A756" s="2">
        <v>42391</v>
      </c>
      <c r="B756" s="3">
        <v>37173.29</v>
      </c>
    </row>
    <row r="757" spans="1:2" x14ac:dyDescent="0.25">
      <c r="A757" s="2">
        <v>42392</v>
      </c>
      <c r="B757" s="3">
        <v>20063.240000000016</v>
      </c>
    </row>
    <row r="758" spans="1:2" x14ac:dyDescent="0.25">
      <c r="A758" s="2">
        <v>42393</v>
      </c>
      <c r="B758" s="3">
        <v>21670.410000000007</v>
      </c>
    </row>
    <row r="759" spans="1:2" x14ac:dyDescent="0.25">
      <c r="A759" s="2">
        <v>42394</v>
      </c>
      <c r="B759" s="3">
        <v>46265.109999999971</v>
      </c>
    </row>
    <row r="760" spans="1:2" x14ac:dyDescent="0.25">
      <c r="A760" s="2">
        <v>42395</v>
      </c>
      <c r="B760" s="3">
        <v>21245.65</v>
      </c>
    </row>
    <row r="761" spans="1:2" x14ac:dyDescent="0.25">
      <c r="A761" s="2">
        <v>42396</v>
      </c>
      <c r="B761" s="3">
        <v>32820.600000000013</v>
      </c>
    </row>
    <row r="762" spans="1:2" x14ac:dyDescent="0.25">
      <c r="A762" s="2">
        <v>42397</v>
      </c>
      <c r="B762" s="3">
        <v>22444.78000000001</v>
      </c>
    </row>
    <row r="763" spans="1:2" x14ac:dyDescent="0.25">
      <c r="A763" s="2">
        <v>42398</v>
      </c>
      <c r="B763" s="3">
        <v>17544.649999999987</v>
      </c>
    </row>
    <row r="764" spans="1:2" x14ac:dyDescent="0.25">
      <c r="A764" s="2">
        <v>42399</v>
      </c>
      <c r="B764" s="3">
        <v>34958.320000000007</v>
      </c>
    </row>
    <row r="765" spans="1:2" x14ac:dyDescent="0.25">
      <c r="A765" s="2">
        <v>42400</v>
      </c>
      <c r="B765" s="3">
        <v>23286.940000000006</v>
      </c>
    </row>
    <row r="766" spans="1:2" x14ac:dyDescent="0.25">
      <c r="A766" s="2">
        <v>42401</v>
      </c>
      <c r="B766" s="3">
        <v>10631.959999999994</v>
      </c>
    </row>
    <row r="767" spans="1:2" x14ac:dyDescent="0.25">
      <c r="A767" s="2">
        <v>42402</v>
      </c>
      <c r="B767" s="3">
        <v>31641.040000000088</v>
      </c>
    </row>
    <row r="768" spans="1:2" x14ac:dyDescent="0.25">
      <c r="A768" s="2">
        <v>42403</v>
      </c>
      <c r="B768" s="3">
        <v>39821.900000000074</v>
      </c>
    </row>
    <row r="769" spans="1:2" x14ac:dyDescent="0.25">
      <c r="A769" s="2">
        <v>42404</v>
      </c>
      <c r="B769" s="3">
        <v>41050.11000000011</v>
      </c>
    </row>
    <row r="770" spans="1:2" x14ac:dyDescent="0.25">
      <c r="A770" s="2">
        <v>42405</v>
      </c>
      <c r="B770" s="3">
        <v>36502.490000000049</v>
      </c>
    </row>
    <row r="771" spans="1:2" x14ac:dyDescent="0.25">
      <c r="A771" s="2">
        <v>42406</v>
      </c>
      <c r="B771" s="3">
        <v>9256.8799999999846</v>
      </c>
    </row>
    <row r="772" spans="1:2" x14ac:dyDescent="0.25">
      <c r="A772" s="2">
        <v>42407</v>
      </c>
      <c r="B772" s="3">
        <v>23441.979999999996</v>
      </c>
    </row>
    <row r="773" spans="1:2" x14ac:dyDescent="0.25">
      <c r="A773" s="2">
        <v>42408</v>
      </c>
      <c r="B773" s="3">
        <v>38978.880000000034</v>
      </c>
    </row>
    <row r="774" spans="1:2" x14ac:dyDescent="0.25">
      <c r="A774" s="2">
        <v>42409</v>
      </c>
      <c r="B774" s="3">
        <v>27145.680000000011</v>
      </c>
    </row>
    <row r="775" spans="1:2" x14ac:dyDescent="0.25">
      <c r="A775" s="2">
        <v>42410</v>
      </c>
      <c r="B775" s="3">
        <v>22354.94</v>
      </c>
    </row>
    <row r="776" spans="1:2" x14ac:dyDescent="0.25">
      <c r="A776" s="2">
        <v>42411</v>
      </c>
      <c r="B776" s="3">
        <v>8935.5299999999825</v>
      </c>
    </row>
    <row r="777" spans="1:2" x14ac:dyDescent="0.25">
      <c r="A777" s="2">
        <v>42412</v>
      </c>
      <c r="B777" s="3">
        <v>24718.880000000005</v>
      </c>
    </row>
    <row r="778" spans="1:2" x14ac:dyDescent="0.25">
      <c r="A778" s="2">
        <v>42413</v>
      </c>
      <c r="B778" s="3">
        <v>30727.650000000031</v>
      </c>
    </row>
    <row r="779" spans="1:2" x14ac:dyDescent="0.25">
      <c r="A779" s="2">
        <v>42414</v>
      </c>
      <c r="B779" s="3">
        <v>43821.129999999968</v>
      </c>
    </row>
    <row r="780" spans="1:2" x14ac:dyDescent="0.25">
      <c r="A780" s="2">
        <v>42415</v>
      </c>
      <c r="B780" s="3">
        <v>32532.880000000023</v>
      </c>
    </row>
    <row r="781" spans="1:2" x14ac:dyDescent="0.25">
      <c r="A781" s="2">
        <v>42416</v>
      </c>
      <c r="B781" s="3">
        <v>22848.500000000011</v>
      </c>
    </row>
    <row r="782" spans="1:2" x14ac:dyDescent="0.25">
      <c r="A782" s="2">
        <v>42417</v>
      </c>
      <c r="B782" s="3">
        <v>22208.330000000013</v>
      </c>
    </row>
    <row r="783" spans="1:2" x14ac:dyDescent="0.25">
      <c r="A783" s="2">
        <v>42418</v>
      </c>
      <c r="B783" s="3">
        <v>16582.669999999998</v>
      </c>
    </row>
    <row r="784" spans="1:2" x14ac:dyDescent="0.25">
      <c r="A784" s="2">
        <v>42419</v>
      </c>
      <c r="B784" s="3">
        <v>23768.639999999996</v>
      </c>
    </row>
    <row r="785" spans="1:2" x14ac:dyDescent="0.25">
      <c r="A785" s="2">
        <v>42420</v>
      </c>
      <c r="B785" s="3">
        <v>38394.419999999991</v>
      </c>
    </row>
    <row r="786" spans="1:2" x14ac:dyDescent="0.25">
      <c r="A786" s="2">
        <v>42421</v>
      </c>
      <c r="B786" s="3">
        <v>34077.160000000025</v>
      </c>
    </row>
    <row r="787" spans="1:2" x14ac:dyDescent="0.25">
      <c r="A787" s="2">
        <v>42422</v>
      </c>
      <c r="B787" s="3">
        <v>33445.820000000022</v>
      </c>
    </row>
    <row r="788" spans="1:2" x14ac:dyDescent="0.25">
      <c r="A788" s="2">
        <v>42423</v>
      </c>
      <c r="B788" s="3">
        <v>16562.789999999986</v>
      </c>
    </row>
    <row r="789" spans="1:2" x14ac:dyDescent="0.25">
      <c r="A789" s="2">
        <v>42424</v>
      </c>
      <c r="B789" s="3">
        <v>29636.850000000013</v>
      </c>
    </row>
    <row r="790" spans="1:2" x14ac:dyDescent="0.25">
      <c r="A790" s="2">
        <v>42425</v>
      </c>
      <c r="B790" s="3">
        <v>33871.060000000019</v>
      </c>
    </row>
    <row r="791" spans="1:2" x14ac:dyDescent="0.25">
      <c r="A791" s="2">
        <v>42426</v>
      </c>
      <c r="B791" s="3">
        <v>30886.490000000129</v>
      </c>
    </row>
    <row r="792" spans="1:2" x14ac:dyDescent="0.25">
      <c r="A792" s="2">
        <v>42427</v>
      </c>
      <c r="B792" s="3">
        <v>25334.160000000003</v>
      </c>
    </row>
    <row r="793" spans="1:2" x14ac:dyDescent="0.25">
      <c r="A793" s="2">
        <v>42428</v>
      </c>
      <c r="B793" s="3">
        <v>22169.919999999998</v>
      </c>
    </row>
    <row r="794" spans="1:2" x14ac:dyDescent="0.25">
      <c r="A794" s="2">
        <v>42429</v>
      </c>
      <c r="B794" s="3">
        <v>30970.510000000013</v>
      </c>
    </row>
    <row r="795" spans="1:2" x14ac:dyDescent="0.25">
      <c r="A795" s="2">
        <v>42430</v>
      </c>
      <c r="B795" s="3">
        <v>39771.100000000028</v>
      </c>
    </row>
    <row r="796" spans="1:2" x14ac:dyDescent="0.25">
      <c r="A796" s="2">
        <v>42431</v>
      </c>
      <c r="B796" s="3">
        <v>39824.629999999983</v>
      </c>
    </row>
    <row r="797" spans="1:2" x14ac:dyDescent="0.25">
      <c r="A797" s="2">
        <v>42432</v>
      </c>
      <c r="B797" s="3">
        <v>27876.130000000005</v>
      </c>
    </row>
    <row r="798" spans="1:2" x14ac:dyDescent="0.25">
      <c r="A798" s="2">
        <v>42433</v>
      </c>
      <c r="B798" s="3">
        <v>37420.70999999997</v>
      </c>
    </row>
    <row r="799" spans="1:2" x14ac:dyDescent="0.25">
      <c r="A799" s="2">
        <v>42434</v>
      </c>
      <c r="B799" s="3">
        <v>34742.530000000021</v>
      </c>
    </row>
    <row r="800" spans="1:2" x14ac:dyDescent="0.25">
      <c r="A800" s="2">
        <v>42435</v>
      </c>
      <c r="B800" s="3">
        <v>30966.899999999998</v>
      </c>
    </row>
    <row r="801" spans="1:2" x14ac:dyDescent="0.25">
      <c r="A801" s="2">
        <v>42436</v>
      </c>
      <c r="B801" s="3">
        <v>36027.709999999992</v>
      </c>
    </row>
    <row r="802" spans="1:2" x14ac:dyDescent="0.25">
      <c r="A802" s="2">
        <v>42437</v>
      </c>
      <c r="B802" s="3">
        <v>39610.759999999973</v>
      </c>
    </row>
    <row r="803" spans="1:2" x14ac:dyDescent="0.25">
      <c r="A803" s="2">
        <v>42438</v>
      </c>
      <c r="B803" s="3">
        <v>31852.730000000036</v>
      </c>
    </row>
    <row r="804" spans="1:2" x14ac:dyDescent="0.25">
      <c r="A804" s="2">
        <v>42439</v>
      </c>
      <c r="B804" s="3">
        <v>22015.540000000005</v>
      </c>
    </row>
    <row r="805" spans="1:2" x14ac:dyDescent="0.25">
      <c r="A805" s="2">
        <v>42440</v>
      </c>
      <c r="B805" s="3">
        <v>38930.499999999978</v>
      </c>
    </row>
    <row r="806" spans="1:2" x14ac:dyDescent="0.25">
      <c r="A806" s="2">
        <v>42441</v>
      </c>
      <c r="B806" s="3">
        <v>55983.34</v>
      </c>
    </row>
    <row r="807" spans="1:2" x14ac:dyDescent="0.25">
      <c r="A807" s="2">
        <v>42442</v>
      </c>
      <c r="B807" s="3">
        <v>36316.700000000004</v>
      </c>
    </row>
    <row r="808" spans="1:2" x14ac:dyDescent="0.25">
      <c r="A808" s="2">
        <v>42443</v>
      </c>
      <c r="B808" s="3">
        <v>31670.590000000022</v>
      </c>
    </row>
    <row r="809" spans="1:2" x14ac:dyDescent="0.25">
      <c r="A809" s="2">
        <v>42444</v>
      </c>
      <c r="B809" s="3">
        <v>22219.78</v>
      </c>
    </row>
    <row r="810" spans="1:2" x14ac:dyDescent="0.25">
      <c r="A810" s="2">
        <v>42445</v>
      </c>
      <c r="B810" s="3">
        <v>25425.58</v>
      </c>
    </row>
    <row r="811" spans="1:2" x14ac:dyDescent="0.25">
      <c r="A811" s="2">
        <v>42446</v>
      </c>
      <c r="B811" s="3">
        <v>32091.450000000015</v>
      </c>
    </row>
    <row r="812" spans="1:2" x14ac:dyDescent="0.25">
      <c r="A812" s="2">
        <v>42447</v>
      </c>
      <c r="B812" s="3">
        <v>57809.790000000088</v>
      </c>
    </row>
    <row r="813" spans="1:2" x14ac:dyDescent="0.25">
      <c r="A813" s="2">
        <v>42448</v>
      </c>
      <c r="B813" s="3">
        <v>46671.490000000056</v>
      </c>
    </row>
    <row r="814" spans="1:2" x14ac:dyDescent="0.25">
      <c r="A814" s="2">
        <v>42449</v>
      </c>
      <c r="B814" s="3">
        <v>23583.090000000015</v>
      </c>
    </row>
    <row r="815" spans="1:2" x14ac:dyDescent="0.25">
      <c r="A815" s="2">
        <v>42450</v>
      </c>
      <c r="B815" s="3">
        <v>41473.879999999976</v>
      </c>
    </row>
    <row r="816" spans="1:2" x14ac:dyDescent="0.25">
      <c r="A816" s="2">
        <v>42451</v>
      </c>
      <c r="B816" s="3">
        <v>36721.220000000016</v>
      </c>
    </row>
    <row r="817" spans="1:2" x14ac:dyDescent="0.25">
      <c r="A817" s="2">
        <v>42452</v>
      </c>
      <c r="B817" s="3">
        <v>25622.809999999998</v>
      </c>
    </row>
    <row r="818" spans="1:2" x14ac:dyDescent="0.25">
      <c r="A818" s="2">
        <v>42453</v>
      </c>
      <c r="B818" s="3">
        <v>31296.560000000016</v>
      </c>
    </row>
    <row r="819" spans="1:2" x14ac:dyDescent="0.25">
      <c r="A819" s="2">
        <v>42454</v>
      </c>
      <c r="B819" s="3">
        <v>28647.119999999999</v>
      </c>
    </row>
    <row r="820" spans="1:2" x14ac:dyDescent="0.25">
      <c r="A820" s="2">
        <v>42455</v>
      </c>
      <c r="B820" s="3">
        <v>38171.159999999989</v>
      </c>
    </row>
    <row r="821" spans="1:2" x14ac:dyDescent="0.25">
      <c r="A821" s="2">
        <v>42456</v>
      </c>
      <c r="B821" s="3">
        <v>22332.07</v>
      </c>
    </row>
    <row r="822" spans="1:2" x14ac:dyDescent="0.25">
      <c r="A822" s="2">
        <v>42457</v>
      </c>
      <c r="B822" s="3">
        <v>22851.990000000016</v>
      </c>
    </row>
    <row r="823" spans="1:2" x14ac:dyDescent="0.25">
      <c r="A823" s="2">
        <v>42458</v>
      </c>
      <c r="B823" s="3">
        <v>30160.350000000013</v>
      </c>
    </row>
    <row r="824" spans="1:2" x14ac:dyDescent="0.25">
      <c r="A824" s="2">
        <v>42459</v>
      </c>
      <c r="B824" s="3">
        <v>23935.69</v>
      </c>
    </row>
    <row r="825" spans="1:2" x14ac:dyDescent="0.25">
      <c r="A825" s="2">
        <v>42460</v>
      </c>
      <c r="B825" s="3">
        <v>37883.489999999976</v>
      </c>
    </row>
    <row r="826" spans="1:2" x14ac:dyDescent="0.25">
      <c r="A826" s="2">
        <v>42461</v>
      </c>
      <c r="B826" s="3">
        <v>31103.130000000012</v>
      </c>
    </row>
    <row r="827" spans="1:2" x14ac:dyDescent="0.25">
      <c r="A827" s="2">
        <v>42462</v>
      </c>
      <c r="B827" s="3">
        <v>34252.690000000024</v>
      </c>
    </row>
    <row r="828" spans="1:2" x14ac:dyDescent="0.25">
      <c r="A828" s="2">
        <v>42463</v>
      </c>
      <c r="B828" s="3">
        <v>40796.039999999972</v>
      </c>
    </row>
    <row r="829" spans="1:2" x14ac:dyDescent="0.25">
      <c r="A829" s="2">
        <v>42464</v>
      </c>
      <c r="B829" s="3">
        <v>44971.069999999971</v>
      </c>
    </row>
    <row r="830" spans="1:2" x14ac:dyDescent="0.25">
      <c r="A830" s="2">
        <v>42465</v>
      </c>
      <c r="B830" s="3">
        <v>25428.940000000017</v>
      </c>
    </row>
    <row r="831" spans="1:2" x14ac:dyDescent="0.25">
      <c r="A831" s="2">
        <v>42466</v>
      </c>
      <c r="B831" s="3">
        <v>45482.009999999951</v>
      </c>
    </row>
    <row r="832" spans="1:2" x14ac:dyDescent="0.25">
      <c r="A832" s="2">
        <v>42467</v>
      </c>
      <c r="B832" s="3">
        <v>39051.42</v>
      </c>
    </row>
    <row r="833" spans="1:2" x14ac:dyDescent="0.25">
      <c r="A833" s="2">
        <v>42468</v>
      </c>
      <c r="B833" s="3">
        <v>27693.900000000034</v>
      </c>
    </row>
    <row r="834" spans="1:2" x14ac:dyDescent="0.25">
      <c r="A834" s="2">
        <v>42469</v>
      </c>
      <c r="B834" s="3">
        <v>39658.489999999983</v>
      </c>
    </row>
    <row r="835" spans="1:2" x14ac:dyDescent="0.25">
      <c r="A835" s="2">
        <v>42470</v>
      </c>
      <c r="B835" s="3">
        <v>37216.359999999964</v>
      </c>
    </row>
    <row r="836" spans="1:2" x14ac:dyDescent="0.25">
      <c r="A836" s="2">
        <v>42471</v>
      </c>
      <c r="B836" s="3">
        <v>34319.740000000027</v>
      </c>
    </row>
    <row r="837" spans="1:2" x14ac:dyDescent="0.25">
      <c r="A837" s="2">
        <v>42472</v>
      </c>
      <c r="B837" s="3">
        <v>37204.910000000011</v>
      </c>
    </row>
    <row r="838" spans="1:2" x14ac:dyDescent="0.25">
      <c r="A838" s="2">
        <v>42473</v>
      </c>
      <c r="B838" s="3">
        <v>37378.339999999982</v>
      </c>
    </row>
    <row r="839" spans="1:2" x14ac:dyDescent="0.25">
      <c r="A839" s="2">
        <v>42474</v>
      </c>
      <c r="B839" s="3">
        <v>26819.840000000018</v>
      </c>
    </row>
    <row r="840" spans="1:2" x14ac:dyDescent="0.25">
      <c r="A840" s="2">
        <v>42475</v>
      </c>
      <c r="B840" s="3">
        <v>36773.11</v>
      </c>
    </row>
    <row r="841" spans="1:2" x14ac:dyDescent="0.25">
      <c r="A841" s="2">
        <v>42476</v>
      </c>
      <c r="B841" s="3">
        <v>45650.08999999996</v>
      </c>
    </row>
    <row r="842" spans="1:2" x14ac:dyDescent="0.25">
      <c r="A842" s="2">
        <v>42477</v>
      </c>
      <c r="B842" s="3">
        <v>39352.120000000046</v>
      </c>
    </row>
    <row r="843" spans="1:2" x14ac:dyDescent="0.25">
      <c r="A843" s="2">
        <v>42478</v>
      </c>
      <c r="B843" s="3">
        <v>22301.669999999995</v>
      </c>
    </row>
    <row r="844" spans="1:2" x14ac:dyDescent="0.25">
      <c r="A844" s="2">
        <v>42479</v>
      </c>
      <c r="B844" s="3">
        <v>34310.930000000022</v>
      </c>
    </row>
    <row r="845" spans="1:2" x14ac:dyDescent="0.25">
      <c r="A845" s="2">
        <v>42480</v>
      </c>
      <c r="B845" s="3">
        <v>43325.979999999974</v>
      </c>
    </row>
    <row r="846" spans="1:2" x14ac:dyDescent="0.25">
      <c r="A846" s="2">
        <v>42481</v>
      </c>
      <c r="B846" s="3">
        <v>38076.699999999975</v>
      </c>
    </row>
    <row r="847" spans="1:2" x14ac:dyDescent="0.25">
      <c r="A847" s="2">
        <v>42482</v>
      </c>
      <c r="B847" s="3">
        <v>17996.05999999999</v>
      </c>
    </row>
    <row r="848" spans="1:2" x14ac:dyDescent="0.25">
      <c r="A848" s="2">
        <v>42483</v>
      </c>
      <c r="B848" s="3">
        <v>27583.84</v>
      </c>
    </row>
    <row r="849" spans="1:2" x14ac:dyDescent="0.25">
      <c r="A849" s="2">
        <v>42484</v>
      </c>
      <c r="B849" s="3">
        <v>44684.929999999957</v>
      </c>
    </row>
    <row r="850" spans="1:2" x14ac:dyDescent="0.25">
      <c r="A850" s="2">
        <v>42485</v>
      </c>
      <c r="B850" s="3">
        <v>31332.810000000023</v>
      </c>
    </row>
    <row r="851" spans="1:2" x14ac:dyDescent="0.25">
      <c r="A851" s="2">
        <v>42486</v>
      </c>
      <c r="B851" s="3">
        <v>35940.799999999996</v>
      </c>
    </row>
    <row r="852" spans="1:2" x14ac:dyDescent="0.25">
      <c r="A852" s="2">
        <v>42487</v>
      </c>
      <c r="B852" s="3">
        <v>27813.410000000003</v>
      </c>
    </row>
    <row r="853" spans="1:2" x14ac:dyDescent="0.25">
      <c r="A853" s="2">
        <v>42488</v>
      </c>
      <c r="B853" s="3">
        <v>36069.57</v>
      </c>
    </row>
    <row r="854" spans="1:2" x14ac:dyDescent="0.25">
      <c r="A854" s="2">
        <v>42489</v>
      </c>
      <c r="B854" s="3">
        <v>36041.499999999985</v>
      </c>
    </row>
    <row r="855" spans="1:2" x14ac:dyDescent="0.25">
      <c r="A855" s="2">
        <v>42490</v>
      </c>
      <c r="B855" s="3">
        <v>27392.370000000017</v>
      </c>
    </row>
    <row r="856" spans="1:2" x14ac:dyDescent="0.25">
      <c r="A856" s="2">
        <v>42491</v>
      </c>
      <c r="B856" s="3">
        <v>38023.419999999991</v>
      </c>
    </row>
    <row r="857" spans="1:2" x14ac:dyDescent="0.25">
      <c r="A857" s="2">
        <v>42492</v>
      </c>
      <c r="B857" s="3">
        <v>49081.399999999972</v>
      </c>
    </row>
    <row r="858" spans="1:2" x14ac:dyDescent="0.25">
      <c r="A858" s="2">
        <v>42493</v>
      </c>
      <c r="B858" s="3">
        <v>28476.540000000023</v>
      </c>
    </row>
    <row r="859" spans="1:2" x14ac:dyDescent="0.25">
      <c r="A859" s="2">
        <v>42494</v>
      </c>
      <c r="B859" s="3">
        <v>32476.960000000025</v>
      </c>
    </row>
    <row r="860" spans="1:2" x14ac:dyDescent="0.25">
      <c r="A860" s="2">
        <v>42495</v>
      </c>
      <c r="B860" s="3">
        <v>38762.569999999985</v>
      </c>
    </row>
    <row r="861" spans="1:2" x14ac:dyDescent="0.25">
      <c r="A861" s="2">
        <v>42496</v>
      </c>
      <c r="B861" s="3">
        <v>39303.619999999966</v>
      </c>
    </row>
    <row r="862" spans="1:2" x14ac:dyDescent="0.25">
      <c r="A862" s="2">
        <v>42497</v>
      </c>
      <c r="B862" s="3">
        <v>28390.220000000012</v>
      </c>
    </row>
    <row r="863" spans="1:2" x14ac:dyDescent="0.25">
      <c r="A863" s="2">
        <v>42498</v>
      </c>
      <c r="B863" s="3">
        <v>46553.409999999967</v>
      </c>
    </row>
    <row r="864" spans="1:2" x14ac:dyDescent="0.25">
      <c r="A864" s="2">
        <v>42499</v>
      </c>
      <c r="B864" s="3">
        <v>52843.559999999954</v>
      </c>
    </row>
    <row r="865" spans="1:2" x14ac:dyDescent="0.25">
      <c r="A865" s="2">
        <v>42500</v>
      </c>
      <c r="B865" s="3">
        <v>18442.189999999991</v>
      </c>
    </row>
    <row r="866" spans="1:2" x14ac:dyDescent="0.25">
      <c r="A866" s="2">
        <v>42501</v>
      </c>
      <c r="B866" s="3">
        <v>36868.670000000006</v>
      </c>
    </row>
    <row r="867" spans="1:2" x14ac:dyDescent="0.25">
      <c r="A867" s="2">
        <v>42502</v>
      </c>
      <c r="B867" s="3">
        <v>36145.21</v>
      </c>
    </row>
    <row r="868" spans="1:2" x14ac:dyDescent="0.25">
      <c r="A868" s="2">
        <v>42503</v>
      </c>
      <c r="B868" s="3">
        <v>36084.74000000002</v>
      </c>
    </row>
    <row r="869" spans="1:2" x14ac:dyDescent="0.25">
      <c r="A869" s="2">
        <v>42504</v>
      </c>
      <c r="B869" s="3">
        <v>41838.989999999969</v>
      </c>
    </row>
    <row r="870" spans="1:2" x14ac:dyDescent="0.25">
      <c r="A870" s="2">
        <v>42505</v>
      </c>
      <c r="B870" s="3">
        <v>38193.159999999996</v>
      </c>
    </row>
    <row r="871" spans="1:2" x14ac:dyDescent="0.25">
      <c r="A871" s="2">
        <v>42506</v>
      </c>
      <c r="B871" s="3">
        <v>41496.519999999946</v>
      </c>
    </row>
    <row r="872" spans="1:2" x14ac:dyDescent="0.25">
      <c r="A872" s="2">
        <v>42507</v>
      </c>
      <c r="B872" s="3">
        <v>39300.189999999995</v>
      </c>
    </row>
    <row r="873" spans="1:2" x14ac:dyDescent="0.25">
      <c r="A873" s="2">
        <v>42508</v>
      </c>
      <c r="B873" s="3">
        <v>43510.919999999984</v>
      </c>
    </row>
    <row r="874" spans="1:2" x14ac:dyDescent="0.25">
      <c r="A874" s="2">
        <v>42509</v>
      </c>
      <c r="B874" s="3">
        <v>26966.200000000026</v>
      </c>
    </row>
    <row r="875" spans="1:2" x14ac:dyDescent="0.25">
      <c r="A875" s="2">
        <v>42510</v>
      </c>
      <c r="B875" s="3">
        <v>38025.499999999978</v>
      </c>
    </row>
    <row r="876" spans="1:2" x14ac:dyDescent="0.25">
      <c r="A876" s="2">
        <v>42511</v>
      </c>
      <c r="B876" s="3">
        <v>58402.960000000014</v>
      </c>
    </row>
    <row r="877" spans="1:2" x14ac:dyDescent="0.25">
      <c r="A877" s="2">
        <v>42512</v>
      </c>
      <c r="B877" s="3">
        <v>38000.75999999998</v>
      </c>
    </row>
    <row r="878" spans="1:2" x14ac:dyDescent="0.25">
      <c r="A878" s="2">
        <v>42513</v>
      </c>
      <c r="B878" s="3">
        <v>61004.750000000036</v>
      </c>
    </row>
    <row r="879" spans="1:2" x14ac:dyDescent="0.25">
      <c r="A879" s="2">
        <v>42514</v>
      </c>
      <c r="B879" s="3">
        <v>35148.850000000028</v>
      </c>
    </row>
    <row r="880" spans="1:2" x14ac:dyDescent="0.25">
      <c r="A880" s="2">
        <v>42515</v>
      </c>
      <c r="B880" s="3">
        <v>42799.339999999975</v>
      </c>
    </row>
    <row r="881" spans="1:2" x14ac:dyDescent="0.25">
      <c r="A881" s="2">
        <v>42516</v>
      </c>
      <c r="B881" s="3">
        <v>50332.819999999956</v>
      </c>
    </row>
    <row r="882" spans="1:2" x14ac:dyDescent="0.25">
      <c r="A882" s="2">
        <v>42517</v>
      </c>
      <c r="B882" s="3">
        <v>53495.709999999985</v>
      </c>
    </row>
    <row r="883" spans="1:2" x14ac:dyDescent="0.25">
      <c r="A883" s="2">
        <v>42518</v>
      </c>
      <c r="B883" s="3">
        <v>45631.109999999935</v>
      </c>
    </row>
    <row r="884" spans="1:2" x14ac:dyDescent="0.25">
      <c r="A884" s="2">
        <v>42519</v>
      </c>
      <c r="B884" s="3">
        <v>33988.44999999999</v>
      </c>
    </row>
    <row r="885" spans="1:2" x14ac:dyDescent="0.25">
      <c r="A885" s="2">
        <v>42520</v>
      </c>
      <c r="B885" s="3">
        <v>63052.589999999931</v>
      </c>
    </row>
    <row r="886" spans="1:2" x14ac:dyDescent="0.25">
      <c r="A886" s="2">
        <v>42521</v>
      </c>
      <c r="B886" s="3">
        <v>51951.599999999955</v>
      </c>
    </row>
    <row r="887" spans="1:2" x14ac:dyDescent="0.25">
      <c r="A887" s="2">
        <v>42522</v>
      </c>
      <c r="B887" s="3">
        <v>62935.459999999919</v>
      </c>
    </row>
    <row r="888" spans="1:2" x14ac:dyDescent="0.25">
      <c r="A888" s="2">
        <v>42523</v>
      </c>
      <c r="B888" s="3">
        <v>51323.580000000038</v>
      </c>
    </row>
    <row r="889" spans="1:2" x14ac:dyDescent="0.25">
      <c r="A889" s="2">
        <v>42524</v>
      </c>
      <c r="B889" s="3">
        <v>55816.679999999913</v>
      </c>
    </row>
    <row r="890" spans="1:2" x14ac:dyDescent="0.25">
      <c r="A890" s="2">
        <v>42525</v>
      </c>
      <c r="B890" s="3">
        <v>72376.459999999977</v>
      </c>
    </row>
    <row r="891" spans="1:2" x14ac:dyDescent="0.25">
      <c r="A891" s="2">
        <v>42526</v>
      </c>
      <c r="B891" s="3">
        <v>77359.340000000142</v>
      </c>
    </row>
    <row r="892" spans="1:2" x14ac:dyDescent="0.25">
      <c r="A892" s="2">
        <v>42527</v>
      </c>
      <c r="B892" s="3">
        <v>47438.009999999958</v>
      </c>
    </row>
    <row r="893" spans="1:2" x14ac:dyDescent="0.25">
      <c r="A893" s="2">
        <v>42528</v>
      </c>
      <c r="B893" s="3">
        <v>46708.249999999935</v>
      </c>
    </row>
    <row r="894" spans="1:2" x14ac:dyDescent="0.25">
      <c r="A894" s="2">
        <v>42529</v>
      </c>
      <c r="B894" s="3">
        <v>28462.06</v>
      </c>
    </row>
    <row r="895" spans="1:2" x14ac:dyDescent="0.25">
      <c r="A895" s="2">
        <v>42530</v>
      </c>
      <c r="B895" s="3">
        <v>57790.019999999909</v>
      </c>
    </row>
    <row r="896" spans="1:2" x14ac:dyDescent="0.25">
      <c r="A896" s="2">
        <v>42531</v>
      </c>
      <c r="B896" s="3">
        <v>69712.490000000078</v>
      </c>
    </row>
    <row r="897" spans="1:2" x14ac:dyDescent="0.25">
      <c r="A897" s="2">
        <v>42532</v>
      </c>
      <c r="B897" s="3">
        <v>59151.699999999895</v>
      </c>
    </row>
    <row r="898" spans="1:2" x14ac:dyDescent="0.25">
      <c r="A898" s="2">
        <v>42533</v>
      </c>
      <c r="B898" s="3">
        <v>60327.799999999967</v>
      </c>
    </row>
    <row r="899" spans="1:2" x14ac:dyDescent="0.25">
      <c r="A899" s="2">
        <v>42534</v>
      </c>
      <c r="B899" s="3">
        <v>57660.179999999913</v>
      </c>
    </row>
    <row r="900" spans="1:2" x14ac:dyDescent="0.25">
      <c r="A900" s="2">
        <v>42535</v>
      </c>
      <c r="B900" s="3">
        <v>36793.07</v>
      </c>
    </row>
    <row r="901" spans="1:2" x14ac:dyDescent="0.25">
      <c r="A901" s="2">
        <v>42536</v>
      </c>
      <c r="B901" s="3">
        <v>49744.409999999982</v>
      </c>
    </row>
    <row r="902" spans="1:2" x14ac:dyDescent="0.25">
      <c r="A902" s="2">
        <v>42537</v>
      </c>
      <c r="B902" s="3">
        <v>67078.759999999995</v>
      </c>
    </row>
    <row r="903" spans="1:2" x14ac:dyDescent="0.25">
      <c r="A903" s="2">
        <v>42538</v>
      </c>
      <c r="B903" s="3">
        <v>63750.549999999967</v>
      </c>
    </row>
    <row r="904" spans="1:2" x14ac:dyDescent="0.25">
      <c r="A904" s="2">
        <v>42539</v>
      </c>
      <c r="B904" s="3">
        <v>67958.67999999992</v>
      </c>
    </row>
    <row r="905" spans="1:2" x14ac:dyDescent="0.25">
      <c r="A905" s="2">
        <v>42540</v>
      </c>
      <c r="B905" s="3">
        <v>63875.149999999987</v>
      </c>
    </row>
    <row r="906" spans="1:2" x14ac:dyDescent="0.25">
      <c r="A906" s="2">
        <v>42541</v>
      </c>
      <c r="B906" s="3">
        <v>34686.29000000003</v>
      </c>
    </row>
    <row r="907" spans="1:2" x14ac:dyDescent="0.25">
      <c r="A907" s="2">
        <v>42542</v>
      </c>
      <c r="B907" s="3">
        <v>54909.799999999937</v>
      </c>
    </row>
    <row r="908" spans="1:2" x14ac:dyDescent="0.25">
      <c r="A908" s="2">
        <v>42543</v>
      </c>
      <c r="B908" s="3">
        <v>43262.199999999946</v>
      </c>
    </row>
    <row r="909" spans="1:2" x14ac:dyDescent="0.25">
      <c r="A909" s="2">
        <v>42544</v>
      </c>
      <c r="B909" s="3">
        <v>51595.559999999925</v>
      </c>
    </row>
    <row r="910" spans="1:2" x14ac:dyDescent="0.25">
      <c r="A910" s="2">
        <v>42545</v>
      </c>
      <c r="B910" s="3">
        <v>60689.649999999921</v>
      </c>
    </row>
    <row r="911" spans="1:2" x14ac:dyDescent="0.25">
      <c r="A911" s="2">
        <v>42546</v>
      </c>
      <c r="B911" s="3">
        <v>48388.779999999955</v>
      </c>
    </row>
    <row r="912" spans="1:2" x14ac:dyDescent="0.25">
      <c r="A912" s="2">
        <v>42547</v>
      </c>
      <c r="B912" s="3">
        <v>54856.919999999896</v>
      </c>
    </row>
    <row r="913" spans="1:2" x14ac:dyDescent="0.25">
      <c r="A913" s="2">
        <v>42548</v>
      </c>
      <c r="B913" s="3">
        <v>53955.429999999949</v>
      </c>
    </row>
    <row r="914" spans="1:2" x14ac:dyDescent="0.25">
      <c r="A914" s="2">
        <v>42549</v>
      </c>
      <c r="B914" s="3">
        <v>59653.150000000023</v>
      </c>
    </row>
    <row r="915" spans="1:2" x14ac:dyDescent="0.25">
      <c r="A915" s="2">
        <v>42550</v>
      </c>
      <c r="B915" s="3">
        <v>58523.150000000031</v>
      </c>
    </row>
    <row r="916" spans="1:2" x14ac:dyDescent="0.25">
      <c r="A916" s="2">
        <v>42551</v>
      </c>
      <c r="B916" s="3">
        <v>26394.200000000004</v>
      </c>
    </row>
    <row r="917" spans="1:2" x14ac:dyDescent="0.25">
      <c r="A917" s="2">
        <v>42552</v>
      </c>
      <c r="B917" s="3">
        <v>42043.499999999985</v>
      </c>
    </row>
    <row r="918" spans="1:2" x14ac:dyDescent="0.25">
      <c r="A918" s="2">
        <v>42553</v>
      </c>
      <c r="B918" s="3">
        <v>46519.079999999965</v>
      </c>
    </row>
    <row r="919" spans="1:2" x14ac:dyDescent="0.25">
      <c r="A919" s="2">
        <v>42554</v>
      </c>
      <c r="B919" s="3">
        <v>39773.729999999974</v>
      </c>
    </row>
    <row r="920" spans="1:2" x14ac:dyDescent="0.25">
      <c r="A920" s="2">
        <v>42555</v>
      </c>
      <c r="B920" s="3">
        <v>38727.369999999981</v>
      </c>
    </row>
    <row r="921" spans="1:2" x14ac:dyDescent="0.25">
      <c r="A921" s="2">
        <v>42556</v>
      </c>
      <c r="B921" s="3">
        <v>35559.609999999993</v>
      </c>
    </row>
    <row r="922" spans="1:2" x14ac:dyDescent="0.25">
      <c r="A922" s="2">
        <v>42557</v>
      </c>
      <c r="B922" s="3">
        <v>53206.929999999942</v>
      </c>
    </row>
    <row r="923" spans="1:2" x14ac:dyDescent="0.25">
      <c r="A923" s="2">
        <v>42558</v>
      </c>
      <c r="B923" s="3">
        <v>49743.610000000073</v>
      </c>
    </row>
    <row r="924" spans="1:2" x14ac:dyDescent="0.25">
      <c r="A924" s="2">
        <v>42559</v>
      </c>
      <c r="B924" s="3">
        <v>35343.950000000012</v>
      </c>
    </row>
    <row r="925" spans="1:2" x14ac:dyDescent="0.25">
      <c r="A925" s="2">
        <v>42560</v>
      </c>
      <c r="B925" s="3">
        <v>48424.339999999967</v>
      </c>
    </row>
    <row r="926" spans="1:2" x14ac:dyDescent="0.25">
      <c r="A926" s="2">
        <v>42561</v>
      </c>
      <c r="B926" s="3">
        <v>48800.97999999996</v>
      </c>
    </row>
    <row r="927" spans="1:2" x14ac:dyDescent="0.25">
      <c r="A927" s="2">
        <v>42562</v>
      </c>
      <c r="B927" s="3">
        <v>46615.599999999969</v>
      </c>
    </row>
    <row r="928" spans="1:2" x14ac:dyDescent="0.25">
      <c r="A928" s="2">
        <v>42563</v>
      </c>
      <c r="B928" s="3">
        <v>41774.309999999976</v>
      </c>
    </row>
    <row r="929" spans="1:2" x14ac:dyDescent="0.25">
      <c r="A929" s="2">
        <v>42564</v>
      </c>
      <c r="B929" s="3">
        <v>45260.829999999936</v>
      </c>
    </row>
    <row r="930" spans="1:2" x14ac:dyDescent="0.25">
      <c r="A930" s="2">
        <v>42565</v>
      </c>
      <c r="B930" s="3">
        <v>50908.559999999947</v>
      </c>
    </row>
    <row r="931" spans="1:2" x14ac:dyDescent="0.25">
      <c r="A931" s="2">
        <v>42566</v>
      </c>
      <c r="B931" s="3">
        <v>43804.239999999947</v>
      </c>
    </row>
    <row r="932" spans="1:2" x14ac:dyDescent="0.25">
      <c r="A932" s="2">
        <v>42567</v>
      </c>
      <c r="B932" s="3">
        <v>30545.370000000028</v>
      </c>
    </row>
    <row r="933" spans="1:2" x14ac:dyDescent="0.25">
      <c r="A933" s="2">
        <v>42568</v>
      </c>
      <c r="B933" s="3">
        <v>29326.140000000032</v>
      </c>
    </row>
    <row r="934" spans="1:2" x14ac:dyDescent="0.25">
      <c r="A934" s="2">
        <v>42569</v>
      </c>
      <c r="B934" s="3">
        <v>34962.339999999997</v>
      </c>
    </row>
    <row r="935" spans="1:2" x14ac:dyDescent="0.25">
      <c r="A935" s="2">
        <v>42570</v>
      </c>
      <c r="B935" s="3">
        <v>59580.219999999928</v>
      </c>
    </row>
    <row r="936" spans="1:2" x14ac:dyDescent="0.25">
      <c r="A936" s="2">
        <v>42571</v>
      </c>
      <c r="B936" s="3">
        <v>37738.080000000016</v>
      </c>
    </row>
    <row r="937" spans="1:2" x14ac:dyDescent="0.25">
      <c r="A937" s="2">
        <v>42572</v>
      </c>
      <c r="B937" s="3">
        <v>43055.6</v>
      </c>
    </row>
    <row r="938" spans="1:2" x14ac:dyDescent="0.25">
      <c r="A938" s="2">
        <v>42573</v>
      </c>
      <c r="B938" s="3">
        <v>37773.270000000004</v>
      </c>
    </row>
    <row r="939" spans="1:2" x14ac:dyDescent="0.25">
      <c r="A939" s="2">
        <v>42574</v>
      </c>
      <c r="B939" s="3">
        <v>68970.859999999971</v>
      </c>
    </row>
    <row r="940" spans="1:2" x14ac:dyDescent="0.25">
      <c r="A940" s="2">
        <v>42575</v>
      </c>
      <c r="B940" s="3">
        <v>33463.930000000015</v>
      </c>
    </row>
    <row r="941" spans="1:2" x14ac:dyDescent="0.25">
      <c r="A941" s="2">
        <v>42576</v>
      </c>
      <c r="B941" s="3">
        <v>44681.120000000046</v>
      </c>
    </row>
    <row r="942" spans="1:2" x14ac:dyDescent="0.25">
      <c r="A942" s="2">
        <v>42577</v>
      </c>
      <c r="B942" s="3">
        <v>53211.179999999935</v>
      </c>
    </row>
    <row r="943" spans="1:2" x14ac:dyDescent="0.25">
      <c r="A943" s="2">
        <v>42578</v>
      </c>
      <c r="B943" s="3">
        <v>53248.189999999922</v>
      </c>
    </row>
    <row r="944" spans="1:2" x14ac:dyDescent="0.25">
      <c r="A944" s="2">
        <v>42579</v>
      </c>
      <c r="B944" s="3">
        <v>40887.249999999964</v>
      </c>
    </row>
    <row r="945" spans="1:2" x14ac:dyDescent="0.25">
      <c r="A945" s="2">
        <v>42580</v>
      </c>
      <c r="B945" s="3">
        <v>43494.15999999996</v>
      </c>
    </row>
    <row r="946" spans="1:2" x14ac:dyDescent="0.25">
      <c r="A946" s="2">
        <v>42581</v>
      </c>
      <c r="B946" s="3">
        <v>36406.400000000009</v>
      </c>
    </row>
    <row r="947" spans="1:2" x14ac:dyDescent="0.25">
      <c r="A947" s="2">
        <v>42582</v>
      </c>
      <c r="B947" s="3">
        <v>57825.059999999932</v>
      </c>
    </row>
    <row r="948" spans="1:2" x14ac:dyDescent="0.25">
      <c r="A948" s="2">
        <v>42583</v>
      </c>
      <c r="B948" s="3">
        <v>49410.449999999946</v>
      </c>
    </row>
    <row r="949" spans="1:2" x14ac:dyDescent="0.25">
      <c r="A949" s="2">
        <v>42584</v>
      </c>
      <c r="B949" s="3">
        <v>56973.429999999964</v>
      </c>
    </row>
    <row r="950" spans="1:2" x14ac:dyDescent="0.25">
      <c r="A950" s="2">
        <v>42585</v>
      </c>
      <c r="B950" s="3">
        <v>48906.899999999972</v>
      </c>
    </row>
    <row r="951" spans="1:2" x14ac:dyDescent="0.25">
      <c r="A951" s="2">
        <v>42586</v>
      </c>
      <c r="B951" s="3">
        <v>54848.899999999914</v>
      </c>
    </row>
    <row r="952" spans="1:2" x14ac:dyDescent="0.25">
      <c r="A952" s="2">
        <v>42587</v>
      </c>
      <c r="B952" s="3">
        <v>47478.019999999968</v>
      </c>
    </row>
    <row r="953" spans="1:2" x14ac:dyDescent="0.25">
      <c r="A953" s="2">
        <v>42588</v>
      </c>
      <c r="B953" s="3">
        <v>70142.650000000023</v>
      </c>
    </row>
    <row r="954" spans="1:2" x14ac:dyDescent="0.25">
      <c r="A954" s="2">
        <v>42589</v>
      </c>
      <c r="B954" s="3">
        <v>66423.709999999934</v>
      </c>
    </row>
    <row r="955" spans="1:2" x14ac:dyDescent="0.25">
      <c r="A955" s="2">
        <v>42590</v>
      </c>
      <c r="B955" s="3">
        <v>42199.229999999996</v>
      </c>
    </row>
    <row r="956" spans="1:2" x14ac:dyDescent="0.25">
      <c r="A956" s="2">
        <v>42591</v>
      </c>
      <c r="B956" s="3">
        <v>48412.649999999958</v>
      </c>
    </row>
    <row r="957" spans="1:2" x14ac:dyDescent="0.25">
      <c r="A957" s="2">
        <v>42592</v>
      </c>
      <c r="B957" s="3">
        <v>38029.710000000006</v>
      </c>
    </row>
    <row r="958" spans="1:2" x14ac:dyDescent="0.25">
      <c r="A958" s="2">
        <v>42593</v>
      </c>
      <c r="B958" s="3">
        <v>33475.590000000026</v>
      </c>
    </row>
    <row r="959" spans="1:2" x14ac:dyDescent="0.25">
      <c r="A959" s="2">
        <v>42594</v>
      </c>
      <c r="B959" s="3">
        <v>41296.76000000006</v>
      </c>
    </row>
    <row r="960" spans="1:2" x14ac:dyDescent="0.25">
      <c r="A960" s="2">
        <v>42595</v>
      </c>
      <c r="B960" s="3">
        <v>52286.249999999985</v>
      </c>
    </row>
    <row r="961" spans="1:2" x14ac:dyDescent="0.25">
      <c r="A961" s="2">
        <v>42596</v>
      </c>
      <c r="B961" s="3">
        <v>65555.209999999963</v>
      </c>
    </row>
    <row r="962" spans="1:2" x14ac:dyDescent="0.25">
      <c r="A962" s="2">
        <v>42597</v>
      </c>
      <c r="B962" s="3">
        <v>37642.020000000011</v>
      </c>
    </row>
    <row r="963" spans="1:2" x14ac:dyDescent="0.25">
      <c r="A963" s="2">
        <v>42598</v>
      </c>
      <c r="B963" s="3">
        <v>60644.909999999982</v>
      </c>
    </row>
    <row r="964" spans="1:2" x14ac:dyDescent="0.25">
      <c r="A964" s="2">
        <v>42599</v>
      </c>
      <c r="B964" s="3">
        <v>57640.519999999917</v>
      </c>
    </row>
    <row r="965" spans="1:2" x14ac:dyDescent="0.25">
      <c r="A965" s="2">
        <v>42600</v>
      </c>
      <c r="B965" s="3">
        <v>41830.219999999958</v>
      </c>
    </row>
    <row r="966" spans="1:2" x14ac:dyDescent="0.25">
      <c r="A966" s="2">
        <v>42601</v>
      </c>
      <c r="B966" s="3">
        <v>81544.490000000122</v>
      </c>
    </row>
    <row r="967" spans="1:2" x14ac:dyDescent="0.25">
      <c r="A967" s="2">
        <v>42602</v>
      </c>
      <c r="B967" s="3">
        <v>44359.309999999969</v>
      </c>
    </row>
    <row r="968" spans="1:2" x14ac:dyDescent="0.25">
      <c r="A968" s="2">
        <v>42603</v>
      </c>
      <c r="B968" s="3">
        <v>43188.75999999998</v>
      </c>
    </row>
    <row r="969" spans="1:2" x14ac:dyDescent="0.25">
      <c r="A969" s="2">
        <v>42604</v>
      </c>
      <c r="B969" s="3">
        <v>45702.759999999973</v>
      </c>
    </row>
    <row r="970" spans="1:2" x14ac:dyDescent="0.25">
      <c r="A970" s="2">
        <v>42605</v>
      </c>
      <c r="B970" s="3">
        <v>59517.250000000022</v>
      </c>
    </row>
    <row r="971" spans="1:2" x14ac:dyDescent="0.25">
      <c r="A971" s="2">
        <v>42606</v>
      </c>
      <c r="B971" s="3">
        <v>28612.330000000024</v>
      </c>
    </row>
    <row r="972" spans="1:2" x14ac:dyDescent="0.25">
      <c r="A972" s="2">
        <v>42607</v>
      </c>
      <c r="B972" s="3">
        <v>35486.670000000013</v>
      </c>
    </row>
    <row r="973" spans="1:2" x14ac:dyDescent="0.25">
      <c r="A973" s="2">
        <v>42608</v>
      </c>
      <c r="B973" s="3">
        <v>45611.249999999956</v>
      </c>
    </row>
    <row r="974" spans="1:2" x14ac:dyDescent="0.25">
      <c r="A974" s="2">
        <v>42609</v>
      </c>
      <c r="B974" s="3">
        <v>59566.279999999926</v>
      </c>
    </row>
    <row r="975" spans="1:2" x14ac:dyDescent="0.25">
      <c r="A975" s="2">
        <v>42610</v>
      </c>
      <c r="B975" s="3">
        <v>47868.539999999994</v>
      </c>
    </row>
    <row r="976" spans="1:2" x14ac:dyDescent="0.25">
      <c r="A976" s="2">
        <v>42611</v>
      </c>
      <c r="B976" s="3">
        <v>69621.200000000012</v>
      </c>
    </row>
    <row r="977" spans="1:2" x14ac:dyDescent="0.25">
      <c r="A977" s="2">
        <v>42612</v>
      </c>
      <c r="B977" s="3">
        <v>40538.879999999983</v>
      </c>
    </row>
    <row r="978" spans="1:2" x14ac:dyDescent="0.25">
      <c r="A978" s="2">
        <v>42613</v>
      </c>
      <c r="B978" s="3">
        <v>36250.709999999985</v>
      </c>
    </row>
    <row r="979" spans="1:2" x14ac:dyDescent="0.25">
      <c r="A979" s="2">
        <v>42614</v>
      </c>
      <c r="B979" s="3">
        <v>36020.22</v>
      </c>
    </row>
    <row r="980" spans="1:2" x14ac:dyDescent="0.25">
      <c r="A980" s="2">
        <v>42615</v>
      </c>
      <c r="B980" s="3">
        <v>57438.859999999957</v>
      </c>
    </row>
    <row r="981" spans="1:2" x14ac:dyDescent="0.25">
      <c r="A981" s="2">
        <v>42616</v>
      </c>
      <c r="B981" s="3">
        <v>29882.01000000002</v>
      </c>
    </row>
    <row r="982" spans="1:2" x14ac:dyDescent="0.25">
      <c r="A982" s="2">
        <v>42617</v>
      </c>
      <c r="B982" s="3">
        <v>50020.679999999942</v>
      </c>
    </row>
    <row r="983" spans="1:2" x14ac:dyDescent="0.25">
      <c r="A983" s="2">
        <v>42618</v>
      </c>
      <c r="B983" s="3">
        <v>50220.709999999934</v>
      </c>
    </row>
    <row r="984" spans="1:2" x14ac:dyDescent="0.25">
      <c r="A984" s="2">
        <v>42619</v>
      </c>
      <c r="B984" s="3">
        <v>58640.709999999905</v>
      </c>
    </row>
    <row r="985" spans="1:2" x14ac:dyDescent="0.25">
      <c r="A985" s="2">
        <v>42620</v>
      </c>
      <c r="B985" s="3">
        <v>47281.50999999998</v>
      </c>
    </row>
    <row r="986" spans="1:2" x14ac:dyDescent="0.25">
      <c r="A986" s="2">
        <v>42621</v>
      </c>
      <c r="B986" s="3">
        <v>45901.52999999997</v>
      </c>
    </row>
    <row r="987" spans="1:2" x14ac:dyDescent="0.25">
      <c r="A987" s="2">
        <v>42622</v>
      </c>
      <c r="B987" s="3">
        <v>76871.340000000098</v>
      </c>
    </row>
    <row r="988" spans="1:2" x14ac:dyDescent="0.25">
      <c r="A988" s="2">
        <v>42623</v>
      </c>
      <c r="B988" s="3">
        <v>58969.91999999994</v>
      </c>
    </row>
    <row r="989" spans="1:2" x14ac:dyDescent="0.25">
      <c r="A989" s="2">
        <v>42624</v>
      </c>
      <c r="B989" s="3">
        <v>40550.409999999967</v>
      </c>
    </row>
    <row r="990" spans="1:2" x14ac:dyDescent="0.25">
      <c r="A990" s="2">
        <v>42625</v>
      </c>
      <c r="B990" s="3">
        <v>37091.240000000027</v>
      </c>
    </row>
    <row r="991" spans="1:2" x14ac:dyDescent="0.25">
      <c r="A991" s="2">
        <v>42626</v>
      </c>
      <c r="B991" s="3">
        <v>27984.000000000033</v>
      </c>
    </row>
    <row r="992" spans="1:2" x14ac:dyDescent="0.25">
      <c r="A992" s="2">
        <v>42627</v>
      </c>
      <c r="B992" s="3">
        <v>46303.659999999982</v>
      </c>
    </row>
    <row r="993" spans="1:2" x14ac:dyDescent="0.25">
      <c r="A993" s="2">
        <v>42628</v>
      </c>
      <c r="B993" s="3">
        <v>57399.979999999938</v>
      </c>
    </row>
    <row r="994" spans="1:2" x14ac:dyDescent="0.25">
      <c r="A994" s="2">
        <v>42629</v>
      </c>
      <c r="B994" s="3">
        <v>57453.369999999952</v>
      </c>
    </row>
    <row r="995" spans="1:2" x14ac:dyDescent="0.25">
      <c r="A995" s="2">
        <v>42630</v>
      </c>
      <c r="B995" s="3">
        <v>53167.439999999922</v>
      </c>
    </row>
    <row r="996" spans="1:2" x14ac:dyDescent="0.25">
      <c r="A996" s="2">
        <v>42631</v>
      </c>
      <c r="B996" s="3">
        <v>44917.199999999975</v>
      </c>
    </row>
    <row r="997" spans="1:2" x14ac:dyDescent="0.25">
      <c r="A997" s="2">
        <v>42632</v>
      </c>
      <c r="B997" s="3">
        <v>36486.460000000028</v>
      </c>
    </row>
    <row r="998" spans="1:2" x14ac:dyDescent="0.25">
      <c r="A998" s="2">
        <v>42633</v>
      </c>
      <c r="B998" s="3">
        <v>51341.109999999935</v>
      </c>
    </row>
    <row r="999" spans="1:2" x14ac:dyDescent="0.25">
      <c r="A999" s="2">
        <v>42634</v>
      </c>
      <c r="B999" s="3">
        <v>48367.900000000045</v>
      </c>
    </row>
    <row r="1000" spans="1:2" x14ac:dyDescent="0.25">
      <c r="A1000" s="2">
        <v>42635</v>
      </c>
      <c r="B1000" s="3">
        <v>34080.709999999992</v>
      </c>
    </row>
    <row r="1001" spans="1:2" x14ac:dyDescent="0.25">
      <c r="A1001" s="2">
        <v>42636</v>
      </c>
      <c r="B1001" s="3">
        <v>43703.839999999989</v>
      </c>
    </row>
    <row r="1002" spans="1:2" x14ac:dyDescent="0.25">
      <c r="A1002" s="2">
        <v>42637</v>
      </c>
      <c r="B1002" s="3">
        <v>61835.550000000017</v>
      </c>
    </row>
    <row r="1003" spans="1:2" x14ac:dyDescent="0.25">
      <c r="A1003" s="2">
        <v>42638</v>
      </c>
      <c r="B1003" s="3">
        <v>45559.739999999976</v>
      </c>
    </row>
    <row r="1004" spans="1:2" x14ac:dyDescent="0.25">
      <c r="A1004" s="2">
        <v>42639</v>
      </c>
      <c r="B1004" s="3">
        <v>32627.440000000031</v>
      </c>
    </row>
    <row r="1005" spans="1:2" x14ac:dyDescent="0.25">
      <c r="A1005" s="2">
        <v>42640</v>
      </c>
      <c r="B1005" s="3">
        <v>52977.829999999994</v>
      </c>
    </row>
    <row r="1006" spans="1:2" x14ac:dyDescent="0.25">
      <c r="A1006" s="2">
        <v>42641</v>
      </c>
      <c r="B1006" s="3">
        <v>51399.019999999975</v>
      </c>
    </row>
    <row r="1007" spans="1:2" x14ac:dyDescent="0.25">
      <c r="A1007" s="2">
        <v>42642</v>
      </c>
      <c r="B1007" s="3">
        <v>59632.659999999974</v>
      </c>
    </row>
    <row r="1008" spans="1:2" x14ac:dyDescent="0.25">
      <c r="A1008" s="2">
        <v>42643</v>
      </c>
      <c r="B1008" s="3">
        <v>53368.639999999948</v>
      </c>
    </row>
    <row r="1009" spans="1:2" x14ac:dyDescent="0.25">
      <c r="A1009" s="2">
        <v>42644</v>
      </c>
      <c r="B1009" s="3">
        <v>65377.519999999946</v>
      </c>
    </row>
    <row r="1010" spans="1:2" x14ac:dyDescent="0.25">
      <c r="A1010" s="2">
        <v>42645</v>
      </c>
      <c r="B1010" s="3">
        <v>59039.02999999997</v>
      </c>
    </row>
    <row r="1011" spans="1:2" x14ac:dyDescent="0.25">
      <c r="A1011" s="2">
        <v>42646</v>
      </c>
      <c r="B1011" s="3">
        <v>28954.880000000023</v>
      </c>
    </row>
    <row r="1012" spans="1:2" x14ac:dyDescent="0.25">
      <c r="A1012" s="2">
        <v>42647</v>
      </c>
      <c r="B1012" s="3">
        <v>62806.509999999907</v>
      </c>
    </row>
    <row r="1013" spans="1:2" x14ac:dyDescent="0.25">
      <c r="A1013" s="2">
        <v>42648</v>
      </c>
      <c r="B1013" s="3">
        <v>45182.619999999988</v>
      </c>
    </row>
    <row r="1014" spans="1:2" x14ac:dyDescent="0.25">
      <c r="A1014" s="2">
        <v>42649</v>
      </c>
      <c r="B1014" s="3">
        <v>47996.27999999997</v>
      </c>
    </row>
    <row r="1015" spans="1:2" x14ac:dyDescent="0.25">
      <c r="A1015" s="2">
        <v>42650</v>
      </c>
      <c r="B1015" s="3">
        <v>52662.619999999966</v>
      </c>
    </row>
    <row r="1016" spans="1:2" x14ac:dyDescent="0.25">
      <c r="A1016" s="2">
        <v>42651</v>
      </c>
      <c r="B1016" s="3">
        <v>49820.649999999972</v>
      </c>
    </row>
    <row r="1017" spans="1:2" x14ac:dyDescent="0.25">
      <c r="A1017" s="2">
        <v>42652</v>
      </c>
      <c r="B1017" s="3">
        <v>41857.230000000025</v>
      </c>
    </row>
    <row r="1018" spans="1:2" x14ac:dyDescent="0.25">
      <c r="A1018" s="2">
        <v>42653</v>
      </c>
      <c r="B1018" s="3">
        <v>48461.699999999968</v>
      </c>
    </row>
    <row r="1019" spans="1:2" x14ac:dyDescent="0.25">
      <c r="A1019" s="2">
        <v>42654</v>
      </c>
      <c r="B1019" s="3">
        <v>24474.590000000011</v>
      </c>
    </row>
    <row r="1020" spans="1:2" x14ac:dyDescent="0.25">
      <c r="A1020" s="2">
        <v>42655</v>
      </c>
      <c r="B1020" s="3">
        <v>52127.739999999947</v>
      </c>
    </row>
    <row r="1021" spans="1:2" x14ac:dyDescent="0.25">
      <c r="A1021" s="2">
        <v>42656</v>
      </c>
      <c r="B1021" s="3">
        <v>48570.27999999997</v>
      </c>
    </row>
    <row r="1022" spans="1:2" x14ac:dyDescent="0.25">
      <c r="A1022" s="2">
        <v>42657</v>
      </c>
      <c r="B1022" s="3">
        <v>48186.069999999971</v>
      </c>
    </row>
    <row r="1023" spans="1:2" x14ac:dyDescent="0.25">
      <c r="A1023" s="2">
        <v>42658</v>
      </c>
      <c r="B1023" s="3">
        <v>45295.589999999938</v>
      </c>
    </row>
    <row r="1024" spans="1:2" x14ac:dyDescent="0.25">
      <c r="A1024" s="2">
        <v>42659</v>
      </c>
      <c r="B1024" s="3">
        <v>67320.619999999937</v>
      </c>
    </row>
    <row r="1025" spans="1:2" x14ac:dyDescent="0.25">
      <c r="A1025" s="2">
        <v>42660</v>
      </c>
      <c r="B1025" s="3">
        <v>69275.240000000078</v>
      </c>
    </row>
    <row r="1026" spans="1:2" x14ac:dyDescent="0.25">
      <c r="A1026" s="2">
        <v>42661</v>
      </c>
      <c r="B1026" s="3">
        <v>50753.41999999994</v>
      </c>
    </row>
    <row r="1027" spans="1:2" x14ac:dyDescent="0.25">
      <c r="A1027" s="2">
        <v>42662</v>
      </c>
      <c r="B1027" s="3">
        <v>45199.539999999972</v>
      </c>
    </row>
    <row r="1028" spans="1:2" x14ac:dyDescent="0.25">
      <c r="A1028" s="2">
        <v>42663</v>
      </c>
      <c r="B1028" s="3">
        <v>55474.949999999961</v>
      </c>
    </row>
    <row r="1029" spans="1:2" x14ac:dyDescent="0.25">
      <c r="A1029" s="2">
        <v>42664</v>
      </c>
      <c r="B1029" s="3">
        <v>66044.580000000016</v>
      </c>
    </row>
    <row r="1030" spans="1:2" x14ac:dyDescent="0.25">
      <c r="A1030" s="2">
        <v>42665</v>
      </c>
      <c r="B1030" s="3">
        <v>57397.349999999933</v>
      </c>
    </row>
    <row r="1031" spans="1:2" x14ac:dyDescent="0.25">
      <c r="A1031" s="2">
        <v>42666</v>
      </c>
      <c r="B1031" s="3">
        <v>50967.229999999938</v>
      </c>
    </row>
    <row r="1032" spans="1:2" x14ac:dyDescent="0.25">
      <c r="A1032" s="2">
        <v>42667</v>
      </c>
      <c r="B1032" s="3">
        <v>56169.219999999921</v>
      </c>
    </row>
    <row r="1033" spans="1:2" x14ac:dyDescent="0.25">
      <c r="A1033" s="2">
        <v>42668</v>
      </c>
      <c r="B1033" s="3">
        <v>82236.08000000022</v>
      </c>
    </row>
    <row r="1034" spans="1:2" x14ac:dyDescent="0.25">
      <c r="A1034" s="2">
        <v>42669</v>
      </c>
      <c r="B1034" s="3">
        <v>63830.539999999928</v>
      </c>
    </row>
    <row r="1035" spans="1:2" x14ac:dyDescent="0.25">
      <c r="A1035" s="2">
        <v>42670</v>
      </c>
      <c r="B1035" s="3">
        <v>54633.229999999952</v>
      </c>
    </row>
    <row r="1036" spans="1:2" x14ac:dyDescent="0.25">
      <c r="A1036" s="2">
        <v>42671</v>
      </c>
      <c r="B1036" s="3">
        <v>55633.920000000071</v>
      </c>
    </row>
    <row r="1037" spans="1:2" x14ac:dyDescent="0.25">
      <c r="A1037" s="2">
        <v>42672</v>
      </c>
      <c r="B1037" s="3">
        <v>82428.380000000107</v>
      </c>
    </row>
    <row r="1038" spans="1:2" x14ac:dyDescent="0.25">
      <c r="A1038" s="2">
        <v>42673</v>
      </c>
      <c r="B1038" s="3">
        <v>34544.950000000026</v>
      </c>
    </row>
    <row r="1039" spans="1:2" x14ac:dyDescent="0.25">
      <c r="A1039" s="2">
        <v>42674</v>
      </c>
      <c r="B1039" s="3">
        <v>60570.849999999919</v>
      </c>
    </row>
    <row r="1040" spans="1:2" x14ac:dyDescent="0.25">
      <c r="A1040" s="2">
        <v>42675</v>
      </c>
      <c r="B1040" s="3">
        <v>57163.35999999995</v>
      </c>
    </row>
    <row r="1041" spans="1:2" x14ac:dyDescent="0.25">
      <c r="A1041" s="2">
        <v>42676</v>
      </c>
      <c r="B1041" s="3">
        <v>70674.100000000035</v>
      </c>
    </row>
    <row r="1042" spans="1:2" x14ac:dyDescent="0.25">
      <c r="A1042" s="2">
        <v>42677</v>
      </c>
      <c r="B1042" s="3">
        <v>55756.939999999908</v>
      </c>
    </row>
    <row r="1043" spans="1:2" x14ac:dyDescent="0.25">
      <c r="A1043" s="2">
        <v>42678</v>
      </c>
      <c r="B1043" s="3">
        <v>70209.73000000001</v>
      </c>
    </row>
    <row r="1044" spans="1:2" x14ac:dyDescent="0.25">
      <c r="A1044" s="2">
        <v>42679</v>
      </c>
      <c r="B1044" s="3">
        <v>58438.109999999913</v>
      </c>
    </row>
    <row r="1045" spans="1:2" x14ac:dyDescent="0.25">
      <c r="A1045" s="2">
        <v>42680</v>
      </c>
      <c r="B1045" s="3">
        <v>69079.219999999958</v>
      </c>
    </row>
    <row r="1046" spans="1:2" x14ac:dyDescent="0.25">
      <c r="A1046" s="2">
        <v>42681</v>
      </c>
      <c r="B1046" s="3">
        <v>50455.939999999937</v>
      </c>
    </row>
    <row r="1047" spans="1:2" x14ac:dyDescent="0.25">
      <c r="A1047" s="2">
        <v>42682</v>
      </c>
      <c r="B1047" s="3">
        <v>60258.979999999909</v>
      </c>
    </row>
    <row r="1048" spans="1:2" x14ac:dyDescent="0.25">
      <c r="A1048" s="2">
        <v>42683</v>
      </c>
      <c r="B1048" s="3">
        <v>60381.899999999907</v>
      </c>
    </row>
    <row r="1049" spans="1:2" x14ac:dyDescent="0.25">
      <c r="A1049" s="2">
        <v>42684</v>
      </c>
      <c r="B1049" s="3">
        <v>45438.249999999942</v>
      </c>
    </row>
    <row r="1050" spans="1:2" x14ac:dyDescent="0.25">
      <c r="A1050" s="2">
        <v>42685</v>
      </c>
      <c r="B1050" s="3">
        <v>60012.339999999916</v>
      </c>
    </row>
    <row r="1051" spans="1:2" x14ac:dyDescent="0.25">
      <c r="A1051" s="2">
        <v>42686</v>
      </c>
      <c r="B1051" s="3">
        <v>63750.069999999934</v>
      </c>
    </row>
    <row r="1052" spans="1:2" x14ac:dyDescent="0.25">
      <c r="A1052" s="2">
        <v>42687</v>
      </c>
      <c r="B1052" s="3">
        <v>69542.999999999927</v>
      </c>
    </row>
    <row r="1053" spans="1:2" x14ac:dyDescent="0.25">
      <c r="A1053" s="2">
        <v>42688</v>
      </c>
      <c r="B1053" s="3">
        <v>54233.27999999997</v>
      </c>
    </row>
    <row r="1054" spans="1:2" x14ac:dyDescent="0.25">
      <c r="A1054" s="2">
        <v>42689</v>
      </c>
      <c r="B1054" s="3">
        <v>47690.509999999944</v>
      </c>
    </row>
    <row r="1055" spans="1:2" x14ac:dyDescent="0.25">
      <c r="A1055" s="2">
        <v>42690</v>
      </c>
      <c r="B1055" s="3">
        <v>62944.299999999988</v>
      </c>
    </row>
    <row r="1056" spans="1:2" x14ac:dyDescent="0.25">
      <c r="A1056" s="2">
        <v>42691</v>
      </c>
      <c r="B1056" s="3">
        <v>79066.27</v>
      </c>
    </row>
    <row r="1057" spans="1:2" x14ac:dyDescent="0.25">
      <c r="A1057" s="2">
        <v>42692</v>
      </c>
      <c r="B1057" s="3">
        <v>67912.70999999989</v>
      </c>
    </row>
    <row r="1058" spans="1:2" x14ac:dyDescent="0.25">
      <c r="A1058" s="2">
        <v>42693</v>
      </c>
      <c r="B1058" s="3">
        <v>59918.189999999944</v>
      </c>
    </row>
    <row r="1059" spans="1:2" x14ac:dyDescent="0.25">
      <c r="A1059" s="2">
        <v>42694</v>
      </c>
      <c r="B1059" s="3">
        <v>61509.879999999903</v>
      </c>
    </row>
    <row r="1060" spans="1:2" x14ac:dyDescent="0.25">
      <c r="A1060" s="2">
        <v>42695</v>
      </c>
      <c r="B1060" s="3">
        <v>65679.509999999937</v>
      </c>
    </row>
    <row r="1061" spans="1:2" x14ac:dyDescent="0.25">
      <c r="A1061" s="2">
        <v>42696</v>
      </c>
      <c r="B1061" s="3">
        <v>64845.97999999988</v>
      </c>
    </row>
    <row r="1062" spans="1:2" x14ac:dyDescent="0.25">
      <c r="A1062" s="2">
        <v>42697</v>
      </c>
      <c r="B1062" s="3">
        <v>47126.889999999948</v>
      </c>
    </row>
    <row r="1063" spans="1:2" x14ac:dyDescent="0.25">
      <c r="A1063" s="2">
        <v>42698</v>
      </c>
      <c r="B1063" s="3">
        <v>54615.869999999959</v>
      </c>
    </row>
    <row r="1064" spans="1:2" x14ac:dyDescent="0.25">
      <c r="A1064" s="2">
        <v>42699</v>
      </c>
      <c r="B1064" s="3">
        <v>59939.049999999988</v>
      </c>
    </row>
    <row r="1065" spans="1:2" x14ac:dyDescent="0.25">
      <c r="A1065" s="2">
        <v>42700</v>
      </c>
      <c r="B1065" s="3">
        <v>64306.089999999953</v>
      </c>
    </row>
    <row r="1066" spans="1:2" x14ac:dyDescent="0.25">
      <c r="A1066" s="2">
        <v>42701</v>
      </c>
      <c r="B1066" s="3">
        <v>45770.829999999936</v>
      </c>
    </row>
    <row r="1067" spans="1:2" x14ac:dyDescent="0.25">
      <c r="A1067" s="2">
        <v>42702</v>
      </c>
      <c r="B1067" s="3">
        <v>74052.03</v>
      </c>
    </row>
    <row r="1068" spans="1:2" x14ac:dyDescent="0.25">
      <c r="A1068" s="2">
        <v>42703</v>
      </c>
      <c r="B1068" s="3">
        <v>44650.699999999961</v>
      </c>
    </row>
    <row r="1069" spans="1:2" x14ac:dyDescent="0.25">
      <c r="A1069" s="2">
        <v>42704</v>
      </c>
      <c r="B1069" s="3">
        <v>35496.029999999984</v>
      </c>
    </row>
    <row r="1070" spans="1:2" x14ac:dyDescent="0.25">
      <c r="A1070" s="2">
        <v>42705</v>
      </c>
      <c r="B1070" s="3">
        <v>58528.599999999969</v>
      </c>
    </row>
    <row r="1071" spans="1:2" x14ac:dyDescent="0.25">
      <c r="A1071" s="2">
        <v>42706</v>
      </c>
      <c r="B1071" s="3">
        <v>49466.609999999986</v>
      </c>
    </row>
    <row r="1072" spans="1:2" x14ac:dyDescent="0.25">
      <c r="A1072" s="2">
        <v>42707</v>
      </c>
      <c r="B1072" s="3">
        <v>66287.659999999945</v>
      </c>
    </row>
    <row r="1073" spans="1:2" x14ac:dyDescent="0.25">
      <c r="A1073" s="2">
        <v>42708</v>
      </c>
      <c r="B1073" s="3">
        <v>82848.270000000266</v>
      </c>
    </row>
    <row r="1074" spans="1:2" x14ac:dyDescent="0.25">
      <c r="A1074" s="2">
        <v>42709</v>
      </c>
      <c r="B1074" s="3">
        <v>89097.420000000202</v>
      </c>
    </row>
    <row r="1075" spans="1:2" x14ac:dyDescent="0.25">
      <c r="A1075" s="2">
        <v>42710</v>
      </c>
      <c r="B1075" s="3">
        <v>62186.999999999913</v>
      </c>
    </row>
    <row r="1076" spans="1:2" x14ac:dyDescent="0.25">
      <c r="A1076" s="2">
        <v>42711</v>
      </c>
      <c r="B1076" s="3">
        <v>63484.209999999919</v>
      </c>
    </row>
    <row r="1077" spans="1:2" x14ac:dyDescent="0.25">
      <c r="A1077" s="2">
        <v>42712</v>
      </c>
      <c r="B1077" s="3">
        <v>58304.760000000024</v>
      </c>
    </row>
    <row r="1078" spans="1:2" x14ac:dyDescent="0.25">
      <c r="A1078" s="2">
        <v>42713</v>
      </c>
      <c r="B1078" s="3">
        <v>79844.18000000024</v>
      </c>
    </row>
    <row r="1079" spans="1:2" x14ac:dyDescent="0.25">
      <c r="A1079" s="2">
        <v>42714</v>
      </c>
      <c r="B1079" s="3">
        <v>55053.729999999945</v>
      </c>
    </row>
    <row r="1080" spans="1:2" x14ac:dyDescent="0.25">
      <c r="A1080" s="2">
        <v>42715</v>
      </c>
      <c r="B1080" s="3">
        <v>57721.859999999964</v>
      </c>
    </row>
    <row r="1081" spans="1:2" x14ac:dyDescent="0.25">
      <c r="A1081" s="2">
        <v>42716</v>
      </c>
      <c r="B1081" s="3">
        <v>96611.610000000292</v>
      </c>
    </row>
    <row r="1082" spans="1:2" x14ac:dyDescent="0.25">
      <c r="A1082" s="2">
        <v>42717</v>
      </c>
      <c r="B1082" s="3">
        <v>65564.379999999903</v>
      </c>
    </row>
    <row r="1083" spans="1:2" x14ac:dyDescent="0.25">
      <c r="A1083" s="2">
        <v>42718</v>
      </c>
      <c r="B1083" s="3">
        <v>58464.039999999914</v>
      </c>
    </row>
    <row r="1084" spans="1:2" x14ac:dyDescent="0.25">
      <c r="A1084" s="2">
        <v>42719</v>
      </c>
      <c r="B1084" s="3">
        <v>71000.400000000096</v>
      </c>
    </row>
    <row r="1085" spans="1:2" x14ac:dyDescent="0.25">
      <c r="A1085" s="2">
        <v>42720</v>
      </c>
      <c r="B1085" s="3">
        <v>58087.489999999932</v>
      </c>
    </row>
    <row r="1086" spans="1:2" x14ac:dyDescent="0.25">
      <c r="A1086" s="2">
        <v>42721</v>
      </c>
      <c r="B1086" s="3">
        <v>72013.140000000014</v>
      </c>
    </row>
    <row r="1087" spans="1:2" x14ac:dyDescent="0.25">
      <c r="A1087" s="2">
        <v>42722</v>
      </c>
      <c r="B1087" s="3">
        <v>67275.469999999914</v>
      </c>
    </row>
    <row r="1088" spans="1:2" x14ac:dyDescent="0.25">
      <c r="A1088" s="2">
        <v>42723</v>
      </c>
      <c r="B1088" s="3">
        <v>83119.460000000254</v>
      </c>
    </row>
    <row r="1089" spans="1:2" x14ac:dyDescent="0.25">
      <c r="A1089" s="2">
        <v>42724</v>
      </c>
      <c r="B1089" s="3">
        <v>66769.390000000043</v>
      </c>
    </row>
    <row r="1090" spans="1:2" x14ac:dyDescent="0.25">
      <c r="A1090" s="2">
        <v>42725</v>
      </c>
      <c r="B1090" s="3">
        <v>48791.779999999992</v>
      </c>
    </row>
    <row r="1091" spans="1:2" x14ac:dyDescent="0.25">
      <c r="A1091" s="2">
        <v>42726</v>
      </c>
      <c r="B1091" s="3">
        <v>65922.190000000017</v>
      </c>
    </row>
    <row r="1092" spans="1:2" x14ac:dyDescent="0.25">
      <c r="A1092" s="2">
        <v>42727</v>
      </c>
      <c r="B1092" s="3">
        <v>76914.609999999986</v>
      </c>
    </row>
    <row r="1093" spans="1:2" x14ac:dyDescent="0.25">
      <c r="A1093" s="2">
        <v>42728</v>
      </c>
      <c r="B1093" s="3">
        <v>69533.63999999997</v>
      </c>
    </row>
    <row r="1094" spans="1:2" x14ac:dyDescent="0.25">
      <c r="A1094" s="2">
        <v>42729</v>
      </c>
      <c r="B1094" s="3">
        <v>58080.779999999919</v>
      </c>
    </row>
    <row r="1095" spans="1:2" x14ac:dyDescent="0.25">
      <c r="A1095" s="2">
        <v>42730</v>
      </c>
      <c r="B1095" s="3">
        <v>78906.59000000004</v>
      </c>
    </row>
    <row r="1096" spans="1:2" x14ac:dyDescent="0.25">
      <c r="A1096" s="2">
        <v>42731</v>
      </c>
      <c r="B1096" s="3">
        <v>60959.779999999919</v>
      </c>
    </row>
    <row r="1097" spans="1:2" x14ac:dyDescent="0.25">
      <c r="A1097" s="2">
        <v>42732</v>
      </c>
      <c r="B1097" s="3">
        <v>48375.329999999958</v>
      </c>
    </row>
    <row r="1098" spans="1:2" x14ac:dyDescent="0.25">
      <c r="A1098" s="2">
        <v>42733</v>
      </c>
      <c r="B1098" s="3">
        <v>1834.7900000000004</v>
      </c>
    </row>
    <row r="1099" spans="1:2" x14ac:dyDescent="0.25">
      <c r="A1099" s="2">
        <v>42734</v>
      </c>
      <c r="B1099" s="3">
        <v>1514.2900000000004</v>
      </c>
    </row>
    <row r="1100" spans="1:2" x14ac:dyDescent="0.25">
      <c r="A1100" s="2">
        <v>42735</v>
      </c>
      <c r="B1100" s="3">
        <v>1796.8300000000002</v>
      </c>
    </row>
    <row r="1101" spans="1:2" x14ac:dyDescent="0.25">
      <c r="A1101" s="2">
        <v>42736</v>
      </c>
      <c r="B1101" s="3">
        <v>1301.3300000000002</v>
      </c>
    </row>
    <row r="1102" spans="1:2" x14ac:dyDescent="0.25">
      <c r="A1102" s="2">
        <v>42737</v>
      </c>
      <c r="B1102" s="3">
        <v>1231.6100000000004</v>
      </c>
    </row>
    <row r="1103" spans="1:2" x14ac:dyDescent="0.25">
      <c r="A1103" s="2">
        <v>42738</v>
      </c>
      <c r="B1103" s="3">
        <v>1714.6500000000003</v>
      </c>
    </row>
    <row r="1104" spans="1:2" x14ac:dyDescent="0.25">
      <c r="A1104" s="2">
        <v>42739</v>
      </c>
      <c r="B1104" s="3">
        <v>1318.5100000000004</v>
      </c>
    </row>
    <row r="1105" spans="1:2" x14ac:dyDescent="0.25">
      <c r="A1105" s="2">
        <v>42740</v>
      </c>
      <c r="B1105" s="3">
        <v>2525.8699999999967</v>
      </c>
    </row>
    <row r="1106" spans="1:2" x14ac:dyDescent="0.25">
      <c r="A1106" s="2">
        <v>42741</v>
      </c>
      <c r="B1106" s="3">
        <v>1045.6000000000004</v>
      </c>
    </row>
    <row r="1107" spans="1:2" x14ac:dyDescent="0.25">
      <c r="A1107" s="2">
        <v>42742</v>
      </c>
      <c r="B1107" s="3">
        <v>1470.5100000000004</v>
      </c>
    </row>
    <row r="1108" spans="1:2" x14ac:dyDescent="0.25">
      <c r="A1108" s="2">
        <v>42743</v>
      </c>
      <c r="B1108" s="3">
        <v>1423.1400000000003</v>
      </c>
    </row>
    <row r="1109" spans="1:2" x14ac:dyDescent="0.25">
      <c r="A1109" s="2">
        <v>42744</v>
      </c>
      <c r="B1109" s="3">
        <v>1817.93</v>
      </c>
    </row>
    <row r="1110" spans="1:2" x14ac:dyDescent="0.25">
      <c r="A1110" s="2">
        <v>42745</v>
      </c>
      <c r="B1110" s="3">
        <v>949.64000000000021</v>
      </c>
    </row>
    <row r="1111" spans="1:2" x14ac:dyDescent="0.25">
      <c r="A1111" s="2">
        <v>42746</v>
      </c>
      <c r="B1111" s="3">
        <v>1909.9900000000002</v>
      </c>
    </row>
    <row r="1112" spans="1:2" x14ac:dyDescent="0.25">
      <c r="A1112" s="2">
        <v>42747</v>
      </c>
      <c r="B1112" s="3">
        <v>1379.5000000000007</v>
      </c>
    </row>
    <row r="1113" spans="1:2" x14ac:dyDescent="0.25">
      <c r="A1113" s="2">
        <v>42748</v>
      </c>
      <c r="B1113" s="3">
        <v>1623.1700000000003</v>
      </c>
    </row>
    <row r="1114" spans="1:2" x14ac:dyDescent="0.25">
      <c r="A1114" s="2">
        <v>42749</v>
      </c>
      <c r="B1114" s="3">
        <v>1927.9400000000005</v>
      </c>
    </row>
    <row r="1115" spans="1:2" x14ac:dyDescent="0.25">
      <c r="A1115" s="2">
        <v>42750</v>
      </c>
      <c r="B1115" s="3">
        <v>1364.4000000000003</v>
      </c>
    </row>
    <row r="1116" spans="1:2" x14ac:dyDescent="0.25">
      <c r="A1116" s="2">
        <v>42751</v>
      </c>
      <c r="B1116" s="3">
        <v>2059.6300000000006</v>
      </c>
    </row>
    <row r="1117" spans="1:2" x14ac:dyDescent="0.25">
      <c r="A1117" s="2">
        <v>42752</v>
      </c>
      <c r="B1117" s="3">
        <v>1821.7700000000004</v>
      </c>
    </row>
    <row r="1118" spans="1:2" x14ac:dyDescent="0.25">
      <c r="A1118" s="2">
        <v>42753</v>
      </c>
      <c r="B1118" s="3">
        <v>1153.3800000000003</v>
      </c>
    </row>
    <row r="1119" spans="1:2" x14ac:dyDescent="0.25">
      <c r="A1119" s="2">
        <v>42754</v>
      </c>
      <c r="B1119" s="3">
        <v>1823.9200000000005</v>
      </c>
    </row>
    <row r="1120" spans="1:2" x14ac:dyDescent="0.25">
      <c r="A1120" s="2">
        <v>42755</v>
      </c>
      <c r="B1120" s="3">
        <v>1505.8300000000002</v>
      </c>
    </row>
    <row r="1121" spans="1:5" x14ac:dyDescent="0.25">
      <c r="A1121" s="2">
        <v>42756</v>
      </c>
      <c r="B1121" s="3">
        <v>1937.95</v>
      </c>
    </row>
    <row r="1122" spans="1:5" x14ac:dyDescent="0.25">
      <c r="A1122" s="2">
        <v>42757</v>
      </c>
      <c r="B1122" s="3">
        <v>1351.2600000000004</v>
      </c>
    </row>
    <row r="1123" spans="1:5" x14ac:dyDescent="0.25">
      <c r="A1123" s="2">
        <v>42758</v>
      </c>
      <c r="B1123" s="3">
        <v>1817.9900000000005</v>
      </c>
    </row>
    <row r="1124" spans="1:5" x14ac:dyDescent="0.25">
      <c r="A1124" s="2">
        <v>42759</v>
      </c>
      <c r="B1124" s="3">
        <v>1502.8500000000001</v>
      </c>
    </row>
    <row r="1125" spans="1:5" x14ac:dyDescent="0.25">
      <c r="A1125" s="2">
        <v>42760</v>
      </c>
      <c r="B1125" s="3">
        <v>1747.6700000000005</v>
      </c>
    </row>
    <row r="1126" spans="1:5" x14ac:dyDescent="0.25">
      <c r="A1126" s="2">
        <v>42761</v>
      </c>
      <c r="B1126" s="3">
        <v>1847.4600000000005</v>
      </c>
    </row>
    <row r="1127" spans="1:5" x14ac:dyDescent="0.25">
      <c r="A1127" s="2">
        <v>42762</v>
      </c>
      <c r="B1127" s="3">
        <v>1477.6100000000004</v>
      </c>
    </row>
    <row r="1128" spans="1:5" x14ac:dyDescent="0.25">
      <c r="A1128" s="2">
        <v>42763</v>
      </c>
      <c r="B1128" s="3">
        <v>2643.6099999999979</v>
      </c>
      <c r="C1128" s="3">
        <v>2643.6099999999979</v>
      </c>
      <c r="D1128" s="4">
        <v>2643.6099999999979</v>
      </c>
      <c r="E1128" s="4">
        <v>2643.6099999999979</v>
      </c>
    </row>
    <row r="1129" spans="1:5" x14ac:dyDescent="0.25">
      <c r="A1129" s="2">
        <v>42764</v>
      </c>
      <c r="C1129" s="3">
        <f>_xlfn.FORECAST.ETS(A1129,$B$2:$B$1128,$A$2:$A$1128,1,1)</f>
        <v>2994.3797432411093</v>
      </c>
      <c r="D1129" s="4">
        <f>C1129-_xlfn.FORECAST.ETS.CONFINT(A1129,$B$2:$B$1128,$A$2:$A$1128,0.95,1,1)</f>
        <v>-17545.329906102659</v>
      </c>
      <c r="E1129" s="4">
        <f>C1129+_xlfn.FORECAST.ETS.CONFINT(A1129,$B$2:$B$1128,$A$2:$A$1128,0.95,1,1)</f>
        <v>23534.089392584876</v>
      </c>
    </row>
    <row r="1130" spans="1:5" x14ac:dyDescent="0.25">
      <c r="A1130" s="2">
        <v>42765</v>
      </c>
      <c r="C1130" s="3">
        <f>_xlfn.FORECAST.ETS(A1130,$B$2:$B$1128,$A$2:$A$1128,1,1)</f>
        <v>-779.06719672312624</v>
      </c>
      <c r="D1130" s="4">
        <f>C1130-_xlfn.FORECAST.ETS.CONFINT(A1130,$B$2:$B$1128,$A$2:$A$1128,0.95,1,1)</f>
        <v>-21605.484264102313</v>
      </c>
      <c r="E1130" s="4">
        <f>C1130+_xlfn.FORECAST.ETS.CONFINT(A1130,$B$2:$B$1128,$A$2:$A$1128,0.95,1,1)</f>
        <v>20047.349870656064</v>
      </c>
    </row>
    <row r="1131" spans="1:5" x14ac:dyDescent="0.25">
      <c r="A1131" s="2">
        <v>42766</v>
      </c>
      <c r="C1131" s="3">
        <f>_xlfn.FORECAST.ETS(A1131,$B$2:$B$1128,$A$2:$A$1128,1,1)</f>
        <v>669.02442368060019</v>
      </c>
      <c r="D1131" s="4">
        <f>C1131-_xlfn.FORECAST.ETS.CONFINT(A1131,$B$2:$B$1128,$A$2:$A$1128,0.95,1,1)</f>
        <v>-20443.566978780265</v>
      </c>
      <c r="E1131" s="4">
        <f>C1131+_xlfn.FORECAST.ETS.CONFINT(A1131,$B$2:$B$1128,$A$2:$A$1128,0.95,1,1)</f>
        <v>21781.615826141464</v>
      </c>
    </row>
    <row r="1132" spans="1:5" x14ac:dyDescent="0.25">
      <c r="A1132" s="2">
        <v>42767</v>
      </c>
      <c r="C1132" s="3">
        <f>_xlfn.FORECAST.ETS(A1132,$B$2:$B$1128,$A$2:$A$1128,1,1)</f>
        <v>2762.5719058913346</v>
      </c>
      <c r="D1132" s="4">
        <f>C1132-_xlfn.FORECAST.ETS.CONFINT(A1132,$B$2:$B$1128,$A$2:$A$1128,0.95,1,1)</f>
        <v>-18635.701852223232</v>
      </c>
      <c r="E1132" s="4">
        <f>C1132+_xlfn.FORECAST.ETS.CONFINT(A1132,$B$2:$B$1128,$A$2:$A$1128,0.95,1,1)</f>
        <v>24160.845664005901</v>
      </c>
    </row>
    <row r="1133" spans="1:5" x14ac:dyDescent="0.25">
      <c r="A1133" s="2">
        <v>42768</v>
      </c>
      <c r="C1133" s="3">
        <f>_xlfn.FORECAST.ETS(A1133,$B$2:$B$1128,$A$2:$A$1128,1,1)</f>
        <v>3113.341649132446</v>
      </c>
      <c r="D1133" s="4">
        <f>C1133-_xlfn.FORECAST.ETS.CONFINT(A1133,$B$2:$B$1128,$A$2:$A$1128,0.95,1,1)</f>
        <v>-18911.738897176387</v>
      </c>
      <c r="E1133" s="4">
        <f>C1133+_xlfn.FORECAST.ETS.CONFINT(A1133,$B$2:$B$1128,$A$2:$A$1128,0.95,1,1)</f>
        <v>25138.422195441279</v>
      </c>
    </row>
    <row r="1134" spans="1:5" x14ac:dyDescent="0.25">
      <c r="A1134" s="2">
        <v>42769</v>
      </c>
      <c r="C1134" s="3">
        <f>_xlfn.FORECAST.ETS(A1134,$B$2:$B$1128,$A$2:$A$1128,1,1)</f>
        <v>-660.10529083178926</v>
      </c>
      <c r="D1134" s="4">
        <f>C1134-_xlfn.FORECAST.ETS.CONFINT(A1134,$B$2:$B$1128,$A$2:$A$1128,0.95,1,1)</f>
        <v>-22965.637809101645</v>
      </c>
      <c r="E1134" s="4">
        <f>C1134+_xlfn.FORECAST.ETS.CONFINT(A1134,$B$2:$B$1128,$A$2:$A$1128,0.95,1,1)</f>
        <v>21645.427227438064</v>
      </c>
    </row>
    <row r="1135" spans="1:5" x14ac:dyDescent="0.25">
      <c r="A1135" s="2">
        <v>42770</v>
      </c>
      <c r="C1135" s="3">
        <f>_xlfn.FORECAST.ETS(A1135,$B$2:$B$1128,$A$2:$A$1128,1,1)</f>
        <v>787.98632957193718</v>
      </c>
      <c r="D1135" s="4">
        <f>C1135-_xlfn.FORECAST.ETS.CONFINT(A1135,$B$2:$B$1128,$A$2:$A$1128,0.95,1,1)</f>
        <v>-21797.731641990082</v>
      </c>
      <c r="E1135" s="4">
        <f>C1135+_xlfn.FORECAST.ETS.CONFINT(A1135,$B$2:$B$1128,$A$2:$A$1128,0.95,1,1)</f>
        <v>23373.704301133956</v>
      </c>
    </row>
    <row r="1136" spans="1:5" x14ac:dyDescent="0.25">
      <c r="A1136" s="2">
        <v>42771</v>
      </c>
      <c r="C1136" s="3">
        <f>_xlfn.FORECAST.ETS(A1136,$B$2:$B$1128,$A$2:$A$1128,1,1)</f>
        <v>2881.5338117826718</v>
      </c>
      <c r="D1136" s="4">
        <f>C1136-_xlfn.FORECAST.ETS.CONFINT(A1136,$B$2:$B$1128,$A$2:$A$1128,0.95,1,1)</f>
        <v>-19984.131342171928</v>
      </c>
      <c r="E1136" s="4">
        <f>C1136+_xlfn.FORECAST.ETS.CONFINT(A1136,$B$2:$B$1128,$A$2:$A$1128,0.95,1,1)</f>
        <v>25747.198965737272</v>
      </c>
    </row>
    <row r="1137" spans="1:5" x14ac:dyDescent="0.25">
      <c r="A1137" s="2">
        <v>42772</v>
      </c>
      <c r="C1137" s="3">
        <f>_xlfn.FORECAST.ETS(A1137,$B$2:$B$1128,$A$2:$A$1128,1,1)</f>
        <v>3232.3035550237832</v>
      </c>
      <c r="D1137" s="4">
        <f>C1137-_xlfn.FORECAST.ETS.CONFINT(A1137,$B$2:$B$1128,$A$2:$A$1128,0.95,1,1)</f>
        <v>-20239.396569992728</v>
      </c>
      <c r="E1137" s="4">
        <f>C1137+_xlfn.FORECAST.ETS.CONFINT(A1137,$B$2:$B$1128,$A$2:$A$1128,0.95,1,1)</f>
        <v>26704.003680040296</v>
      </c>
    </row>
    <row r="1138" spans="1:5" x14ac:dyDescent="0.25">
      <c r="A1138" s="2">
        <v>42773</v>
      </c>
      <c r="C1138" s="3">
        <f>_xlfn.FORECAST.ETS(A1138,$B$2:$B$1128,$A$2:$A$1128,1,1)</f>
        <v>-541.14338494045228</v>
      </c>
      <c r="D1138" s="4">
        <f>C1138-_xlfn.FORECAST.ETS.CONFINT(A1138,$B$2:$B$1128,$A$2:$A$1128,0.95,1,1)</f>
        <v>-24288.552658954872</v>
      </c>
      <c r="E1138" s="4">
        <f>C1138+_xlfn.FORECAST.ETS.CONFINT(A1138,$B$2:$B$1128,$A$2:$A$1128,0.95,1,1)</f>
        <v>23206.265889073966</v>
      </c>
    </row>
    <row r="1139" spans="1:5" x14ac:dyDescent="0.25">
      <c r="A1139" s="2">
        <v>42774</v>
      </c>
      <c r="C1139" s="3">
        <f>_xlfn.FORECAST.ETS(A1139,$B$2:$B$1128,$A$2:$A$1128,1,1)</f>
        <v>906.94823546327416</v>
      </c>
      <c r="D1139" s="4">
        <f>C1139-_xlfn.FORECAST.ETS.CONFINT(A1139,$B$2:$B$1128,$A$2:$A$1128,0.95,1,1)</f>
        <v>-23116.099661273627</v>
      </c>
      <c r="E1139" s="4">
        <f>C1139+_xlfn.FORECAST.ETS.CONFINT(A1139,$B$2:$B$1128,$A$2:$A$1128,0.95,1,1)</f>
        <v>24929.996132200176</v>
      </c>
    </row>
    <row r="1140" spans="1:5" x14ac:dyDescent="0.25">
      <c r="A1140" s="2">
        <v>42775</v>
      </c>
      <c r="C1140" s="3">
        <f>_xlfn.FORECAST.ETS(A1140,$B$2:$B$1128,$A$2:$A$1128,1,1)</f>
        <v>3000.495717674009</v>
      </c>
      <c r="D1140" s="4">
        <f>C1140-_xlfn.FORECAST.ETS.CONFINT(A1140,$B$2:$B$1128,$A$2:$A$1128,0.95,1,1)</f>
        <v>-21298.140037901911</v>
      </c>
      <c r="E1140" s="4">
        <f>C1140+_xlfn.FORECAST.ETS.CONFINT(A1140,$B$2:$B$1128,$A$2:$A$1128,0.95,1,1)</f>
        <v>27299.13147324993</v>
      </c>
    </row>
    <row r="1141" spans="1:5" x14ac:dyDescent="0.25">
      <c r="A1141" s="2">
        <v>42776</v>
      </c>
      <c r="C1141" s="3">
        <f>_xlfn.FORECAST.ETS(A1141,$B$2:$B$1128,$A$2:$A$1128,1,1)</f>
        <v>3351.26546091512</v>
      </c>
      <c r="D1141" s="4">
        <f>C1141-_xlfn.FORECAST.ETS.CONFINT(A1141,$B$2:$B$1128,$A$2:$A$1128,0.95,1,1)</f>
        <v>-21536.146500543371</v>
      </c>
      <c r="E1141" s="4">
        <f>C1141+_xlfn.FORECAST.ETS.CONFINT(A1141,$B$2:$B$1128,$A$2:$A$1128,0.95,1,1)</f>
        <v>28238.677422373614</v>
      </c>
    </row>
    <row r="1142" spans="1:5" x14ac:dyDescent="0.25">
      <c r="A1142" s="2">
        <v>42777</v>
      </c>
      <c r="C1142" s="3">
        <f>_xlfn.FORECAST.ETS(A1142,$B$2:$B$1128,$A$2:$A$1128,1,1)</f>
        <v>-422.1814790491153</v>
      </c>
      <c r="D1142" s="4">
        <f>C1142-_xlfn.FORECAST.ETS.CONFINT(A1142,$B$2:$B$1128,$A$2:$A$1128,0.95,1,1)</f>
        <v>-25581.70546847221</v>
      </c>
      <c r="E1142" s="4">
        <f>C1142+_xlfn.FORECAST.ETS.CONFINT(A1142,$B$2:$B$1128,$A$2:$A$1128,0.95,1,1)</f>
        <v>24737.342510373979</v>
      </c>
    </row>
    <row r="1143" spans="1:5" x14ac:dyDescent="0.25">
      <c r="A1143" s="2">
        <v>42778</v>
      </c>
      <c r="C1143" s="3">
        <f>_xlfn.FORECAST.ETS(A1143,$B$2:$B$1128,$A$2:$A$1128,1,1)</f>
        <v>1025.9101413546111</v>
      </c>
      <c r="D1143" s="4">
        <f>C1143-_xlfn.FORECAST.ETS.CONFINT(A1143,$B$2:$B$1128,$A$2:$A$1128,0.95,1,1)</f>
        <v>-24405.803096240463</v>
      </c>
      <c r="E1143" s="4">
        <f>C1143+_xlfn.FORECAST.ETS.CONFINT(A1143,$B$2:$B$1128,$A$2:$A$1128,0.95,1,1)</f>
        <v>26457.623378949687</v>
      </c>
    </row>
    <row r="1144" spans="1:5" x14ac:dyDescent="0.25">
      <c r="A1144" s="2">
        <v>42779</v>
      </c>
      <c r="C1144" s="3">
        <f>_xlfn.FORECAST.ETS(A1144,$B$2:$B$1128,$A$2:$A$1128,1,1)</f>
        <v>3119.4576235653458</v>
      </c>
      <c r="D1144" s="4">
        <f>C1144-_xlfn.FORECAST.ETS.CONFINT(A1144,$B$2:$B$1128,$A$2:$A$1128,0.95,1,1)</f>
        <v>-22584.536042272433</v>
      </c>
      <c r="E1144" s="4">
        <f>C1144+_xlfn.FORECAST.ETS.CONFINT(A1144,$B$2:$B$1128,$A$2:$A$1128,0.95,1,1)</f>
        <v>28823.451289403129</v>
      </c>
    </row>
    <row r="1145" spans="1:5" x14ac:dyDescent="0.25">
      <c r="A1145" s="2">
        <v>42780</v>
      </c>
      <c r="C1145" s="3">
        <f>_xlfn.FORECAST.ETS(A1145,$B$2:$B$1128,$A$2:$A$1128,1,1)</f>
        <v>3470.2273668064572</v>
      </c>
      <c r="D1145" s="4">
        <f>C1145-_xlfn.FORECAST.ETS.CONFINT(A1145,$B$2:$B$1128,$A$2:$A$1128,0.95,1,1)</f>
        <v>-22808.01222056718</v>
      </c>
      <c r="E1145" s="4">
        <f>C1145+_xlfn.FORECAST.ETS.CONFINT(A1145,$B$2:$B$1128,$A$2:$A$1128,0.95,1,1)</f>
        <v>29748.46695418009</v>
      </c>
    </row>
    <row r="1146" spans="1:5" x14ac:dyDescent="0.25">
      <c r="A1146" s="2">
        <v>42781</v>
      </c>
      <c r="C1146" s="3">
        <f>_xlfn.FORECAST.ETS(A1146,$B$2:$B$1128,$A$2:$A$1128,1,1)</f>
        <v>-303.21957315777831</v>
      </c>
      <c r="D1146" s="4">
        <f>C1146-_xlfn.FORECAST.ETS.CONFINT(A1146,$B$2:$B$1128,$A$2:$A$1128,0.95,1,1)</f>
        <v>-26850.863196690592</v>
      </c>
      <c r="E1146" s="4">
        <f>C1146+_xlfn.FORECAST.ETS.CONFINT(A1146,$B$2:$B$1128,$A$2:$A$1128,0.95,1,1)</f>
        <v>26244.424050375037</v>
      </c>
    </row>
    <row r="1147" spans="1:5" x14ac:dyDescent="0.25">
      <c r="A1147" s="2">
        <v>42782</v>
      </c>
      <c r="C1147" s="3">
        <f>_xlfn.FORECAST.ETS(A1147,$B$2:$B$1128,$A$2:$A$1128,1,1)</f>
        <v>1144.8720472459481</v>
      </c>
      <c r="D1147" s="4">
        <f>C1147-_xlfn.FORECAST.ETS.CONFINT(A1147,$B$2:$B$1128,$A$2:$A$1128,0.95,1,1)</f>
        <v>-25672.366452272916</v>
      </c>
      <c r="E1147" s="4">
        <f>C1147+_xlfn.FORECAST.ETS.CONFINT(A1147,$B$2:$B$1128,$A$2:$A$1128,0.95,1,1)</f>
        <v>27962.110546764809</v>
      </c>
    </row>
    <row r="1148" spans="1:5" x14ac:dyDescent="0.25">
      <c r="A1148" s="2">
        <v>42783</v>
      </c>
      <c r="C1148" s="3">
        <f>_xlfn.FORECAST.ETS(A1148,$B$2:$B$1128,$A$2:$A$1128,1,1)</f>
        <v>3238.419529456683</v>
      </c>
      <c r="D1148" s="4">
        <f>C1148-_xlfn.FORECAST.ETS.CONFINT(A1148,$B$2:$B$1128,$A$2:$A$1128,0.95,1,1)</f>
        <v>-23848.614562608091</v>
      </c>
      <c r="E1148" s="4">
        <f>C1148+_xlfn.FORECAST.ETS.CONFINT(A1148,$B$2:$B$1128,$A$2:$A$1128,0.95,1,1)</f>
        <v>30325.453621521454</v>
      </c>
    </row>
    <row r="1149" spans="1:5" x14ac:dyDescent="0.25">
      <c r="A1149" s="2">
        <v>42784</v>
      </c>
      <c r="C1149" s="3">
        <f>_xlfn.FORECAST.ETS(A1149,$B$2:$B$1128,$A$2:$A$1128,1,1)</f>
        <v>3589.189272697794</v>
      </c>
      <c r="D1149" s="4">
        <f>C1149-_xlfn.FORECAST.ETS.CONFINT(A1149,$B$2:$B$1128,$A$2:$A$1128,0.95,1,1)</f>
        <v>-24059.725938806769</v>
      </c>
      <c r="E1149" s="4">
        <f>C1149+_xlfn.FORECAST.ETS.CONFINT(A1149,$B$2:$B$1128,$A$2:$A$1128,0.95,1,1)</f>
        <v>31238.104484202355</v>
      </c>
    </row>
    <row r="1150" spans="1:5" x14ac:dyDescent="0.25">
      <c r="A1150" s="2">
        <v>42785</v>
      </c>
      <c r="C1150" s="3">
        <f>_xlfn.FORECAST.ETS(A1150,$B$2:$B$1128,$A$2:$A$1128,1,1)</f>
        <v>-184.25766726644133</v>
      </c>
      <c r="D1150" s="4">
        <f>C1150-_xlfn.FORECAST.ETS.CONFINT(A1150,$B$2:$B$1128,$A$2:$A$1128,0.95,1,1)</f>
        <v>-28100.572817888693</v>
      </c>
      <c r="E1150" s="4">
        <f>C1150+_xlfn.FORECAST.ETS.CONFINT(A1150,$B$2:$B$1128,$A$2:$A$1128,0.95,1,1)</f>
        <v>27732.057483355813</v>
      </c>
    </row>
    <row r="1151" spans="1:5" x14ac:dyDescent="0.25">
      <c r="A1151" s="2">
        <v>42786</v>
      </c>
      <c r="C1151" s="3">
        <f>_xlfn.FORECAST.ETS(A1151,$B$2:$B$1128,$A$2:$A$1128,1,1)</f>
        <v>1263.8339531372851</v>
      </c>
      <c r="D1151" s="4">
        <f>C1151-_xlfn.FORECAST.ETS.CONFINT(A1151,$B$2:$B$1128,$A$2:$A$1128,0.95,1,1)</f>
        <v>-26920.160768502472</v>
      </c>
      <c r="E1151" s="4">
        <f>C1151+_xlfn.FORECAST.ETS.CONFINT(A1151,$B$2:$B$1128,$A$2:$A$1128,0.95,1,1)</f>
        <v>29447.82867477704</v>
      </c>
    </row>
    <row r="1152" spans="1:5" x14ac:dyDescent="0.25">
      <c r="A1152" s="2">
        <v>42787</v>
      </c>
      <c r="C1152" s="3">
        <f>_xlfn.FORECAST.ETS(A1152,$B$2:$B$1128,$A$2:$A$1128,1,1)</f>
        <v>3357.3814353480197</v>
      </c>
      <c r="D1152" s="4">
        <f>C1152-_xlfn.FORECAST.ETS.CONFINT(A1152,$B$2:$B$1128,$A$2:$A$1128,0.95,1,1)</f>
        <v>-25094.579424564283</v>
      </c>
      <c r="E1152" s="4">
        <f>C1152+_xlfn.FORECAST.ETS.CONFINT(A1152,$B$2:$B$1128,$A$2:$A$1128,0.95,1,1)</f>
        <v>31809.342295260321</v>
      </c>
    </row>
    <row r="1153" spans="1:5" x14ac:dyDescent="0.25">
      <c r="A1153" s="2">
        <v>42788</v>
      </c>
      <c r="C1153" s="3">
        <f>_xlfn.FORECAST.ETS(A1153,$B$2:$B$1128,$A$2:$A$1128,1,1)</f>
        <v>3708.1511785891312</v>
      </c>
      <c r="D1153" s="4">
        <f>C1153-_xlfn.FORECAST.ETS.CONFINT(A1153,$B$2:$B$1128,$A$2:$A$1128,0.95,1,1)</f>
        <v>-25295.075959474263</v>
      </c>
      <c r="E1153" s="4">
        <f>C1153+_xlfn.FORECAST.ETS.CONFINT(A1153,$B$2:$B$1128,$A$2:$A$1128,0.95,1,1)</f>
        <v>32711.378316652525</v>
      </c>
    </row>
    <row r="1154" spans="1:5" x14ac:dyDescent="0.25">
      <c r="A1154" s="2">
        <v>42789</v>
      </c>
      <c r="C1154" s="3">
        <f>_xlfn.FORECAST.ETS(A1154,$B$2:$B$1128,$A$2:$A$1128,1,1)</f>
        <v>-65.295761375104121</v>
      </c>
      <c r="D1154" s="4">
        <f>C1154-_xlfn.FORECAST.ETS.CONFINT(A1154,$B$2:$B$1128,$A$2:$A$1128,0.95,1,1)</f>
        <v>-29334.485310331038</v>
      </c>
      <c r="E1154" s="4">
        <f>C1154+_xlfn.FORECAST.ETS.CONFINT(A1154,$B$2:$B$1128,$A$2:$A$1128,0.95,1,1)</f>
        <v>29203.893787580826</v>
      </c>
    </row>
    <row r="1155" spans="1:5" x14ac:dyDescent="0.25">
      <c r="A1155" s="2">
        <v>42790</v>
      </c>
      <c r="C1155" s="3">
        <f>_xlfn.FORECAST.ETS(A1155,$B$2:$B$1128,$A$2:$A$1128,1,1)</f>
        <v>1382.7958590286221</v>
      </c>
      <c r="D1155" s="4">
        <f>C1155-_xlfn.FORECAST.ETS.CONFINT(A1155,$B$2:$B$1128,$A$2:$A$1128,0.95,1,1)</f>
        <v>-28152.706032514856</v>
      </c>
      <c r="E1155" s="4">
        <f>C1155+_xlfn.FORECAST.ETS.CONFINT(A1155,$B$2:$B$1128,$A$2:$A$1128,0.95,1,1)</f>
        <v>30918.297750572099</v>
      </c>
    </row>
    <row r="1156" spans="1:5" x14ac:dyDescent="0.25">
      <c r="A1156" s="2">
        <v>42791</v>
      </c>
      <c r="C1156" s="3">
        <f>_xlfn.FORECAST.ETS(A1156,$B$2:$B$1128,$A$2:$A$1128,1,1)</f>
        <v>3476.343341239357</v>
      </c>
      <c r="D1156" s="4">
        <f>C1156-_xlfn.FORECAST.ETS.CONFINT(A1156,$B$2:$B$1128,$A$2:$A$1128,0.95,1,1)</f>
        <v>-26325.825599618165</v>
      </c>
      <c r="E1156" s="4">
        <f>C1156+_xlfn.FORECAST.ETS.CONFINT(A1156,$B$2:$B$1128,$A$2:$A$1128,0.95,1,1)</f>
        <v>33278.512282096883</v>
      </c>
    </row>
    <row r="1157" spans="1:5" x14ac:dyDescent="0.25">
      <c r="A1157" s="2">
        <v>42792</v>
      </c>
      <c r="C1157" s="3">
        <f>_xlfn.FORECAST.ETS(A1157,$B$2:$B$1128,$A$2:$A$1128,1,1)</f>
        <v>3827.1130844804679</v>
      </c>
      <c r="D1157" s="4">
        <f>C1157-_xlfn.FORECAST.ETS.CONFINT(A1157,$B$2:$B$1128,$A$2:$A$1128,0.95,1,1)</f>
        <v>-26517.143251058122</v>
      </c>
      <c r="E1157" s="4">
        <f>C1157+_xlfn.FORECAST.ETS.CONFINT(A1157,$B$2:$B$1128,$A$2:$A$1128,0.95,1,1)</f>
        <v>34171.369420019058</v>
      </c>
    </row>
    <row r="1158" spans="1:5" x14ac:dyDescent="0.25">
      <c r="A1158" s="2">
        <v>42793</v>
      </c>
      <c r="C1158" s="3">
        <f>_xlfn.FORECAST.ETS(A1158,$B$2:$B$1128,$A$2:$A$1128,1,1)</f>
        <v>53.666144516232634</v>
      </c>
      <c r="D1158" s="4">
        <f>C1158-_xlfn.FORECAST.ETS.CONFINT(A1158,$B$2:$B$1128,$A$2:$A$1128,0.95,1,1)</f>
        <v>-30555.577530421713</v>
      </c>
      <c r="E1158" s="4">
        <f>C1158+_xlfn.FORECAST.ETS.CONFINT(A1158,$B$2:$B$1128,$A$2:$A$1128,0.95,1,1)</f>
        <v>30662.909819454177</v>
      </c>
    </row>
    <row r="1159" spans="1:5" x14ac:dyDescent="0.25">
      <c r="A1159" s="2">
        <v>42794</v>
      </c>
      <c r="C1159" s="3">
        <f>_xlfn.FORECAST.ETS(A1159,$B$2:$B$1128,$A$2:$A$1128,1,1)</f>
        <v>1501.7577649199593</v>
      </c>
      <c r="D1159" s="4">
        <f>C1159-_xlfn.FORECAST.ETS.CONFINT(A1159,$B$2:$B$1128,$A$2:$A$1128,0.95,1,1)</f>
        <v>-29372.87942948292</v>
      </c>
      <c r="E1159" s="4">
        <f>C1159+_xlfn.FORECAST.ETS.CONFINT(A1159,$B$2:$B$1128,$A$2:$A$1128,0.95,1,1)</f>
        <v>32376.394959322839</v>
      </c>
    </row>
    <row r="1160" spans="1:5" x14ac:dyDescent="0.25">
      <c r="A1160" s="2">
        <v>42795</v>
      </c>
      <c r="C1160" s="3">
        <f>_xlfn.FORECAST.ETS(A1160,$B$2:$B$1128,$A$2:$A$1128,1,1)</f>
        <v>3595.3052471306937</v>
      </c>
      <c r="D1160" s="4">
        <f>C1160-_xlfn.FORECAST.ETS.CONFINT(A1160,$B$2:$B$1128,$A$2:$A$1128,0.95,1,1)</f>
        <v>-27545.13480947497</v>
      </c>
      <c r="E1160" s="4">
        <f>C1160+_xlfn.FORECAST.ETS.CONFINT(A1160,$B$2:$B$1128,$A$2:$A$1128,0.95,1,1)</f>
        <v>34735.745303736359</v>
      </c>
    </row>
    <row r="1161" spans="1:5" x14ac:dyDescent="0.25">
      <c r="A1161" s="2">
        <v>42796</v>
      </c>
      <c r="C1161" s="3">
        <f>_xlfn.FORECAST.ETS(A1161,$B$2:$B$1128,$A$2:$A$1128,1,1)</f>
        <v>3946.0749903718051</v>
      </c>
      <c r="D1161" s="4">
        <f>C1161-_xlfn.FORECAST.ETS.CONFINT(A1161,$B$2:$B$1128,$A$2:$A$1128,0.95,1,1)</f>
        <v>-27728.467427402389</v>
      </c>
      <c r="E1161" s="4">
        <f>C1161+_xlfn.FORECAST.ETS.CONFINT(A1161,$B$2:$B$1128,$A$2:$A$1128,0.95,1,1)</f>
        <v>35620.617408145998</v>
      </c>
    </row>
    <row r="1162" spans="1:5" x14ac:dyDescent="0.25">
      <c r="A1162" s="2">
        <v>42797</v>
      </c>
      <c r="C1162" s="3">
        <f>_xlfn.FORECAST.ETS(A1162,$B$2:$B$1128,$A$2:$A$1128,1,1)</f>
        <v>172.62805040756939</v>
      </c>
      <c r="D1162" s="4">
        <f>C1162-_xlfn.FORECAST.ETS.CONFINT(A1162,$B$2:$B$1128,$A$2:$A$1128,0.95,1,1)</f>
        <v>-31766.308636401391</v>
      </c>
      <c r="E1162" s="4">
        <f>C1162+_xlfn.FORECAST.ETS.CONFINT(A1162,$B$2:$B$1128,$A$2:$A$1128,0.95,1,1)</f>
        <v>32111.564737216529</v>
      </c>
    </row>
    <row r="1163" spans="1:5" x14ac:dyDescent="0.25">
      <c r="A1163" s="2">
        <v>42798</v>
      </c>
      <c r="C1163" s="3">
        <f>_xlfn.FORECAST.ETS(A1163,$B$2:$B$1128,$A$2:$A$1128,1,1)</f>
        <v>1620.7196708112961</v>
      </c>
      <c r="D1163" s="4">
        <f>C1163-_xlfn.FORECAST.ETS.CONFINT(A1163,$B$2:$B$1128,$A$2:$A$1128,0.95,1,1)</f>
        <v>-30583.062851889485</v>
      </c>
      <c r="E1163" s="4">
        <f>C1163+_xlfn.FORECAST.ETS.CONFINT(A1163,$B$2:$B$1128,$A$2:$A$1128,0.95,1,1)</f>
        <v>33824.502193512075</v>
      </c>
    </row>
    <row r="1164" spans="1:5" x14ac:dyDescent="0.25">
      <c r="A1164" s="2">
        <v>42799</v>
      </c>
      <c r="C1164" s="3">
        <f>_xlfn.FORECAST.ETS(A1164,$B$2:$B$1128,$A$2:$A$1128,1,1)</f>
        <v>3714.2671530220309</v>
      </c>
      <c r="D1164" s="4">
        <f>C1164-_xlfn.FORECAST.ETS.CONFINT(A1164,$B$2:$B$1128,$A$2:$A$1128,0.95,1,1)</f>
        <v>-28754.814715595265</v>
      </c>
      <c r="E1164" s="4">
        <f>C1164+_xlfn.FORECAST.ETS.CONFINT(A1164,$B$2:$B$1128,$A$2:$A$1128,0.95,1,1)</f>
        <v>36183.349021639326</v>
      </c>
    </row>
    <row r="1165" spans="1:5" x14ac:dyDescent="0.25">
      <c r="A1165" s="2">
        <v>42800</v>
      </c>
      <c r="C1165" s="3">
        <f>_xlfn.FORECAST.ETS(A1165,$B$2:$B$1128,$A$2:$A$1128,1,1)</f>
        <v>4065.0368962631424</v>
      </c>
      <c r="D1165" s="4">
        <f>C1165-_xlfn.FORECAST.ETS.CONFINT(A1165,$B$2:$B$1128,$A$2:$A$1128,0.95,1,1)</f>
        <v>-28931.166210695734</v>
      </c>
      <c r="E1165" s="4">
        <f>C1165+_xlfn.FORECAST.ETS.CONFINT(A1165,$B$2:$B$1128,$A$2:$A$1128,0.95,1,1)</f>
        <v>37061.240003222018</v>
      </c>
    </row>
    <row r="1166" spans="1:5" x14ac:dyDescent="0.25">
      <c r="A1166" s="2">
        <v>42801</v>
      </c>
      <c r="C1166" s="3">
        <f>_xlfn.FORECAST.ETS(A1166,$B$2:$B$1128,$A$2:$A$1128,1,1)</f>
        <v>291.5899562989066</v>
      </c>
      <c r="D1166" s="4">
        <f>C1166-_xlfn.FORECAST.ETS.CONFINT(A1166,$B$2:$B$1128,$A$2:$A$1128,0.95,1,1)</f>
        <v>-32968.733139659984</v>
      </c>
      <c r="E1166" s="4">
        <f>C1166+_xlfn.FORECAST.ETS.CONFINT(A1166,$B$2:$B$1128,$A$2:$A$1128,0.95,1,1)</f>
        <v>33551.913052257798</v>
      </c>
    </row>
    <row r="1167" spans="1:5" x14ac:dyDescent="0.25">
      <c r="A1167" s="2">
        <v>42802</v>
      </c>
      <c r="C1167" s="3">
        <f>_xlfn.FORECAST.ETS(A1167,$B$2:$B$1128,$A$2:$A$1128,1,1)</f>
        <v>1739.6815767026328</v>
      </c>
      <c r="D1167" s="4">
        <f>C1167-_xlfn.FORECAST.ETS.CONFINT(A1167,$B$2:$B$1128,$A$2:$A$1128,0.95,1,1)</f>
        <v>-31785.249940507842</v>
      </c>
      <c r="E1167" s="4">
        <f>C1167+_xlfn.FORECAST.ETS.CONFINT(A1167,$B$2:$B$1128,$A$2:$A$1128,0.95,1,1)</f>
        <v>35264.613093913111</v>
      </c>
    </row>
    <row r="1168" spans="1:5" x14ac:dyDescent="0.25">
      <c r="A1168" s="2">
        <v>42803</v>
      </c>
      <c r="C1168" s="3">
        <f>_xlfn.FORECAST.ETS(A1168,$B$2:$B$1128,$A$2:$A$1128,1,1)</f>
        <v>3833.2290589133677</v>
      </c>
      <c r="D1168" s="4">
        <f>C1168-_xlfn.FORECAST.ETS.CONFINT(A1168,$B$2:$B$1128,$A$2:$A$1128,0.95,1,1)</f>
        <v>-29956.800322447863</v>
      </c>
      <c r="E1168" s="4">
        <f>C1168+_xlfn.FORECAST.ETS.CONFINT(A1168,$B$2:$B$1128,$A$2:$A$1128,0.95,1,1)</f>
        <v>37623.2584402746</v>
      </c>
    </row>
    <row r="1169" spans="1:5" x14ac:dyDescent="0.25">
      <c r="A1169" s="2">
        <v>42804</v>
      </c>
      <c r="C1169" s="3">
        <f>_xlfn.FORECAST.ETS(A1169,$B$2:$B$1128,$A$2:$A$1128,1,1)</f>
        <v>4183.9988021544796</v>
      </c>
      <c r="D1169" s="4">
        <f>C1169-_xlfn.FORECAST.ETS.CONFINT(A1169,$B$2:$B$1128,$A$2:$A$1128,0.95,1,1)</f>
        <v>-30127.023325667207</v>
      </c>
      <c r="E1169" s="4">
        <f>C1169+_xlfn.FORECAST.ETS.CONFINT(A1169,$B$2:$B$1128,$A$2:$A$1128,0.95,1,1)</f>
        <v>38495.020929976163</v>
      </c>
    </row>
    <row r="1170" spans="1:5" x14ac:dyDescent="0.25">
      <c r="A1170" s="2">
        <v>42805</v>
      </c>
      <c r="C1170" s="3">
        <f>_xlfn.FORECAST.ETS(A1170,$B$2:$B$1128,$A$2:$A$1128,1,1)</f>
        <v>410.55186219024381</v>
      </c>
      <c r="D1170" s="4">
        <f>C1170-_xlfn.FORECAST.ETS.CONFINT(A1170,$B$2:$B$1128,$A$2:$A$1128,0.95,1,1)</f>
        <v>-34164.584381078006</v>
      </c>
      <c r="E1170" s="4">
        <f>C1170+_xlfn.FORECAST.ETS.CONFINT(A1170,$B$2:$B$1128,$A$2:$A$1128,0.95,1,1)</f>
        <v>34985.688105458496</v>
      </c>
    </row>
    <row r="1171" spans="1:5" x14ac:dyDescent="0.25">
      <c r="A1171" s="2">
        <v>42806</v>
      </c>
      <c r="C1171" s="3">
        <f>_xlfn.FORECAST.ETS(A1171,$B$2:$B$1128,$A$2:$A$1128,1,1)</f>
        <v>1858.64348259397</v>
      </c>
      <c r="D1171" s="4">
        <f>C1171-_xlfn.FORECAST.ETS.CONFINT(A1171,$B$2:$B$1128,$A$2:$A$1128,0.95,1,1)</f>
        <v>-32981.125401209145</v>
      </c>
      <c r="E1171" s="4">
        <f>C1171+_xlfn.FORECAST.ETS.CONFINT(A1171,$B$2:$B$1128,$A$2:$A$1128,0.95,1,1)</f>
        <v>36698.412366397089</v>
      </c>
    </row>
    <row r="1172" spans="1:5" x14ac:dyDescent="0.25">
      <c r="A1172" s="2">
        <v>42807</v>
      </c>
      <c r="C1172" s="3">
        <f>_xlfn.FORECAST.ETS(A1172,$B$2:$B$1128,$A$2:$A$1128,1,1)</f>
        <v>3952.1909648047049</v>
      </c>
      <c r="D1172" s="4">
        <f>C1172-_xlfn.FORECAST.ETS.CONFINT(A1172,$B$2:$B$1128,$A$2:$A$1128,0.95,1,1)</f>
        <v>-31152.729375853767</v>
      </c>
      <c r="E1172" s="4">
        <f>C1172+_xlfn.FORECAST.ETS.CONFINT(A1172,$B$2:$B$1128,$A$2:$A$1128,0.95,1,1)</f>
        <v>39057.111305463179</v>
      </c>
    </row>
    <row r="1173" spans="1:5" x14ac:dyDescent="0.25">
      <c r="A1173" s="2">
        <v>42808</v>
      </c>
      <c r="C1173" s="3">
        <f>_xlfn.FORECAST.ETS(A1173,$B$2:$B$1128,$A$2:$A$1128,1,1)</f>
        <v>4302.9607080458154</v>
      </c>
      <c r="D1173" s="4">
        <f>C1173-_xlfn.FORECAST.ETS.CONFINT(A1173,$B$2:$B$1128,$A$2:$A$1128,0.95,1,1)</f>
        <v>-31317.554418970714</v>
      </c>
      <c r="E1173" s="4">
        <f>C1173+_xlfn.FORECAST.ETS.CONFINT(A1173,$B$2:$B$1128,$A$2:$A$1128,0.95,1,1)</f>
        <v>39923.475835062345</v>
      </c>
    </row>
    <row r="1174" spans="1:5" x14ac:dyDescent="0.25">
      <c r="A1174" s="2">
        <v>42809</v>
      </c>
      <c r="C1174" s="3">
        <f>_xlfn.FORECAST.ETS(A1174,$B$2:$B$1128,$A$2:$A$1128,1,1)</f>
        <v>529.51376808158057</v>
      </c>
      <c r="D1174" s="4">
        <f>C1174-_xlfn.FORECAST.ETS.CONFINT(A1174,$B$2:$B$1128,$A$2:$A$1128,0.95,1,1)</f>
        <v>-35355.337334591582</v>
      </c>
      <c r="E1174" s="4">
        <f>C1174+_xlfn.FORECAST.ETS.CONFINT(A1174,$B$2:$B$1128,$A$2:$A$1128,0.95,1,1)</f>
        <v>36414.364870754747</v>
      </c>
    </row>
    <row r="1175" spans="1:5" x14ac:dyDescent="0.25">
      <c r="A1175" s="2">
        <v>42810</v>
      </c>
      <c r="C1175" s="3">
        <f>_xlfn.FORECAST.ETS(A1175,$B$2:$B$1128,$A$2:$A$1128,1,1)</f>
        <v>1977.6053884853072</v>
      </c>
      <c r="D1175" s="4">
        <f>C1175-_xlfn.FORECAST.ETS.CONFINT(A1175,$B$2:$B$1128,$A$2:$A$1128,0.95,1,1)</f>
        <v>-34172.12486357848</v>
      </c>
      <c r="E1175" s="4">
        <f>C1175+_xlfn.FORECAST.ETS.CONFINT(A1175,$B$2:$B$1128,$A$2:$A$1128,0.95,1,1)</f>
        <v>38127.335640549099</v>
      </c>
    </row>
    <row r="1176" spans="1:5" x14ac:dyDescent="0.25">
      <c r="A1176" s="2">
        <v>42811</v>
      </c>
      <c r="C1176" s="3">
        <f>_xlfn.FORECAST.ETS(A1176,$B$2:$B$1128,$A$2:$A$1128,1,1)</f>
        <v>4071.1528706960421</v>
      </c>
      <c r="D1176" s="4">
        <f>C1176-_xlfn.FORECAST.ETS.CONFINT(A1176,$B$2:$B$1128,$A$2:$A$1128,0.95,1,1)</f>
        <v>-32343.999436842289</v>
      </c>
      <c r="E1176" s="4">
        <f>C1176+_xlfn.FORECAST.ETS.CONFINT(A1176,$B$2:$B$1128,$A$2:$A$1128,0.95,1,1)</f>
        <v>40486.305178234375</v>
      </c>
    </row>
    <row r="1177" spans="1:5" x14ac:dyDescent="0.25">
      <c r="A1177" s="2">
        <v>42812</v>
      </c>
      <c r="C1177" s="3">
        <f>_xlfn.FORECAST.ETS(A1177,$B$2:$B$1128,$A$2:$A$1128,1,1)</f>
        <v>4421.9226139371531</v>
      </c>
      <c r="D1177" s="4">
        <f>C1177-_xlfn.FORECAST.ETS.CONFINT(A1177,$B$2:$B$1128,$A$2:$A$1128,0.95,1,1)</f>
        <v>-32504.057338505459</v>
      </c>
      <c r="E1177" s="4">
        <f>C1177+_xlfn.FORECAST.ETS.CONFINT(A1177,$B$2:$B$1128,$A$2:$A$1128,0.95,1,1)</f>
        <v>41347.902566379766</v>
      </c>
    </row>
    <row r="1178" spans="1:5" x14ac:dyDescent="0.25">
      <c r="A1178" s="2">
        <v>42813</v>
      </c>
      <c r="C1178" s="3">
        <f>_xlfn.FORECAST.ETS(A1178,$B$2:$B$1128,$A$2:$A$1128,1,1)</f>
        <v>648.47567397291732</v>
      </c>
      <c r="D1178" s="4">
        <f>C1178-_xlfn.FORECAST.ETS.CONFINT(A1178,$B$2:$B$1128,$A$2:$A$1128,0.95,1,1)</f>
        <v>-36542.256643461231</v>
      </c>
      <c r="E1178" s="4">
        <f>C1178+_xlfn.FORECAST.ETS.CONFINT(A1178,$B$2:$B$1128,$A$2:$A$1128,0.95,1,1)</f>
        <v>37839.207991407071</v>
      </c>
    </row>
    <row r="1179" spans="1:5" x14ac:dyDescent="0.25">
      <c r="A1179" s="2">
        <v>42814</v>
      </c>
      <c r="C1179" s="3">
        <f>_xlfn.FORECAST.ETS(A1179,$B$2:$B$1128,$A$2:$A$1128,1,1)</f>
        <v>2096.567294376644</v>
      </c>
      <c r="D1179" s="4">
        <f>C1179-_xlfn.FORECAST.ETS.CONFINT(A1179,$B$2:$B$1128,$A$2:$A$1128,0.95,1,1)</f>
        <v>-35359.480789907553</v>
      </c>
      <c r="E1179" s="4">
        <f>C1179+_xlfn.FORECAST.ETS.CONFINT(A1179,$B$2:$B$1128,$A$2:$A$1128,0.95,1,1)</f>
        <v>39552.615378660834</v>
      </c>
    </row>
    <row r="1180" spans="1:5" x14ac:dyDescent="0.25">
      <c r="A1180" s="2">
        <v>42815</v>
      </c>
      <c r="C1180" s="3">
        <f>_xlfn.FORECAST.ETS(A1180,$B$2:$B$1128,$A$2:$A$1128,1,1)</f>
        <v>4190.1147765873793</v>
      </c>
      <c r="D1180" s="4">
        <f>C1180-_xlfn.FORECAST.ETS.CONFINT(A1180,$B$2:$B$1128,$A$2:$A$1128,0.95,1,1)</f>
        <v>-33531.81177234494</v>
      </c>
      <c r="E1180" s="4">
        <f>C1180+_xlfn.FORECAST.ETS.CONFINT(A1180,$B$2:$B$1128,$A$2:$A$1128,0.95,1,1)</f>
        <v>41912.041325519705</v>
      </c>
    </row>
    <row r="1181" spans="1:5" x14ac:dyDescent="0.25">
      <c r="A1181" s="2">
        <v>42816</v>
      </c>
      <c r="C1181" s="3">
        <f>_xlfn.FORECAST.ETS(A1181,$B$2:$B$1128,$A$2:$A$1128,1,1)</f>
        <v>4540.8845198284907</v>
      </c>
      <c r="D1181" s="4">
        <f>C1181-_xlfn.FORECAST.ETS.CONFINT(A1181,$B$2:$B$1128,$A$2:$A$1128,0.95,1,1)</f>
        <v>-33687.651061023746</v>
      </c>
      <c r="E1181" s="4">
        <f>C1181+_xlfn.FORECAST.ETS.CONFINT(A1181,$B$2:$B$1128,$A$2:$A$1128,0.95,1,1)</f>
        <v>42769.420100680727</v>
      </c>
    </row>
    <row r="1182" spans="1:5" x14ac:dyDescent="0.25">
      <c r="A1182" s="2">
        <v>42817</v>
      </c>
      <c r="C1182" s="3">
        <f>_xlfn.FORECAST.ETS(A1182,$B$2:$B$1128,$A$2:$A$1128,1,1)</f>
        <v>767.43757986425453</v>
      </c>
      <c r="D1182" s="4">
        <f>C1182-_xlfn.FORECAST.ETS.CONFINT(A1182,$B$2:$B$1128,$A$2:$A$1128,0.95,1,1)</f>
        <v>-37726.433903486039</v>
      </c>
      <c r="E1182" s="4">
        <f>C1182+_xlfn.FORECAST.ETS.CONFINT(A1182,$B$2:$B$1128,$A$2:$A$1128,0.95,1,1)</f>
        <v>39261.309063214554</v>
      </c>
    </row>
    <row r="1183" spans="1:5" x14ac:dyDescent="0.25">
      <c r="A1183" s="2">
        <v>42818</v>
      </c>
      <c r="C1183" s="3">
        <f>_xlfn.FORECAST.ETS(A1183,$B$2:$B$1128,$A$2:$A$1128,1,1)</f>
        <v>2215.5292002679812</v>
      </c>
      <c r="D1183" s="4">
        <f>C1183-_xlfn.FORECAST.ETS.CONFINT(A1183,$B$2:$B$1128,$A$2:$A$1128,0.95,1,1)</f>
        <v>-36544.258194151444</v>
      </c>
      <c r="E1183" s="4">
        <f>C1183+_xlfn.FORECAST.ETS.CONFINT(A1183,$B$2:$B$1128,$A$2:$A$1128,0.95,1,1)</f>
        <v>40975.3165946874</v>
      </c>
    </row>
    <row r="1184" spans="1:5" x14ac:dyDescent="0.25">
      <c r="A1184" s="2">
        <v>42819</v>
      </c>
      <c r="C1184" s="3">
        <f>_xlfn.FORECAST.ETS(A1184,$B$2:$B$1128,$A$2:$A$1128,1,1)</f>
        <v>4309.0766824787152</v>
      </c>
      <c r="D1184" s="4">
        <f>C1184-_xlfn.FORECAST.ETS.CONFINT(A1184,$B$2:$B$1128,$A$2:$A$1128,0.95,1,1)</f>
        <v>-34717.20558559733</v>
      </c>
      <c r="E1184" s="4">
        <f>C1184+_xlfn.FORECAST.ETS.CONFINT(A1184,$B$2:$B$1128,$A$2:$A$1128,0.95,1,1)</f>
        <v>43335.358950554757</v>
      </c>
    </row>
    <row r="1185" spans="1:5" x14ac:dyDescent="0.25">
      <c r="A1185" s="2">
        <v>42820</v>
      </c>
      <c r="C1185" s="3">
        <f>_xlfn.FORECAST.ETS(A1185,$B$2:$B$1128,$A$2:$A$1128,1,1)</f>
        <v>4659.8464257198266</v>
      </c>
      <c r="D1185" s="4">
        <f>C1185-_xlfn.FORECAST.ETS.CONFINT(A1185,$B$2:$B$1128,$A$2:$A$1128,0.95,1,1)</f>
        <v>-34869.306235790238</v>
      </c>
      <c r="E1185" s="4">
        <f>C1185+_xlfn.FORECAST.ETS.CONFINT(A1185,$B$2:$B$1128,$A$2:$A$1128,0.95,1,1)</f>
        <v>44188.999087229895</v>
      </c>
    </row>
    <row r="1186" spans="1:5" x14ac:dyDescent="0.25">
      <c r="A1186" s="2">
        <v>42821</v>
      </c>
      <c r="C1186" s="3">
        <f>_xlfn.FORECAST.ETS(A1186,$B$2:$B$1128,$A$2:$A$1128,1,1)</f>
        <v>886.39948575559174</v>
      </c>
      <c r="D1186" s="4">
        <f>C1186-_xlfn.FORECAST.ETS.CONFINT(A1186,$B$2:$B$1128,$A$2:$A$1128,0.95,1,1)</f>
        <v>-38908.816981403477</v>
      </c>
      <c r="E1186" s="4">
        <f>C1186+_xlfn.FORECAST.ETS.CONFINT(A1186,$B$2:$B$1128,$A$2:$A$1128,0.95,1,1)</f>
        <v>40681.615952914653</v>
      </c>
    </row>
    <row r="1187" spans="1:5" x14ac:dyDescent="0.25">
      <c r="A1187" s="2">
        <v>42822</v>
      </c>
      <c r="C1187" s="3">
        <f>_xlfn.FORECAST.ETS(A1187,$B$2:$B$1128,$A$2:$A$1128,1,1)</f>
        <v>2334.4911061593184</v>
      </c>
      <c r="D1187" s="4">
        <f>C1187-_xlfn.FORECAST.ETS.CONFINT(A1187,$B$2:$B$1128,$A$2:$A$1128,0.95,1,1)</f>
        <v>-37727.382791602991</v>
      </c>
      <c r="E1187" s="4">
        <f>C1187+_xlfn.FORECAST.ETS.CONFINT(A1187,$B$2:$B$1128,$A$2:$A$1128,0.95,1,1)</f>
        <v>42396.365003921623</v>
      </c>
    </row>
    <row r="1188" spans="1:5" x14ac:dyDescent="0.25">
      <c r="A1188" s="2">
        <v>42823</v>
      </c>
      <c r="C1188" s="3">
        <f>_xlfn.FORECAST.ETS(A1188,$B$2:$B$1128,$A$2:$A$1128,1,1)</f>
        <v>4428.0385883700528</v>
      </c>
      <c r="D1188" s="4">
        <f>C1188-_xlfn.FORECAST.ETS.CONFINT(A1188,$B$2:$B$1128,$A$2:$A$1128,0.95,1,1)</f>
        <v>-35901.085050667723</v>
      </c>
      <c r="E1188" s="4">
        <f>C1188+_xlfn.FORECAST.ETS.CONFINT(A1188,$B$2:$B$1128,$A$2:$A$1128,0.95,1,1)</f>
        <v>44757.162227407825</v>
      </c>
    </row>
    <row r="1189" spans="1:5" x14ac:dyDescent="0.25">
      <c r="A1189" s="2">
        <v>42824</v>
      </c>
      <c r="C1189" s="3">
        <f>_xlfn.FORECAST.ETS(A1189,$B$2:$B$1128,$A$2:$A$1128,1,1)</f>
        <v>4778.8083316111642</v>
      </c>
      <c r="D1189" s="4">
        <f>C1189-_xlfn.FORECAST.ETS.CONFINT(A1189,$B$2:$B$1128,$A$2:$A$1128,0.95,1,1)</f>
        <v>-36049.869438893693</v>
      </c>
      <c r="E1189" s="4">
        <f>C1189+_xlfn.FORECAST.ETS.CONFINT(A1189,$B$2:$B$1128,$A$2:$A$1128,0.95,1,1)</f>
        <v>45607.486102116025</v>
      </c>
    </row>
    <row r="1190" spans="1:5" x14ac:dyDescent="0.25">
      <c r="A1190" s="2">
        <v>42825</v>
      </c>
      <c r="C1190" s="3">
        <f>_xlfn.FORECAST.ETS(A1190,$B$2:$B$1128,$A$2:$A$1128,1,1)</f>
        <v>1005.3613916469285</v>
      </c>
      <c r="D1190" s="4">
        <f>C1190-_xlfn.FORECAST.ETS.CONFINT(A1190,$B$2:$B$1128,$A$2:$A$1128,0.95,1,1)</f>
        <v>-40090.2333428157</v>
      </c>
      <c r="E1190" s="4">
        <f>C1190+_xlfn.FORECAST.ETS.CONFINT(A1190,$B$2:$B$1128,$A$2:$A$1128,0.95,1,1)</f>
        <v>42100.956126109551</v>
      </c>
    </row>
    <row r="1191" spans="1:5" x14ac:dyDescent="0.25">
      <c r="A1191" s="2">
        <v>42826</v>
      </c>
      <c r="C1191" s="3">
        <f>_xlfn.FORECAST.ETS(A1191,$B$2:$B$1128,$A$2:$A$1128,1,1)</f>
        <v>2453.4530120506552</v>
      </c>
      <c r="D1191" s="4">
        <f>C1191-_xlfn.FORECAST.ETS.CONFINT(A1191,$B$2:$B$1128,$A$2:$A$1128,0.95,1,1)</f>
        <v>-38909.663441006029</v>
      </c>
      <c r="E1191" s="4">
        <f>C1191+_xlfn.FORECAST.ETS.CONFINT(A1191,$B$2:$B$1128,$A$2:$A$1128,0.95,1,1)</f>
        <v>43816.569465107335</v>
      </c>
    </row>
    <row r="1192" spans="1:5" x14ac:dyDescent="0.25">
      <c r="A1192" s="2">
        <v>42827</v>
      </c>
      <c r="C1192" s="3">
        <f>_xlfn.FORECAST.ETS(A1192,$B$2:$B$1128,$A$2:$A$1128,1,1)</f>
        <v>4547.0004942613905</v>
      </c>
      <c r="D1192" s="4">
        <f>C1192-_xlfn.FORECAST.ETS.CONFINT(A1192,$B$2:$B$1128,$A$2:$A$1128,0.95,1,1)</f>
        <v>-37084.240907321509</v>
      </c>
      <c r="E1192" s="4">
        <f>C1192+_xlfn.FORECAST.ETS.CONFINT(A1192,$B$2:$B$1128,$A$2:$A$1128,0.95,1,1)</f>
        <v>46178.241895844287</v>
      </c>
    </row>
    <row r="1193" spans="1:5" x14ac:dyDescent="0.25">
      <c r="A1193" s="2">
        <v>42828</v>
      </c>
      <c r="C1193" s="3">
        <f>_xlfn.FORECAST.ETS(A1193,$B$2:$B$1128,$A$2:$A$1128,1,1)</f>
        <v>4897.770237502501</v>
      </c>
      <c r="D1193" s="4">
        <f>C1193-_xlfn.FORECAST.ETS.CONFINT(A1193,$B$2:$B$1128,$A$2:$A$1128,0.95,1,1)</f>
        <v>-37230.082642828485</v>
      </c>
      <c r="E1193" s="4">
        <f>C1193+_xlfn.FORECAST.ETS.CONFINT(A1193,$B$2:$B$1128,$A$2:$A$1128,0.95,1,1)</f>
        <v>47025.623117833493</v>
      </c>
    </row>
    <row r="1194" spans="1:5" x14ac:dyDescent="0.25">
      <c r="A1194" s="2">
        <v>42829</v>
      </c>
      <c r="C1194" s="3">
        <f>_xlfn.FORECAST.ETS(A1194,$B$2:$B$1128,$A$2:$A$1128,1,1)</f>
        <v>1124.3232975382657</v>
      </c>
      <c r="D1194" s="4">
        <f>C1194-_xlfn.FORECAST.ETS.CONFINT(A1194,$B$2:$B$1128,$A$2:$A$1128,0.95,1,1)</f>
        <v>-41271.408812052687</v>
      </c>
      <c r="E1194" s="4">
        <f>C1194+_xlfn.FORECAST.ETS.CONFINT(A1194,$B$2:$B$1128,$A$2:$A$1128,0.95,1,1)</f>
        <v>43520.055407129214</v>
      </c>
    </row>
    <row r="1195" spans="1:5" x14ac:dyDescent="0.25">
      <c r="A1195" s="2">
        <v>42830</v>
      </c>
      <c r="C1195" s="3">
        <f>_xlfn.FORECAST.ETS(A1195,$B$2:$B$1128,$A$2:$A$1128,1,1)</f>
        <v>2572.4149179419919</v>
      </c>
      <c r="D1195" s="4">
        <f>C1195-_xlfn.FORECAST.ETS.CONFINT(A1195,$B$2:$B$1128,$A$2:$A$1128,0.95,1,1)</f>
        <v>-40091.810224270914</v>
      </c>
      <c r="E1195" s="4">
        <f>C1195+_xlfn.FORECAST.ETS.CONFINT(A1195,$B$2:$B$1128,$A$2:$A$1128,0.95,1,1)</f>
        <v>45236.640060154896</v>
      </c>
    </row>
    <row r="1196" spans="1:5" x14ac:dyDescent="0.25">
      <c r="A1196" s="2">
        <v>42831</v>
      </c>
      <c r="C1196" s="3">
        <f>_xlfn.FORECAST.ETS(A1196,$B$2:$B$1128,$A$2:$A$1128,1,1)</f>
        <v>4665.9624001527263</v>
      </c>
      <c r="D1196" s="4">
        <f>C1196-_xlfn.FORECAST.ETS.CONFINT(A1196,$B$2:$B$1128,$A$2:$A$1128,0.95,1,1)</f>
        <v>-38267.367888771376</v>
      </c>
      <c r="E1196" s="4">
        <f>C1196+_xlfn.FORECAST.ETS.CONFINT(A1196,$B$2:$B$1128,$A$2:$A$1128,0.95,1,1)</f>
        <v>47599.292689076829</v>
      </c>
    </row>
    <row r="1197" spans="1:5" x14ac:dyDescent="0.25">
      <c r="A1197" s="2">
        <v>42832</v>
      </c>
      <c r="C1197" s="3">
        <f>_xlfn.FORECAST.ETS(A1197,$B$2:$B$1128,$A$2:$A$1128,1,1)</f>
        <v>5016.7321433938378</v>
      </c>
      <c r="D1197" s="4">
        <f>C1197-_xlfn.FORECAST.ETS.CONFINT(A1197,$B$2:$B$1128,$A$2:$A$1128,0.95,1,1)</f>
        <v>-38410.598999474343</v>
      </c>
      <c r="E1197" s="4">
        <f>C1197+_xlfn.FORECAST.ETS.CONFINT(A1197,$B$2:$B$1128,$A$2:$A$1128,0.95,1,1)</f>
        <v>48444.063286262011</v>
      </c>
    </row>
    <row r="1198" spans="1:5" x14ac:dyDescent="0.25">
      <c r="A1198" s="2">
        <v>42833</v>
      </c>
      <c r="C1198" s="3">
        <f>_xlfn.FORECAST.ETS(A1198,$B$2:$B$1128,$A$2:$A$1128,1,1)</f>
        <v>1243.2852034296025</v>
      </c>
      <c r="D1198" s="4">
        <f>C1198-_xlfn.FORECAST.ETS.CONFINT(A1198,$B$2:$B$1128,$A$2:$A$1128,0.95,1,1)</f>
        <v>-42452.982804870051</v>
      </c>
      <c r="E1198" s="4">
        <f>C1198+_xlfn.FORECAST.ETS.CONFINT(A1198,$B$2:$B$1128,$A$2:$A$1128,0.95,1,1)</f>
        <v>44939.553211729253</v>
      </c>
    </row>
    <row r="1199" spans="1:5" x14ac:dyDescent="0.25">
      <c r="A1199" s="2">
        <v>42834</v>
      </c>
      <c r="C1199" s="3">
        <f>_xlfn.FORECAST.ETS(A1199,$B$2:$B$1128,$A$2:$A$1128,1,1)</f>
        <v>2691.3768238333291</v>
      </c>
      <c r="D1199" s="4">
        <f>C1199-_xlfn.FORECAST.ETS.CONFINT(A1199,$B$2:$B$1128,$A$2:$A$1128,0.95,1,1)</f>
        <v>-41274.449150748289</v>
      </c>
      <c r="E1199" s="4">
        <f>C1199+_xlfn.FORECAST.ETS.CONFINT(A1199,$B$2:$B$1128,$A$2:$A$1128,0.95,1,1)</f>
        <v>46657.202798414946</v>
      </c>
    </row>
    <row r="1200" spans="1:5" x14ac:dyDescent="0.25">
      <c r="A1200" s="2">
        <v>42835</v>
      </c>
      <c r="C1200" s="3">
        <f>_xlfn.FORECAST.ETS(A1200,$B$2:$B$1128,$A$2:$A$1128,1,1)</f>
        <v>4784.924306044064</v>
      </c>
      <c r="D1200" s="4">
        <f>C1200-_xlfn.FORECAST.ETS.CONFINT(A1200,$B$2:$B$1128,$A$2:$A$1128,0.95,1,1)</f>
        <v>-39451.078918408813</v>
      </c>
      <c r="E1200" s="4">
        <f>C1200+_xlfn.FORECAST.ETS.CONFINT(A1200,$B$2:$B$1128,$A$2:$A$1128,0.95,1,1)</f>
        <v>49020.927530496941</v>
      </c>
    </row>
    <row r="1201" spans="1:5" x14ac:dyDescent="0.25">
      <c r="A1201" s="2">
        <v>42836</v>
      </c>
      <c r="C1201" s="3">
        <f>_xlfn.FORECAST.ETS(A1201,$B$2:$B$1128,$A$2:$A$1128,1,1)</f>
        <v>5135.6940492851754</v>
      </c>
      <c r="D1201" s="4">
        <f>C1201-_xlfn.FORECAST.ETS.CONFINT(A1201,$B$2:$B$1128,$A$2:$A$1128,0.95,1,1)</f>
        <v>-39591.995749566995</v>
      </c>
      <c r="E1201" s="4">
        <f>C1201+_xlfn.FORECAST.ETS.CONFINT(A1201,$B$2:$B$1128,$A$2:$A$1128,0.95,1,1)</f>
        <v>49863.383848137339</v>
      </c>
    </row>
    <row r="1202" spans="1:5" x14ac:dyDescent="0.25">
      <c r="A1202" s="2">
        <v>42837</v>
      </c>
      <c r="C1202" s="3">
        <f>_xlfn.FORECAST.ETS(A1202,$B$2:$B$1128,$A$2:$A$1128,1,1)</f>
        <v>1362.2471093209397</v>
      </c>
      <c r="D1202" s="4">
        <f>C1202-_xlfn.FORECAST.ETS.CONFINT(A1202,$B$2:$B$1128,$A$2:$A$1128,0.95,1,1)</f>
        <v>-43635.520806567074</v>
      </c>
      <c r="E1202" s="4">
        <f>C1202+_xlfn.FORECAST.ETS.CONFINT(A1202,$B$2:$B$1128,$A$2:$A$1128,0.95,1,1)</f>
        <v>46360.015025208952</v>
      </c>
    </row>
    <row r="1203" spans="1:5" x14ac:dyDescent="0.25">
      <c r="A1203" s="2">
        <v>42838</v>
      </c>
      <c r="C1203" s="3">
        <f>_xlfn.FORECAST.ETS(A1203,$B$2:$B$1128,$A$2:$A$1128,1,1)</f>
        <v>2810.3387297246659</v>
      </c>
      <c r="D1203" s="4">
        <f>C1203-_xlfn.FORECAST.ETS.CONFINT(A1203,$B$2:$B$1128,$A$2:$A$1128,0.95,1,1)</f>
        <v>-42458.134220359447</v>
      </c>
      <c r="E1203" s="4">
        <f>C1203+_xlfn.FORECAST.ETS.CONFINT(A1203,$B$2:$B$1128,$A$2:$A$1128,0.95,1,1)</f>
        <v>48078.811679808779</v>
      </c>
    </row>
    <row r="1204" spans="1:5" x14ac:dyDescent="0.25">
      <c r="A1204" s="2">
        <v>42839</v>
      </c>
      <c r="C1204" s="3">
        <f>_xlfn.FORECAST.ETS(A1204,$B$2:$B$1128,$A$2:$A$1128,1,1)</f>
        <v>4903.8862119354008</v>
      </c>
      <c r="D1204" s="4">
        <f>C1204-_xlfn.FORECAST.ETS.CONFINT(A1204,$B$2:$B$1128,$A$2:$A$1128,0.95,1,1)</f>
        <v>-40635.91677361582</v>
      </c>
      <c r="E1204" s="4">
        <f>C1204+_xlfn.FORECAST.ETS.CONFINT(A1204,$B$2:$B$1128,$A$2:$A$1128,0.95,1,1)</f>
        <v>50443.689197486623</v>
      </c>
    </row>
    <row r="1205" spans="1:5" x14ac:dyDescent="0.25">
      <c r="A1205" s="2">
        <v>42840</v>
      </c>
      <c r="C1205" s="3">
        <f>_xlfn.FORECAST.ETS(A1205,$B$2:$B$1128,$A$2:$A$1128,1,1)</f>
        <v>5254.6559551765122</v>
      </c>
      <c r="D1205" s="4">
        <f>C1205-_xlfn.FORECAST.ETS.CONFINT(A1205,$B$2:$B$1128,$A$2:$A$1128,0.95,1,1)</f>
        <v>-40774.784868658586</v>
      </c>
      <c r="E1205" s="4">
        <f>C1205+_xlfn.FORECAST.ETS.CONFINT(A1205,$B$2:$B$1128,$A$2:$A$1128,0.95,1,1)</f>
        <v>51284.096779011605</v>
      </c>
    </row>
    <row r="1206" spans="1:5" x14ac:dyDescent="0.25">
      <c r="A1206" s="2">
        <v>42841</v>
      </c>
      <c r="C1206" s="3">
        <f>_xlfn.FORECAST.ETS(A1206,$B$2:$B$1128,$A$2:$A$1128,1,1)</f>
        <v>1481.2090152122764</v>
      </c>
      <c r="D1206" s="4">
        <f>C1206-_xlfn.FORECAST.ETS.CONFINT(A1206,$B$2:$B$1128,$A$2:$A$1128,0.95,1,1)</f>
        <v>-44819.52467641711</v>
      </c>
      <c r="E1206" s="4">
        <f>C1206+_xlfn.FORECAST.ETS.CONFINT(A1206,$B$2:$B$1128,$A$2:$A$1128,0.95,1,1)</f>
        <v>47781.942706841663</v>
      </c>
    </row>
    <row r="1207" spans="1:5" x14ac:dyDescent="0.25">
      <c r="A1207" s="2">
        <v>42842</v>
      </c>
      <c r="C1207" s="3">
        <f>_xlfn.FORECAST.ETS(A1207,$B$2:$B$1128,$A$2:$A$1128,1,1)</f>
        <v>2929.3006356160031</v>
      </c>
      <c r="D1207" s="4">
        <f>C1207-_xlfn.FORECAST.ETS.CONFINT(A1207,$B$2:$B$1128,$A$2:$A$1128,0.95,1,1)</f>
        <v>-43643.357398894055</v>
      </c>
      <c r="E1207" s="4">
        <f>C1207+_xlfn.FORECAST.ETS.CONFINT(A1207,$B$2:$B$1128,$A$2:$A$1128,0.95,1,1)</f>
        <v>49501.958670126063</v>
      </c>
    </row>
    <row r="1208" spans="1:5" x14ac:dyDescent="0.25">
      <c r="A1208" s="2">
        <v>42843</v>
      </c>
      <c r="C1208" s="3">
        <f>_xlfn.FORECAST.ETS(A1208,$B$2:$B$1128,$A$2:$A$1128,1,1)</f>
        <v>5022.8481178267375</v>
      </c>
      <c r="D1208" s="4">
        <f>C1208-_xlfn.FORECAST.ETS.CONFINT(A1208,$B$2:$B$1128,$A$2:$A$1128,0.95,1,1)</f>
        <v>-41822.363743824273</v>
      </c>
      <c r="E1208" s="4">
        <f>C1208+_xlfn.FORECAST.ETS.CONFINT(A1208,$B$2:$B$1128,$A$2:$A$1128,0.95,1,1)</f>
        <v>51868.059979477752</v>
      </c>
    </row>
    <row r="1209" spans="1:5" x14ac:dyDescent="0.25">
      <c r="A1209" s="2">
        <v>42844</v>
      </c>
      <c r="C1209" s="3">
        <f>_xlfn.FORECAST.ETS(A1209,$B$2:$B$1128,$A$2:$A$1128,1,1)</f>
        <v>5373.6178610678489</v>
      </c>
      <c r="D1209" s="4">
        <f>C1209-_xlfn.FORECAST.ETS.CONFINT(A1209,$B$2:$B$1128,$A$2:$A$1128,0.95,1,1)</f>
        <v>-41959.421912732687</v>
      </c>
      <c r="E1209" s="4">
        <f>C1209+_xlfn.FORECAST.ETS.CONFINT(A1209,$B$2:$B$1128,$A$2:$A$1128,0.95,1,1)</f>
        <v>52706.657634868381</v>
      </c>
    </row>
    <row r="1210" spans="1:5" x14ac:dyDescent="0.25">
      <c r="A1210" s="2">
        <v>42845</v>
      </c>
      <c r="C1210" s="3">
        <f>_xlfn.FORECAST.ETS(A1210,$B$2:$B$1128,$A$2:$A$1128,1,1)</f>
        <v>1600.1709211036136</v>
      </c>
      <c r="D1210" s="4">
        <f>C1210-_xlfn.FORECAST.ETS.CONFINT(A1210,$B$2:$B$1128,$A$2:$A$1128,0.95,1,1)</f>
        <v>-46005.441220370041</v>
      </c>
      <c r="E1210" s="4">
        <f>C1210+_xlfn.FORECAST.ETS.CONFINT(A1210,$B$2:$B$1128,$A$2:$A$1128,0.95,1,1)</f>
        <v>49205.783062577269</v>
      </c>
    </row>
    <row r="1211" spans="1:5" x14ac:dyDescent="0.25">
      <c r="A1211" s="2">
        <v>42846</v>
      </c>
      <c r="C1211" s="3">
        <f>_xlfn.FORECAST.ETS(A1211,$B$2:$B$1128,$A$2:$A$1128,1,1)</f>
        <v>3048.2625415073403</v>
      </c>
      <c r="D1211" s="4">
        <f>C1211-_xlfn.FORECAST.ETS.CONFINT(A1211,$B$2:$B$1128,$A$2:$A$1128,0.95,1,1)</f>
        <v>-44830.556927293524</v>
      </c>
      <c r="E1211" s="4">
        <f>C1211+_xlfn.FORECAST.ETS.CONFINT(A1211,$B$2:$B$1128,$A$2:$A$1128,0.95,1,1)</f>
        <v>50927.082010308208</v>
      </c>
    </row>
    <row r="1212" spans="1:5" x14ac:dyDescent="0.25">
      <c r="A1212" s="2">
        <v>42847</v>
      </c>
      <c r="C1212" s="3">
        <f>_xlfn.FORECAST.ETS(A1212,$B$2:$B$1128,$A$2:$A$1128,1,1)</f>
        <v>5141.8100237180752</v>
      </c>
      <c r="D1212" s="4">
        <f>C1212-_xlfn.FORECAST.ETS.CONFINT(A1212,$B$2:$B$1128,$A$2:$A$1128,0.95,1,1)</f>
        <v>-43010.849685505993</v>
      </c>
      <c r="E1212" s="4">
        <f>C1212+_xlfn.FORECAST.ETS.CONFINT(A1212,$B$2:$B$1128,$A$2:$A$1128,0.95,1,1)</f>
        <v>53294.469732942147</v>
      </c>
    </row>
    <row r="1213" spans="1:5" x14ac:dyDescent="0.25">
      <c r="A1213" s="2">
        <v>42848</v>
      </c>
      <c r="C1213" s="3">
        <f>_xlfn.FORECAST.ETS(A1213,$B$2:$B$1128,$A$2:$A$1128,1,1)</f>
        <v>5492.5797669591866</v>
      </c>
      <c r="D1213" s="4">
        <f>C1213-_xlfn.FORECAST.ETS.CONFINT(A1213,$B$2:$B$1128,$A$2:$A$1128,0.95,1,1)</f>
        <v>-43146.313419051548</v>
      </c>
      <c r="E1213" s="4">
        <f>C1213+_xlfn.FORECAST.ETS.CONFINT(A1213,$B$2:$B$1128,$A$2:$A$1128,0.95,1,1)</f>
        <v>54131.472952969918</v>
      </c>
    </row>
    <row r="1214" spans="1:5" x14ac:dyDescent="0.25">
      <c r="A1214" s="2">
        <v>42849</v>
      </c>
      <c r="C1214" s="3">
        <f>_xlfn.FORECAST.ETS(A1214,$B$2:$B$1128,$A$2:$A$1128,1,1)</f>
        <v>1719.1328269949504</v>
      </c>
      <c r="D1214" s="4">
        <f>C1214-_xlfn.FORECAST.ETS.CONFINT(A1214,$B$2:$B$1128,$A$2:$A$1128,0.95,1,1)</f>
        <v>-47193.669371958167</v>
      </c>
      <c r="E1214" s="4">
        <f>C1214+_xlfn.FORECAST.ETS.CONFINT(A1214,$B$2:$B$1128,$A$2:$A$1128,0.95,1,1)</f>
        <v>50631.935025948071</v>
      </c>
    </row>
    <row r="1215" spans="1:5" x14ac:dyDescent="0.25">
      <c r="A1215" s="2">
        <v>42850</v>
      </c>
      <c r="C1215" s="3">
        <f>_xlfn.FORECAST.ETS(A1215,$B$2:$B$1128,$A$2:$A$1128,1,1)</f>
        <v>3167.2244473986771</v>
      </c>
      <c r="D1215" s="4">
        <f>C1215-_xlfn.FORECAST.ETS.CONFINT(A1215,$B$2:$B$1128,$A$2:$A$1128,0.95,1,1)</f>
        <v>-46020.124289958621</v>
      </c>
      <c r="E1215" s="4">
        <f>C1215+_xlfn.FORECAST.ETS.CONFINT(A1215,$B$2:$B$1128,$A$2:$A$1128,0.95,1,1)</f>
        <v>52354.57318475598</v>
      </c>
    </row>
    <row r="1216" spans="1:5" x14ac:dyDescent="0.25">
      <c r="A1216" s="2">
        <v>42851</v>
      </c>
      <c r="C1216" s="3">
        <f>_xlfn.FORECAST.ETS(A1216,$B$2:$B$1128,$A$2:$A$1128,1,1)</f>
        <v>5260.7719296094119</v>
      </c>
      <c r="D1216" s="4">
        <f>C1216-_xlfn.FORECAST.ETS.CONFINT(A1216,$B$2:$B$1128,$A$2:$A$1128,0.95,1,1)</f>
        <v>-44201.758784952508</v>
      </c>
      <c r="E1216" s="4">
        <f>C1216+_xlfn.FORECAST.ETS.CONFINT(A1216,$B$2:$B$1128,$A$2:$A$1128,0.95,1,1)</f>
        <v>54723.302644171337</v>
      </c>
    </row>
    <row r="1217" spans="1:5" x14ac:dyDescent="0.25">
      <c r="A1217" s="2">
        <v>42852</v>
      </c>
      <c r="C1217" s="3">
        <f>_xlfn.FORECAST.ETS(A1217,$B$2:$B$1128,$A$2:$A$1128,1,1)</f>
        <v>5611.5416728505224</v>
      </c>
      <c r="D1217" s="4">
        <f>C1217-_xlfn.FORECAST.ETS.CONFINT(A1217,$B$2:$B$1128,$A$2:$A$1128,0.95,1,1)</f>
        <v>-44335.823138007603</v>
      </c>
      <c r="E1217" s="4">
        <f>C1217+_xlfn.FORECAST.ETS.CONFINT(A1217,$B$2:$B$1128,$A$2:$A$1128,0.95,1,1)</f>
        <v>55558.906483708648</v>
      </c>
    </row>
    <row r="1218" spans="1:5" x14ac:dyDescent="0.25">
      <c r="A1218" s="2">
        <v>42853</v>
      </c>
      <c r="C1218" s="3">
        <f>_xlfn.FORECAST.ETS(A1218,$B$2:$B$1128,$A$2:$A$1128,1,1)</f>
        <v>1838.0947328862876</v>
      </c>
      <c r="D1218" s="4">
        <f>C1218-_xlfn.FORECAST.ETS.CONFINT(A1218,$B$2:$B$1128,$A$2:$A$1128,0.95,1,1)</f>
        <v>-48384.566245498063</v>
      </c>
      <c r="E1218" s="4">
        <f>C1218+_xlfn.FORECAST.ETS.CONFINT(A1218,$B$2:$B$1128,$A$2:$A$1128,0.95,1,1)</f>
        <v>52060.755711270642</v>
      </c>
    </row>
    <row r="1219" spans="1:5" x14ac:dyDescent="0.25">
      <c r="A1219" s="2">
        <v>42854</v>
      </c>
      <c r="C1219" s="3">
        <f>_xlfn.FORECAST.ETS(A1219,$B$2:$B$1128,$A$2:$A$1128,1,1)</f>
        <v>3286.1863532900143</v>
      </c>
      <c r="D1219" s="4">
        <f>C1219-_xlfn.FORECAST.ETS.CONFINT(A1219,$B$2:$B$1128,$A$2:$A$1128,0.95,1,1)</f>
        <v>-47212.410095033505</v>
      </c>
      <c r="E1219" s="4">
        <f>C1219+_xlfn.FORECAST.ETS.CONFINT(A1219,$B$2:$B$1128,$A$2:$A$1128,0.95,1,1)</f>
        <v>53784.782801613539</v>
      </c>
    </row>
    <row r="1220" spans="1:5" x14ac:dyDescent="0.25">
      <c r="A1220" s="2">
        <v>42855</v>
      </c>
      <c r="C1220" s="3">
        <f>_xlfn.FORECAST.ETS(A1220,$B$2:$B$1128,$A$2:$A$1128,1,1)</f>
        <v>5379.7338355007487</v>
      </c>
      <c r="D1220" s="4">
        <f>C1220-_xlfn.FORECAST.ETS.CONFINT(A1220,$B$2:$B$1128,$A$2:$A$1128,0.95,1,1)</f>
        <v>-45395.435271169888</v>
      </c>
      <c r="E1220" s="4">
        <f>C1220+_xlfn.FORECAST.ETS.CONFINT(A1220,$B$2:$B$1128,$A$2:$A$1128,0.95,1,1)</f>
        <v>56154.902942171379</v>
      </c>
    </row>
    <row r="1221" spans="1:5" x14ac:dyDescent="0.25">
      <c r="A1221" s="2">
        <v>42856</v>
      </c>
      <c r="C1221" s="3">
        <f>_xlfn.FORECAST.ETS(A1221,$B$2:$B$1128,$A$2:$A$1128,1,1)</f>
        <v>5730.5035787418601</v>
      </c>
      <c r="D1221" s="4">
        <f>C1221-_xlfn.FORECAST.ETS.CONFINT(A1221,$B$2:$B$1128,$A$2:$A$1128,0.95,1,1)</f>
        <v>-45528.277311878439</v>
      </c>
      <c r="E1221" s="4">
        <f>C1221+_xlfn.FORECAST.ETS.CONFINT(A1221,$B$2:$B$1128,$A$2:$A$1128,0.95,1,1)</f>
        <v>56989.284469362159</v>
      </c>
    </row>
    <row r="1222" spans="1:5" x14ac:dyDescent="0.25">
      <c r="A1222" s="2">
        <v>42857</v>
      </c>
      <c r="C1222" s="3">
        <f>_xlfn.FORECAST.ETS(A1222,$B$2:$B$1128,$A$2:$A$1128,1,1)</f>
        <v>1957.0566387776244</v>
      </c>
      <c r="D1222" s="4">
        <f>C1222-_xlfn.FORECAST.ETS.CONFINT(A1222,$B$2:$B$1128,$A$2:$A$1128,0.95,1,1)</f>
        <v>-49578.452268673289</v>
      </c>
      <c r="E1222" s="4">
        <f>C1222+_xlfn.FORECAST.ETS.CONFINT(A1222,$B$2:$B$1128,$A$2:$A$1128,0.95,1,1)</f>
        <v>53492.565546228543</v>
      </c>
    </row>
    <row r="1223" spans="1:5" x14ac:dyDescent="0.25">
      <c r="A1223" s="2">
        <v>42858</v>
      </c>
      <c r="C1223" s="3">
        <f>_xlfn.FORECAST.ETS(A1223,$B$2:$B$1128,$A$2:$A$1128,1,1)</f>
        <v>3405.148259181351</v>
      </c>
      <c r="D1223" s="4">
        <f>C1223-_xlfn.FORECAST.ETS.CONFINT(A1223,$B$2:$B$1128,$A$2:$A$1128,0.95,1,1)</f>
        <v>-48407.729065329258</v>
      </c>
      <c r="E1223" s="4">
        <f>C1223+_xlfn.FORECAST.ETS.CONFINT(A1223,$B$2:$B$1128,$A$2:$A$1128,0.95,1,1)</f>
        <v>55218.025583691968</v>
      </c>
    </row>
    <row r="1224" spans="1:5" x14ac:dyDescent="0.25">
      <c r="A1224" s="2">
        <v>42859</v>
      </c>
      <c r="C1224" s="3">
        <f>_xlfn.FORECAST.ETS(A1224,$B$2:$B$1128,$A$2:$A$1128,1,1)</f>
        <v>5498.6957413920863</v>
      </c>
      <c r="D1224" s="4">
        <f>C1224-_xlfn.FORECAST.ETS.CONFINT(A1224,$B$2:$B$1128,$A$2:$A$1128,0.95,1,1)</f>
        <v>-46592.188269502396</v>
      </c>
      <c r="E1224" s="4">
        <f>C1224+_xlfn.FORECAST.ETS.CONFINT(A1224,$B$2:$B$1128,$A$2:$A$1128,0.95,1,1)</f>
        <v>57589.579752286561</v>
      </c>
    </row>
    <row r="1225" spans="1:5" x14ac:dyDescent="0.25">
      <c r="A1225" s="2">
        <v>42860</v>
      </c>
      <c r="C1225" s="3">
        <f>_xlfn.FORECAST.ETS(A1225,$B$2:$B$1128,$A$2:$A$1128,1,1)</f>
        <v>5849.465484633196</v>
      </c>
      <c r="D1225" s="4">
        <f>C1225-_xlfn.FORECAST.ETS.CONFINT(A1225,$B$2:$B$1128,$A$2:$A$1128,0.95,1,1)</f>
        <v>-46723.969170991666</v>
      </c>
      <c r="E1225" s="4">
        <f>C1225+_xlfn.FORECAST.ETS.CONFINT(A1225,$B$2:$B$1128,$A$2:$A$1128,0.95,1,1)</f>
        <v>58422.900140258062</v>
      </c>
    </row>
    <row r="1226" spans="1:5" x14ac:dyDescent="0.25">
      <c r="A1226" s="2">
        <v>42861</v>
      </c>
      <c r="C1226" s="3">
        <f>_xlfn.FORECAST.ETS(A1226,$B$2:$B$1128,$A$2:$A$1128,1,1)</f>
        <v>2076.0185446689611</v>
      </c>
      <c r="D1226" s="4">
        <f>C1226-_xlfn.FORECAST.ETS.CONFINT(A1226,$B$2:$B$1128,$A$2:$A$1128,0.95,1,1)</f>
        <v>-50775.615558286256</v>
      </c>
      <c r="E1226" s="4">
        <f>C1226+_xlfn.FORECAST.ETS.CONFINT(A1226,$B$2:$B$1128,$A$2:$A$1128,0.95,1,1)</f>
        <v>54927.652647624185</v>
      </c>
    </row>
    <row r="1227" spans="1:5" x14ac:dyDescent="0.25">
      <c r="A1227" s="2">
        <v>42862</v>
      </c>
      <c r="C1227" s="3">
        <f>_xlfn.FORECAST.ETS(A1227,$B$2:$B$1128,$A$2:$A$1128,1,1)</f>
        <v>3524.1101650726878</v>
      </c>
      <c r="D1227" s="4">
        <f>C1227-_xlfn.FORECAST.ETS.CONFINT(A1227,$B$2:$B$1128,$A$2:$A$1128,0.95,1,1)</f>
        <v>-49606.364297244516</v>
      </c>
      <c r="E1227" s="4">
        <f>C1227+_xlfn.FORECAST.ETS.CONFINT(A1227,$B$2:$B$1128,$A$2:$A$1128,0.95,1,1)</f>
        <v>56654.584627389886</v>
      </c>
    </row>
    <row r="1228" spans="1:5" x14ac:dyDescent="0.25">
      <c r="A1228" s="2">
        <v>42863</v>
      </c>
      <c r="C1228" s="3">
        <f>_xlfn.FORECAST.ETS(A1228,$B$2:$B$1128,$A$2:$A$1128,1,1)</f>
        <v>5617.6576472834222</v>
      </c>
      <c r="D1228" s="4">
        <f>C1228-_xlfn.FORECAST.ETS.CONFINT(A1228,$B$2:$B$1128,$A$2:$A$1128,0.95,1,1)</f>
        <v>-47792.295947186649</v>
      </c>
      <c r="E1228" s="4">
        <f>C1228+_xlfn.FORECAST.ETS.CONFINT(A1228,$B$2:$B$1128,$A$2:$A$1128,0.95,1,1)</f>
        <v>59027.61124175349</v>
      </c>
    </row>
    <row r="1229" spans="1:5" x14ac:dyDescent="0.25">
      <c r="A1229" s="2">
        <v>42864</v>
      </c>
      <c r="C1229" s="3">
        <f>_xlfn.FORECAST.ETS(A1229,$B$2:$B$1128,$A$2:$A$1128,1,1)</f>
        <v>5968.4273905245336</v>
      </c>
      <c r="D1229" s="4">
        <f>C1229-_xlfn.FORECAST.ETS.CONFINT(A1229,$B$2:$B$1128,$A$2:$A$1128,0.95,1,1)</f>
        <v>-47923.162783053893</v>
      </c>
      <c r="E1229" s="4">
        <f>C1229+_xlfn.FORECAST.ETS.CONFINT(A1229,$B$2:$B$1128,$A$2:$A$1128,0.95,1,1)</f>
        <v>59860.017564102964</v>
      </c>
    </row>
    <row r="1230" spans="1:5" x14ac:dyDescent="0.25">
      <c r="A1230" s="2">
        <v>42865</v>
      </c>
      <c r="C1230" s="3">
        <f>_xlfn.FORECAST.ETS(A1230,$B$2:$B$1128,$A$2:$A$1128,1,1)</f>
        <v>2194.9804505602988</v>
      </c>
      <c r="D1230" s="4">
        <f>C1230-_xlfn.FORECAST.ETS.CONFINT(A1230,$B$2:$B$1128,$A$2:$A$1128,0.95,1,1)</f>
        <v>-51976.315669764575</v>
      </c>
      <c r="E1230" s="4">
        <f>C1230+_xlfn.FORECAST.ETS.CONFINT(A1230,$B$2:$B$1128,$A$2:$A$1128,0.95,1,1)</f>
        <v>56366.27657088518</v>
      </c>
    </row>
    <row r="1231" spans="1:5" x14ac:dyDescent="0.25">
      <c r="A1231" s="2">
        <v>42866</v>
      </c>
      <c r="C1231" s="3">
        <f>_xlfn.FORECAST.ETS(A1231,$B$2:$B$1128,$A$2:$A$1128,1,1)</f>
        <v>3643.0720709640254</v>
      </c>
      <c r="D1231" s="4">
        <f>C1231-_xlfn.FORECAST.ETS.CONFINT(A1231,$B$2:$B$1128,$A$2:$A$1128,0.95,1,1)</f>
        <v>-50808.570913313088</v>
      </c>
      <c r="E1231" s="4">
        <f>C1231+_xlfn.FORECAST.ETS.CONFINT(A1231,$B$2:$B$1128,$A$2:$A$1128,0.95,1,1)</f>
        <v>58094.715055241133</v>
      </c>
    </row>
    <row r="1232" spans="1:5" x14ac:dyDescent="0.25">
      <c r="A1232" s="2">
        <v>42867</v>
      </c>
      <c r="C1232" s="3">
        <f>_xlfn.FORECAST.ETS(A1232,$B$2:$B$1128,$A$2:$A$1128,1,1)</f>
        <v>5736.6195531747599</v>
      </c>
      <c r="D1232" s="4">
        <f>C1232-_xlfn.FORECAST.ETS.CONFINT(A1232,$B$2:$B$1128,$A$2:$A$1128,0.95,1,1)</f>
        <v>-48996.009071714332</v>
      </c>
      <c r="E1232" s="4">
        <f>C1232+_xlfn.FORECAST.ETS.CONFINT(A1232,$B$2:$B$1128,$A$2:$A$1128,0.95,1,1)</f>
        <v>60469.248178063848</v>
      </c>
    </row>
    <row r="1233" spans="1:5" x14ac:dyDescent="0.25">
      <c r="A1233" s="2">
        <v>42868</v>
      </c>
      <c r="C1233" s="3">
        <f>_xlfn.FORECAST.ETS(A1233,$B$2:$B$1128,$A$2:$A$1128,1,1)</f>
        <v>6087.3892964158713</v>
      </c>
      <c r="D1233" s="4">
        <f>C1233-_xlfn.FORECAST.ETS.CONFINT(A1233,$B$2:$B$1128,$A$2:$A$1128,0.95,1,1)</f>
        <v>-49126.096364550423</v>
      </c>
      <c r="E1233" s="4">
        <f>C1233+_xlfn.FORECAST.ETS.CONFINT(A1233,$B$2:$B$1128,$A$2:$A$1128,0.95,1,1)</f>
        <v>61300.87495738217</v>
      </c>
    </row>
    <row r="1234" spans="1:5" x14ac:dyDescent="0.25">
      <c r="A1234" s="2">
        <v>42869</v>
      </c>
      <c r="C1234" s="3">
        <f>_xlfn.FORECAST.ETS(A1234,$B$2:$B$1128,$A$2:$A$1128,1,1)</f>
        <v>2313.9423564516355</v>
      </c>
      <c r="D1234" s="4">
        <f>C1234-_xlfn.FORECAST.ETS.CONFINT(A1234,$B$2:$B$1128,$A$2:$A$1128,0.95,1,1)</f>
        <v>-53180.786825316878</v>
      </c>
      <c r="E1234" s="4">
        <f>C1234+_xlfn.FORECAST.ETS.CONFINT(A1234,$B$2:$B$1128,$A$2:$A$1128,0.95,1,1)</f>
        <v>57808.671538220144</v>
      </c>
    </row>
    <row r="1235" spans="1:5" x14ac:dyDescent="0.25">
      <c r="A1235" s="2">
        <v>42870</v>
      </c>
      <c r="C1235" s="3">
        <f>_xlfn.FORECAST.ETS(A1235,$B$2:$B$1128,$A$2:$A$1128,1,1)</f>
        <v>3762.0339768553622</v>
      </c>
      <c r="D1235" s="4">
        <f>C1235-_xlfn.FORECAST.ETS.CONFINT(A1235,$B$2:$B$1128,$A$2:$A$1128,0.95,1,1)</f>
        <v>-52014.579209421609</v>
      </c>
      <c r="E1235" s="4">
        <f>C1235+_xlfn.FORECAST.ETS.CONFINT(A1235,$B$2:$B$1128,$A$2:$A$1128,0.95,1,1)</f>
        <v>59538.647163132329</v>
      </c>
    </row>
    <row r="1236" spans="1:5" x14ac:dyDescent="0.25">
      <c r="A1236" s="2">
        <v>42871</v>
      </c>
      <c r="C1236" s="3">
        <f>_xlfn.FORECAST.ETS(A1236,$B$2:$B$1128,$A$2:$A$1128,1,1)</f>
        <v>5855.5814590660957</v>
      </c>
      <c r="D1236" s="4">
        <f>C1236-_xlfn.FORECAST.ETS.CONFINT(A1236,$B$2:$B$1128,$A$2:$A$1128,0.95,1,1)</f>
        <v>-50203.554079348047</v>
      </c>
      <c r="E1236" s="4">
        <f>C1236+_xlfn.FORECAST.ETS.CONFINT(A1236,$B$2:$B$1128,$A$2:$A$1128,0.95,1,1)</f>
        <v>61914.716997480238</v>
      </c>
    </row>
    <row r="1237" spans="1:5" x14ac:dyDescent="0.25">
      <c r="A1237" s="2">
        <v>42872</v>
      </c>
      <c r="C1237" s="3">
        <f>_xlfn.FORECAST.ETS(A1237,$B$2:$B$1128,$A$2:$A$1128,1,1)</f>
        <v>6206.3512023072071</v>
      </c>
      <c r="D1237" s="4">
        <f>C1237-_xlfn.FORECAST.ETS.CONFINT(A1237,$B$2:$B$1128,$A$2:$A$1128,0.95,1,1)</f>
        <v>-50332.985142203615</v>
      </c>
      <c r="E1237" s="4">
        <f>C1237+_xlfn.FORECAST.ETS.CONFINT(A1237,$B$2:$B$1128,$A$2:$A$1128,0.95,1,1)</f>
        <v>62745.687546818022</v>
      </c>
    </row>
    <row r="1238" spans="1:5" x14ac:dyDescent="0.25">
      <c r="A1238" s="2">
        <v>42873</v>
      </c>
      <c r="C1238" s="3">
        <f>_xlfn.FORECAST.ETS(A1238,$B$2:$B$1128,$A$2:$A$1128,1,1)</f>
        <v>2432.9042623429723</v>
      </c>
      <c r="D1238" s="4">
        <f>C1238-_xlfn.FORECAST.ETS.CONFINT(A1238,$B$2:$B$1128,$A$2:$A$1128,0.95,1,1)</f>
        <v>-54389.240705586977</v>
      </c>
      <c r="E1238" s="4">
        <f>C1238+_xlfn.FORECAST.ETS.CONFINT(A1238,$B$2:$B$1128,$A$2:$A$1128,0.95,1,1)</f>
        <v>59255.049230272918</v>
      </c>
    </row>
    <row r="1239" spans="1:5" x14ac:dyDescent="0.25">
      <c r="A1239" s="2">
        <v>42874</v>
      </c>
      <c r="C1239" s="3">
        <f>_xlfn.FORECAST.ETS(A1239,$B$2:$B$1128,$A$2:$A$1128,1,1)</f>
        <v>3880.995882746699</v>
      </c>
      <c r="D1239" s="4">
        <f>C1239-_xlfn.FORECAST.ETS.CONFINT(A1239,$B$2:$B$1128,$A$2:$A$1128,0.95,1,1)</f>
        <v>-53224.59737852843</v>
      </c>
      <c r="E1239" s="4">
        <f>C1239+_xlfn.FORECAST.ETS.CONFINT(A1239,$B$2:$B$1128,$A$2:$A$1128,0.95,1,1)</f>
        <v>60986.589144021826</v>
      </c>
    </row>
    <row r="1240" spans="1:5" x14ac:dyDescent="0.25">
      <c r="A1240" s="2">
        <v>42875</v>
      </c>
      <c r="C1240" s="3">
        <f>_xlfn.FORECAST.ETS(A1240,$B$2:$B$1128,$A$2:$A$1128,1,1)</f>
        <v>5974.5433649574334</v>
      </c>
      <c r="D1240" s="4">
        <f>C1240-_xlfn.FORECAST.ETS.CONFINT(A1240,$B$2:$B$1128,$A$2:$A$1128,0.95,1,1)</f>
        <v>-51415.135732719173</v>
      </c>
      <c r="E1240" s="4">
        <f>C1240+_xlfn.FORECAST.ETS.CONFINT(A1240,$B$2:$B$1128,$A$2:$A$1128,0.95,1,1)</f>
        <v>63364.222462634039</v>
      </c>
    </row>
    <row r="1241" spans="1:5" x14ac:dyDescent="0.25">
      <c r="A1241" s="2">
        <v>42876</v>
      </c>
      <c r="C1241" s="3">
        <f>_xlfn.FORECAST.ETS(A1241,$B$2:$B$1128,$A$2:$A$1128,1,1)</f>
        <v>6325.3131081985448</v>
      </c>
      <c r="D1241" s="4">
        <f>C1241-_xlfn.FORECAST.ETS.CONFINT(A1241,$B$2:$B$1128,$A$2:$A$1128,0.95,1,1)</f>
        <v>-51544.023836050139</v>
      </c>
      <c r="E1241" s="4">
        <f>C1241+_xlfn.FORECAST.ETS.CONFINT(A1241,$B$2:$B$1128,$A$2:$A$1128,0.95,1,1)</f>
        <v>64194.650052447236</v>
      </c>
    </row>
    <row r="1242" spans="1:5" x14ac:dyDescent="0.25">
      <c r="A1242" s="2">
        <v>42877</v>
      </c>
      <c r="C1242" s="3">
        <f>_xlfn.FORECAST.ETS(A1242,$B$2:$B$1128,$A$2:$A$1128,1,1)</f>
        <v>2551.86616823431</v>
      </c>
      <c r="D1242" s="4">
        <f>C1242-_xlfn.FORECAST.ETS.CONFINT(A1242,$B$2:$B$1128,$A$2:$A$1128,0.95,1,1)</f>
        <v>-55601.86887389225</v>
      </c>
      <c r="E1242" s="4">
        <f>C1242+_xlfn.FORECAST.ETS.CONFINT(A1242,$B$2:$B$1128,$A$2:$A$1128,0.95,1,1)</f>
        <v>60705.601210360866</v>
      </c>
    </row>
    <row r="1243" spans="1:5" x14ac:dyDescent="0.25">
      <c r="A1243" s="2">
        <v>42878</v>
      </c>
      <c r="C1243" s="3">
        <f>_xlfn.FORECAST.ETS(A1243,$B$2:$B$1128,$A$2:$A$1128,1,1)</f>
        <v>3999.9577886380366</v>
      </c>
      <c r="D1243" s="4">
        <f>C1243-_xlfn.FORECAST.ETS.CONFINT(A1243,$B$2:$B$1128,$A$2:$A$1128,0.95,1,1)</f>
        <v>-54438.813877586508</v>
      </c>
      <c r="E1243" s="4">
        <f>C1243+_xlfn.FORECAST.ETS.CONFINT(A1243,$B$2:$B$1128,$A$2:$A$1128,0.95,1,1)</f>
        <v>62438.72945486258</v>
      </c>
    </row>
    <row r="1244" spans="1:5" x14ac:dyDescent="0.25">
      <c r="A1244" s="2">
        <v>42879</v>
      </c>
      <c r="C1244" s="3">
        <f>_xlfn.FORECAST.ETS(A1244,$B$2:$B$1128,$A$2:$A$1128,1,1)</f>
        <v>6093.505270848771</v>
      </c>
      <c r="D1244" s="4">
        <f>C1244-_xlfn.FORECAST.ETS.CONFINT(A1244,$B$2:$B$1128,$A$2:$A$1128,0.95,1,1)</f>
        <v>-52630.939431916559</v>
      </c>
      <c r="E1244" s="4">
        <f>C1244+_xlfn.FORECAST.ETS.CONFINT(A1244,$B$2:$B$1128,$A$2:$A$1128,0.95,1,1)</f>
        <v>64817.949973614101</v>
      </c>
    </row>
    <row r="1245" spans="1:5" x14ac:dyDescent="0.25">
      <c r="A1245" s="2">
        <v>42880</v>
      </c>
      <c r="C1245" s="3">
        <f>_xlfn.FORECAST.ETS(A1245,$B$2:$B$1128,$A$2:$A$1128,1,1)</f>
        <v>6444.2750140898825</v>
      </c>
      <c r="D1245" s="4">
        <f>C1245-_xlfn.FORECAST.ETS.CONFINT(A1245,$B$2:$B$1128,$A$2:$A$1128,0.95,1,1)</f>
        <v>-52759.388822699824</v>
      </c>
      <c r="E1245" s="4">
        <f>C1245+_xlfn.FORECAST.ETS.CONFINT(A1245,$B$2:$B$1128,$A$2:$A$1128,0.95,1,1)</f>
        <v>65647.938850879596</v>
      </c>
    </row>
    <row r="1246" spans="1:5" x14ac:dyDescent="0.25">
      <c r="A1246" s="2">
        <v>42881</v>
      </c>
      <c r="C1246" s="3">
        <f>_xlfn.FORECAST.ETS(A1246,$B$2:$B$1128,$A$2:$A$1128,1,1)</f>
        <v>2670.8280741256467</v>
      </c>
      <c r="D1246" s="4">
        <f>C1246-_xlfn.FORECAST.ETS.CONFINT(A1246,$B$2:$B$1128,$A$2:$A$1128,0.95,1,1)</f>
        <v>-56818.844889642933</v>
      </c>
      <c r="E1246" s="4">
        <f>C1246+_xlfn.FORECAST.ETS.CONFINT(A1246,$B$2:$B$1128,$A$2:$A$1128,0.95,1,1)</f>
        <v>62160.501037894224</v>
      </c>
    </row>
    <row r="1247" spans="1:5" x14ac:dyDescent="0.25">
      <c r="A1247" s="2">
        <v>42882</v>
      </c>
      <c r="C1247" s="3">
        <f>_xlfn.FORECAST.ETS(A1247,$B$2:$B$1128,$A$2:$A$1128,1,1)</f>
        <v>4118.9196945293725</v>
      </c>
      <c r="D1247" s="4">
        <f>C1247-_xlfn.FORECAST.ETS.CONFINT(A1247,$B$2:$B$1128,$A$2:$A$1128,0.95,1,1)</f>
        <v>-55657.399492373188</v>
      </c>
      <c r="E1247" s="4">
        <f>C1247+_xlfn.FORECAST.ETS.CONFINT(A1247,$B$2:$B$1128,$A$2:$A$1128,0.95,1,1)</f>
        <v>63895.238881431935</v>
      </c>
    </row>
    <row r="1248" spans="1:5" x14ac:dyDescent="0.25">
      <c r="A1248" s="2">
        <v>42883</v>
      </c>
      <c r="C1248" s="3">
        <f>_xlfn.FORECAST.ETS(A1248,$B$2:$B$1128,$A$2:$A$1128,1,1)</f>
        <v>6212.4671767401069</v>
      </c>
      <c r="D1248" s="4">
        <f>C1248-_xlfn.FORECAST.ETS.CONFINT(A1248,$B$2:$B$1128,$A$2:$A$1128,0.95,1,1)</f>
        <v>-53851.133231942476</v>
      </c>
      <c r="E1248" s="4">
        <f>C1248+_xlfn.FORECAST.ETS.CONFINT(A1248,$B$2:$B$1128,$A$2:$A$1128,0.95,1,1)</f>
        <v>66276.067585422687</v>
      </c>
    </row>
    <row r="1249" spans="1:5" x14ac:dyDescent="0.25">
      <c r="A1249" s="2">
        <v>42884</v>
      </c>
      <c r="C1249" s="3">
        <f>_xlfn.FORECAST.ETS(A1249,$B$2:$B$1128,$A$2:$A$1128,1,1)</f>
        <v>6563.2369199812183</v>
      </c>
      <c r="D1249" s="4">
        <f>C1249-_xlfn.FORECAST.ETS.CONFINT(A1249,$B$2:$B$1128,$A$2:$A$1128,0.95,1,1)</f>
        <v>-53979.240026982581</v>
      </c>
      <c r="E1249" s="4">
        <f>C1249+_xlfn.FORECAST.ETS.CONFINT(A1249,$B$2:$B$1128,$A$2:$A$1128,0.95,1,1)</f>
        <v>67105.713866945021</v>
      </c>
    </row>
    <row r="1250" spans="1:5" x14ac:dyDescent="0.25">
      <c r="A1250" s="2">
        <v>42885</v>
      </c>
      <c r="C1250" s="3">
        <f>_xlfn.FORECAST.ETS(A1250,$B$2:$B$1128,$A$2:$A$1128,1,1)</f>
        <v>2789.7899800169835</v>
      </c>
      <c r="D1250" s="4">
        <f>C1250-_xlfn.FORECAST.ETS.CONFINT(A1250,$B$2:$B$1128,$A$2:$A$1128,0.95,1,1)</f>
        <v>-58040.326157578595</v>
      </c>
      <c r="E1250" s="4">
        <f>C1250+_xlfn.FORECAST.ETS.CONFINT(A1250,$B$2:$B$1128,$A$2:$A$1128,0.95,1,1)</f>
        <v>63619.906117612562</v>
      </c>
    </row>
    <row r="1251" spans="1:5" x14ac:dyDescent="0.25">
      <c r="A1251" s="2">
        <v>42886</v>
      </c>
      <c r="C1251" s="3">
        <f>_xlfn.FORECAST.ETS(A1251,$B$2:$B$1128,$A$2:$A$1128,1,1)</f>
        <v>4237.8816004207101</v>
      </c>
      <c r="D1251" s="4">
        <f>C1251-_xlfn.FORECAST.ETS.CONFINT(A1251,$B$2:$B$1128,$A$2:$A$1128,0.95,1,1)</f>
        <v>-56880.509145346208</v>
      </c>
      <c r="E1251" s="4">
        <f>C1251+_xlfn.FORECAST.ETS.CONFINT(A1251,$B$2:$B$1128,$A$2:$A$1128,0.95,1,1)</f>
        <v>65356.27234618763</v>
      </c>
    </row>
    <row r="1252" spans="1:5" x14ac:dyDescent="0.25">
      <c r="A1252" s="2">
        <v>42887</v>
      </c>
      <c r="C1252" s="3">
        <f>_xlfn.FORECAST.ETS(A1252,$B$2:$B$1128,$A$2:$A$1128,1,1)</f>
        <v>6331.4290826314445</v>
      </c>
      <c r="D1252" s="4">
        <f>C1252-_xlfn.FORECAST.ETS.CONFINT(A1252,$B$2:$B$1128,$A$2:$A$1128,0.95,1,1)</f>
        <v>-55075.86961019197</v>
      </c>
      <c r="E1252" s="4">
        <f>C1252+_xlfn.FORECAST.ETS.CONFINT(A1252,$B$2:$B$1128,$A$2:$A$1128,0.95,1,1)</f>
        <v>67738.727775454856</v>
      </c>
    </row>
    <row r="1253" spans="1:5" x14ac:dyDescent="0.25">
      <c r="A1253" s="2">
        <v>42888</v>
      </c>
      <c r="C1253" s="3">
        <f>_xlfn.FORECAST.ETS(A1253,$B$2:$B$1128,$A$2:$A$1128,1,1)</f>
        <v>6682.198825872556</v>
      </c>
      <c r="D1253" s="4">
        <f>C1253-_xlfn.FORECAST.ETS.CONFINT(A1253,$B$2:$B$1128,$A$2:$A$1128,0.95,1,1)</f>
        <v>-55203.722581885362</v>
      </c>
      <c r="E1253" s="4">
        <f>C1253+_xlfn.FORECAST.ETS.CONFINT(A1253,$B$2:$B$1128,$A$2:$A$1128,0.95,1,1)</f>
        <v>68568.12023363047</v>
      </c>
    </row>
    <row r="1254" spans="1:5" x14ac:dyDescent="0.25">
      <c r="A1254" s="2">
        <v>42889</v>
      </c>
      <c r="C1254" s="3">
        <f>_xlfn.FORECAST.ETS(A1254,$B$2:$B$1128,$A$2:$A$1128,1,1)</f>
        <v>2908.7518859083211</v>
      </c>
      <c r="D1254" s="4">
        <f>C1254-_xlfn.FORECAST.ETS.CONFINT(A1254,$B$2:$B$1128,$A$2:$A$1128,0.95,1,1)</f>
        <v>-59266.45555145869</v>
      </c>
      <c r="E1254" s="4">
        <f>C1254+_xlfn.FORECAST.ETS.CONFINT(A1254,$B$2:$B$1128,$A$2:$A$1128,0.95,1,1)</f>
        <v>65083.959323275332</v>
      </c>
    </row>
    <row r="1255" spans="1:5" x14ac:dyDescent="0.25">
      <c r="A1255" s="2">
        <v>42890</v>
      </c>
      <c r="C1255" s="3">
        <f>_xlfn.FORECAST.ETS(A1255,$B$2:$B$1128,$A$2:$A$1128,1,1)</f>
        <v>4356.8435063120469</v>
      </c>
      <c r="D1255" s="4">
        <f>C1255-_xlfn.FORECAST.ETS.CONFINT(A1255,$B$2:$B$1128,$A$2:$A$1128,0.95,1,1)</f>
        <v>-58108.283483942156</v>
      </c>
      <c r="E1255" s="4">
        <f>C1255+_xlfn.FORECAST.ETS.CONFINT(A1255,$B$2:$B$1128,$A$2:$A$1128,0.95,1,1)</f>
        <v>66821.970496566253</v>
      </c>
    </row>
    <row r="1256" spans="1:5" x14ac:dyDescent="0.25">
      <c r="A1256" s="2">
        <v>42891</v>
      </c>
      <c r="C1256" s="3">
        <f>_xlfn.FORECAST.ETS(A1256,$B$2:$B$1128,$A$2:$A$1128,1,1)</f>
        <v>6450.3909885227822</v>
      </c>
      <c r="D1256" s="4">
        <f>C1256-_xlfn.FORECAST.ETS.CONFINT(A1256,$B$2:$B$1128,$A$2:$A$1128,0.95,1,1)</f>
        <v>-56305.287020191565</v>
      </c>
      <c r="E1256" s="4">
        <f>C1256+_xlfn.FORECAST.ETS.CONFINT(A1256,$B$2:$B$1128,$A$2:$A$1128,0.95,1,1)</f>
        <v>69206.068997237133</v>
      </c>
    </row>
    <row r="1257" spans="1:5" x14ac:dyDescent="0.25">
      <c r="A1257" s="2">
        <v>42892</v>
      </c>
      <c r="C1257" s="3">
        <f>_xlfn.FORECAST.ETS(A1257,$B$2:$B$1128,$A$2:$A$1128,1,1)</f>
        <v>6801.1607317638936</v>
      </c>
      <c r="D1257" s="4">
        <f>C1257-_xlfn.FORECAST.ETS.CONFINT(A1257,$B$2:$B$1128,$A$2:$A$1128,0.95,1,1)</f>
        <v>-56432.968289978147</v>
      </c>
      <c r="E1257" s="4">
        <f>C1257+_xlfn.FORECAST.ETS.CONFINT(A1257,$B$2:$B$1128,$A$2:$A$1128,0.95,1,1)</f>
        <v>70035.289753505931</v>
      </c>
    </row>
    <row r="1258" spans="1:5" x14ac:dyDescent="0.25">
      <c r="A1258" s="2">
        <v>42893</v>
      </c>
      <c r="C1258" s="3">
        <f>_xlfn.FORECAST.ETS(A1258,$B$2:$B$1128,$A$2:$A$1128,1,1)</f>
        <v>3027.713791799657</v>
      </c>
      <c r="D1258" s="4">
        <f>C1258-_xlfn.FORECAST.ETS.CONFINT(A1258,$B$2:$B$1128,$A$2:$A$1128,0.95,1,1)</f>
        <v>-60497.362844383715</v>
      </c>
      <c r="E1258" s="4">
        <f>C1258+_xlfn.FORECAST.ETS.CONFINT(A1258,$B$2:$B$1128,$A$2:$A$1128,0.95,1,1)</f>
        <v>66552.790427983025</v>
      </c>
    </row>
    <row r="1259" spans="1:5" x14ac:dyDescent="0.25">
      <c r="A1259" s="2">
        <v>42894</v>
      </c>
      <c r="C1259" s="3">
        <f>_xlfn.FORECAST.ETS(A1259,$B$2:$B$1128,$A$2:$A$1128,1,1)</f>
        <v>4475.8054122033836</v>
      </c>
      <c r="D1259" s="4">
        <f>C1259-_xlfn.FORECAST.ETS.CONFINT(A1259,$B$2:$B$1128,$A$2:$A$1128,0.95,1,1)</f>
        <v>-59340.850280503837</v>
      </c>
      <c r="E1259" s="4">
        <f>C1259+_xlfn.FORECAST.ETS.CONFINT(A1259,$B$2:$B$1128,$A$2:$A$1128,0.95,1,1)</f>
        <v>68292.461104910602</v>
      </c>
    </row>
    <row r="1260" spans="1:5" x14ac:dyDescent="0.25">
      <c r="A1260" s="2">
        <v>42895</v>
      </c>
      <c r="C1260" s="3">
        <f>_xlfn.FORECAST.ETS(A1260,$B$2:$B$1128,$A$2:$A$1128,1,1)</f>
        <v>6569.3528944141181</v>
      </c>
      <c r="D1260" s="4">
        <f>C1260-_xlfn.FORECAST.ETS.CONFINT(A1260,$B$2:$B$1128,$A$2:$A$1128,0.95,1,1)</f>
        <v>-57539.511261826978</v>
      </c>
      <c r="E1260" s="4">
        <f>C1260+_xlfn.FORECAST.ETS.CONFINT(A1260,$B$2:$B$1128,$A$2:$A$1128,0.95,1,1)</f>
        <v>70678.217050655221</v>
      </c>
    </row>
    <row r="1261" spans="1:5" x14ac:dyDescent="0.25">
      <c r="A1261" s="2">
        <v>42896</v>
      </c>
      <c r="C1261" s="3">
        <f>_xlfn.FORECAST.ETS(A1261,$B$2:$B$1128,$A$2:$A$1128,1,1)</f>
        <v>6920.1226376552295</v>
      </c>
      <c r="D1261" s="4">
        <f>C1261-_xlfn.FORECAST.ETS.CONFINT(A1261,$B$2:$B$1128,$A$2:$A$1128,0.95,1,1)</f>
        <v>-57667.096914088193</v>
      </c>
      <c r="E1261" s="4">
        <f>C1261+_xlfn.FORECAST.ETS.CONFINT(A1261,$B$2:$B$1128,$A$2:$A$1128,0.95,1,1)</f>
        <v>71507.342189398652</v>
      </c>
    </row>
    <row r="1262" spans="1:5" x14ac:dyDescent="0.25">
      <c r="A1262" s="2">
        <v>42897</v>
      </c>
      <c r="C1262" s="3">
        <f>_xlfn.FORECAST.ETS(A1262,$B$2:$B$1128,$A$2:$A$1128,1,1)</f>
        <v>3146.6756976909946</v>
      </c>
      <c r="D1262" s="4">
        <f>C1262-_xlfn.FORECAST.ETS.CONFINT(A1262,$B$2:$B$1128,$A$2:$A$1128,0.95,1,1)</f>
        <v>-61733.165972673021</v>
      </c>
      <c r="E1262" s="4">
        <f>C1262+_xlfn.FORECAST.ETS.CONFINT(A1262,$B$2:$B$1128,$A$2:$A$1128,0.95,1,1)</f>
        <v>68026.517368055007</v>
      </c>
    </row>
    <row r="1263" spans="1:5" x14ac:dyDescent="0.25">
      <c r="A1263" s="2">
        <v>42898</v>
      </c>
      <c r="C1263" s="3">
        <f>_xlfn.FORECAST.ETS(A1263,$B$2:$B$1128,$A$2:$A$1128,1,1)</f>
        <v>4594.7673180947213</v>
      </c>
      <c r="D1263" s="4">
        <f>C1263-_xlfn.FORECAST.ETS.CONFINT(A1263,$B$2:$B$1128,$A$2:$A$1128,0.95,1,1)</f>
        <v>-60578.325669956677</v>
      </c>
      <c r="E1263" s="4">
        <f>C1263+_xlfn.FORECAST.ETS.CONFINT(A1263,$B$2:$B$1128,$A$2:$A$1128,0.95,1,1)</f>
        <v>69767.860306146118</v>
      </c>
    </row>
    <row r="1264" spans="1:5" x14ac:dyDescent="0.25">
      <c r="A1264" s="2">
        <v>42899</v>
      </c>
      <c r="C1264" s="3">
        <f>_xlfn.FORECAST.ETS(A1264,$B$2:$B$1128,$A$2:$A$1128,1,1)</f>
        <v>6688.3148003054557</v>
      </c>
      <c r="D1264" s="4">
        <f>C1264-_xlfn.FORECAST.ETS.CONFINT(A1264,$B$2:$B$1128,$A$2:$A$1128,0.95,1,1)</f>
        <v>-58778.656693399156</v>
      </c>
      <c r="E1264" s="4">
        <f>C1264+_xlfn.FORECAST.ETS.CONFINT(A1264,$B$2:$B$1128,$A$2:$A$1128,0.95,1,1)</f>
        <v>72155.28629401006</v>
      </c>
    </row>
    <row r="1265" spans="1:5" x14ac:dyDescent="0.25">
      <c r="A1265" s="2">
        <v>42900</v>
      </c>
      <c r="C1265" s="3">
        <f>_xlfn.FORECAST.ETS(A1265,$B$2:$B$1128,$A$2:$A$1128,1,1)</f>
        <v>7039.0845435465671</v>
      </c>
      <c r="D1265" s="4">
        <f>C1265-_xlfn.FORECAST.ETS.CONFINT(A1265,$B$2:$B$1128,$A$2:$A$1128,0.95,1,1)</f>
        <v>-58906.217320541044</v>
      </c>
      <c r="E1265" s="4">
        <f>C1265+_xlfn.FORECAST.ETS.CONFINT(A1265,$B$2:$B$1128,$A$2:$A$1128,0.95,1,1)</f>
        <v>72984.386407634185</v>
      </c>
    </row>
    <row r="1266" spans="1:5" x14ac:dyDescent="0.25">
      <c r="A1266" s="2">
        <v>42901</v>
      </c>
      <c r="C1266" s="3">
        <f>_xlfn.FORECAST.ETS(A1266,$B$2:$B$1128,$A$2:$A$1128,1,1)</f>
        <v>3265.6376035823323</v>
      </c>
      <c r="D1266" s="4">
        <f>C1266-_xlfn.FORECAST.ETS.CONFINT(A1266,$B$2:$B$1128,$A$2:$A$1128,0.95,1,1)</f>
        <v>-62973.972155936121</v>
      </c>
      <c r="E1266" s="4">
        <f>C1266+_xlfn.FORECAST.ETS.CONFINT(A1266,$B$2:$B$1128,$A$2:$A$1128,0.95,1,1)</f>
        <v>69505.247363100789</v>
      </c>
    </row>
    <row r="1267" spans="1:5" x14ac:dyDescent="0.25">
      <c r="A1267" s="2">
        <v>42902</v>
      </c>
      <c r="C1267" s="3">
        <f>_xlfn.FORECAST.ETS(A1267,$B$2:$B$1128,$A$2:$A$1128,1,1)</f>
        <v>4713.7292239860571</v>
      </c>
      <c r="D1267" s="4">
        <f>C1267-_xlfn.FORECAST.ETS.CONFINT(A1267,$B$2:$B$1128,$A$2:$A$1128,0.95,1,1)</f>
        <v>-61820.815247210485</v>
      </c>
      <c r="E1267" s="4">
        <f>C1267+_xlfn.FORECAST.ETS.CONFINT(A1267,$B$2:$B$1128,$A$2:$A$1128,0.95,1,1)</f>
        <v>71248.273695182594</v>
      </c>
    </row>
    <row r="1268" spans="1:5" x14ac:dyDescent="0.25">
      <c r="A1268" s="2">
        <v>42903</v>
      </c>
      <c r="C1268" s="3">
        <f>_xlfn.FORECAST.ETS(A1268,$B$2:$B$1128,$A$2:$A$1128,1,1)</f>
        <v>6807.2767061967916</v>
      </c>
      <c r="D1268" s="4">
        <f>C1268-_xlfn.FORECAST.ETS.CONFINT(A1268,$B$2:$B$1128,$A$2:$A$1128,0.95,1,1)</f>
        <v>-60022.827306845022</v>
      </c>
      <c r="E1268" s="4">
        <f>C1268+_xlfn.FORECAST.ETS.CONFINT(A1268,$B$2:$B$1128,$A$2:$A$1128,0.95,1,1)</f>
        <v>73637.380719238601</v>
      </c>
    </row>
    <row r="1269" spans="1:5" x14ac:dyDescent="0.25">
      <c r="A1269" s="2">
        <v>42904</v>
      </c>
      <c r="C1269" s="3">
        <f>_xlfn.FORECAST.ETS(A1269,$B$2:$B$1128,$A$2:$A$1128,1,1)</f>
        <v>7158.046449437903</v>
      </c>
      <c r="D1269" s="4">
        <f>C1269-_xlfn.FORECAST.ETS.CONFINT(A1269,$B$2:$B$1128,$A$2:$A$1128,0.95,1,1)</f>
        <v>-60150.428494643078</v>
      </c>
      <c r="E1269" s="4">
        <f>C1269+_xlfn.FORECAST.ETS.CONFINT(A1269,$B$2:$B$1128,$A$2:$A$1128,0.95,1,1)</f>
        <v>74466.52139351888</v>
      </c>
    </row>
    <row r="1270" spans="1:5" x14ac:dyDescent="0.25">
      <c r="A1270" s="2">
        <v>42905</v>
      </c>
      <c r="C1270" s="3">
        <f>_xlfn.FORECAST.ETS(A1270,$B$2:$B$1128,$A$2:$A$1128,1,1)</f>
        <v>3384.5995094736681</v>
      </c>
      <c r="D1270" s="4">
        <f>C1270-_xlfn.FORECAST.ETS.CONFINT(A1270,$B$2:$B$1128,$A$2:$A$1128,0.95,1,1)</f>
        <v>-64219.878892451859</v>
      </c>
      <c r="E1270" s="4">
        <f>C1270+_xlfn.FORECAST.ETS.CONFINT(A1270,$B$2:$B$1128,$A$2:$A$1128,0.95,1,1)</f>
        <v>70989.077911399203</v>
      </c>
    </row>
    <row r="1271" spans="1:5" x14ac:dyDescent="0.25">
      <c r="A1271" s="2">
        <v>42906</v>
      </c>
      <c r="C1271" s="3">
        <f>_xlfn.FORECAST.ETS(A1271,$B$2:$B$1128,$A$2:$A$1128,1,1)</f>
        <v>4832.6911298773948</v>
      </c>
      <c r="D1271" s="4">
        <f>C1271-_xlfn.FORECAST.ETS.CONFINT(A1271,$B$2:$B$1128,$A$2:$A$1128,0.95,1,1)</f>
        <v>-63068.415042856737</v>
      </c>
      <c r="E1271" s="4">
        <f>C1271+_xlfn.FORECAST.ETS.CONFINT(A1271,$B$2:$B$1128,$A$2:$A$1128,0.95,1,1)</f>
        <v>72733.797302611521</v>
      </c>
    </row>
    <row r="1272" spans="1:5" x14ac:dyDescent="0.25">
      <c r="A1272" s="2">
        <v>42907</v>
      </c>
      <c r="C1272" s="3">
        <f>_xlfn.FORECAST.ETS(A1272,$B$2:$B$1128,$A$2:$A$1128,1,1)</f>
        <v>6926.2386120881292</v>
      </c>
      <c r="D1272" s="4">
        <f>C1272-_xlfn.FORECAST.ETS.CONFINT(A1272,$B$2:$B$1128,$A$2:$A$1128,0.95,1,1)</f>
        <v>-61272.117684165903</v>
      </c>
      <c r="E1272" s="4">
        <f>C1272+_xlfn.FORECAST.ETS.CONFINT(A1272,$B$2:$B$1128,$A$2:$A$1128,0.95,1,1)</f>
        <v>75124.594908342158</v>
      </c>
    </row>
    <row r="1273" spans="1:5" x14ac:dyDescent="0.25">
      <c r="A1273" s="2">
        <v>42908</v>
      </c>
      <c r="C1273" s="3">
        <f>_xlfn.FORECAST.ETS(A1273,$B$2:$B$1128,$A$2:$A$1128,1,1)</f>
        <v>7277.0083553292407</v>
      </c>
      <c r="D1273" s="4">
        <f>C1273-_xlfn.FORECAST.ETS.CONFINT(A1273,$B$2:$B$1128,$A$2:$A$1128,0.95,1,1)</f>
        <v>-61399.820445076293</v>
      </c>
      <c r="E1273" s="4">
        <f>C1273+_xlfn.FORECAST.ETS.CONFINT(A1273,$B$2:$B$1128,$A$2:$A$1128,0.95,1,1)</f>
        <v>75953.837155734771</v>
      </c>
    </row>
    <row r="1274" spans="1:5" x14ac:dyDescent="0.25">
      <c r="A1274" s="2">
        <v>42909</v>
      </c>
      <c r="C1274" s="3">
        <f>_xlfn.FORECAST.ETS(A1274,$B$2:$B$1128,$A$2:$A$1128,1,1)</f>
        <v>3503.5614153650058</v>
      </c>
      <c r="D1274" s="4">
        <f>C1274-_xlfn.FORECAST.ETS.CONFINT(A1274,$B$2:$B$1128,$A$2:$A$1128,0.95,1,1)</f>
        <v>-65470.974846062294</v>
      </c>
      <c r="E1274" s="4">
        <f>C1274+_xlfn.FORECAST.ETS.CONFINT(A1274,$B$2:$B$1128,$A$2:$A$1128,0.95,1,1)</f>
        <v>72478.097676792313</v>
      </c>
    </row>
    <row r="1275" spans="1:5" x14ac:dyDescent="0.25">
      <c r="A1275" s="2">
        <v>42910</v>
      </c>
      <c r="C1275" s="3">
        <f>_xlfn.FORECAST.ETS(A1275,$B$2:$B$1128,$A$2:$A$1128,1,1)</f>
        <v>4951.6530357687325</v>
      </c>
      <c r="D1275" s="4">
        <f>C1275-_xlfn.FORECAST.ETS.CONFINT(A1275,$B$2:$B$1128,$A$2:$A$1128,0.95,1,1)</f>
        <v>-64321.212392919348</v>
      </c>
      <c r="E1275" s="4">
        <f>C1275+_xlfn.FORECAST.ETS.CONFINT(A1275,$B$2:$B$1128,$A$2:$A$1128,0.95,1,1)</f>
        <v>74224.518464456807</v>
      </c>
    </row>
    <row r="1276" spans="1:5" x14ac:dyDescent="0.25">
      <c r="A1276" s="2">
        <v>42911</v>
      </c>
      <c r="C1276" s="3">
        <f>_xlfn.FORECAST.ETS(A1276,$B$2:$B$1128,$A$2:$A$1128,1,1)</f>
        <v>7045.2005179794669</v>
      </c>
      <c r="D1276" s="4">
        <f>C1276-_xlfn.FORECAST.ETS.CONFINT(A1276,$B$2:$B$1128,$A$2:$A$1128,0.95,1,1)</f>
        <v>-62526.61385038447</v>
      </c>
      <c r="E1276" s="4">
        <f>C1276+_xlfn.FORECAST.ETS.CONFINT(A1276,$B$2:$B$1128,$A$2:$A$1128,0.95,1,1)</f>
        <v>76617.014886343401</v>
      </c>
    </row>
    <row r="1277" spans="1:5" x14ac:dyDescent="0.25">
      <c r="A1277" s="2">
        <v>42912</v>
      </c>
      <c r="C1277" s="3">
        <f>_xlfn.FORECAST.ETS(A1277,$B$2:$B$1128,$A$2:$A$1128,1,1)</f>
        <v>7395.9702612205783</v>
      </c>
      <c r="D1277" s="4">
        <f>C1277-_xlfn.FORECAST.ETS.CONFINT(A1277,$B$2:$B$1128,$A$2:$A$1128,0.95,1,1)</f>
        <v>-62654.475011385723</v>
      </c>
      <c r="E1277" s="4">
        <f>C1277+_xlfn.FORECAST.ETS.CONFINT(A1277,$B$2:$B$1128,$A$2:$A$1128,0.95,1,1)</f>
        <v>77446.415533826876</v>
      </c>
    </row>
    <row r="1278" spans="1:5" x14ac:dyDescent="0.25">
      <c r="A1278" s="2">
        <v>42913</v>
      </c>
      <c r="C1278" s="3">
        <f>_xlfn.FORECAST.ETS(A1278,$B$2:$B$1128,$A$2:$A$1128,1,1)</f>
        <v>3622.5233212563417</v>
      </c>
      <c r="D1278" s="4">
        <f>C1278-_xlfn.FORECAST.ETS.CONFINT(A1278,$B$2:$B$1128,$A$2:$A$1128,0.95,1,1)</f>
        <v>-66727.340638377369</v>
      </c>
      <c r="E1278" s="4">
        <f>C1278+_xlfn.FORECAST.ETS.CONFINT(A1278,$B$2:$B$1128,$A$2:$A$1128,0.95,1,1)</f>
        <v>73972.387280890063</v>
      </c>
    </row>
    <row r="1279" spans="1:5" x14ac:dyDescent="0.25">
      <c r="A1279" s="2">
        <v>42914</v>
      </c>
      <c r="C1279" s="3">
        <f>_xlfn.FORECAST.ETS(A1279,$B$2:$B$1128,$A$2:$A$1128,1,1)</f>
        <v>5070.6149416600683</v>
      </c>
      <c r="D1279" s="4">
        <f>C1279-_xlfn.FORECAST.ETS.CONFINT(A1279,$B$2:$B$1128,$A$2:$A$1128,0.95,1,1)</f>
        <v>-65579.286716080052</v>
      </c>
      <c r="E1279" s="4">
        <f>C1279+_xlfn.FORECAST.ETS.CONFINT(A1279,$B$2:$B$1128,$A$2:$A$1128,0.95,1,1)</f>
        <v>75720.516599400187</v>
      </c>
    </row>
    <row r="1280" spans="1:5" x14ac:dyDescent="0.25">
      <c r="A1280" s="2">
        <v>42915</v>
      </c>
      <c r="C1280" s="3">
        <f>_xlfn.FORECAST.ETS(A1280,$B$2:$B$1128,$A$2:$A$1128,1,1)</f>
        <v>7164.1624238708027</v>
      </c>
      <c r="D1280" s="4">
        <f>C1280-_xlfn.FORECAST.ETS.CONFINT(A1280,$B$2:$B$1128,$A$2:$A$1128,0.95,1,1)</f>
        <v>-63786.394036088634</v>
      </c>
      <c r="E1280" s="4">
        <f>C1280+_xlfn.FORECAST.ETS.CONFINT(A1280,$B$2:$B$1128,$A$2:$A$1128,0.95,1,1)</f>
        <v>78114.718883830239</v>
      </c>
    </row>
    <row r="1281" spans="1:5" x14ac:dyDescent="0.25">
      <c r="A1281" s="2">
        <v>42916</v>
      </c>
      <c r="C1281" s="3">
        <f>_xlfn.FORECAST.ETS(A1281,$B$2:$B$1128,$A$2:$A$1128,1,1)</f>
        <v>7514.9321671119142</v>
      </c>
      <c r="D1281" s="4">
        <f>C1281-_xlfn.FORECAST.ETS.CONFINT(A1281,$B$2:$B$1128,$A$2:$A$1128,0.95,1,1)</f>
        <v>-63914.466586669136</v>
      </c>
      <c r="E1281" s="4">
        <f>C1281+_xlfn.FORECAST.ETS.CONFINT(A1281,$B$2:$B$1128,$A$2:$A$1128,0.95,1,1)</f>
        <v>78944.330920892957</v>
      </c>
    </row>
    <row r="1282" spans="1:5" x14ac:dyDescent="0.25">
      <c r="A1282" s="2">
        <v>42917</v>
      </c>
      <c r="C1282" s="3">
        <f>_xlfn.FORECAST.ETS(A1282,$B$2:$B$1128,$A$2:$A$1128,1,1)</f>
        <v>3741.4852271476793</v>
      </c>
      <c r="D1282" s="4">
        <f>C1282-_xlfn.FORECAST.ETS.CONFINT(A1282,$B$2:$B$1128,$A$2:$A$1128,0.95,1,1)</f>
        <v>-67989.049558078623</v>
      </c>
      <c r="E1282" s="4">
        <f>C1282+_xlfn.FORECAST.ETS.CONFINT(A1282,$B$2:$B$1128,$A$2:$A$1128,0.95,1,1)</f>
        <v>75472.020012373992</v>
      </c>
    </row>
    <row r="1283" spans="1:5" x14ac:dyDescent="0.25">
      <c r="A1283" s="2">
        <v>42918</v>
      </c>
      <c r="C1283" s="3">
        <f>_xlfn.FORECAST.ETS(A1283,$B$2:$B$1128,$A$2:$A$1128,1,1)</f>
        <v>5189.576847551406</v>
      </c>
      <c r="D1283" s="4">
        <f>C1283-_xlfn.FORECAST.ETS.CONFINT(A1283,$B$2:$B$1128,$A$2:$A$1128,0.95,1,1)</f>
        <v>-66842.710209855417</v>
      </c>
      <c r="E1283" s="4">
        <f>C1283+_xlfn.FORECAST.ETS.CONFINT(A1283,$B$2:$B$1128,$A$2:$A$1128,0.95,1,1)</f>
        <v>77221.863904958227</v>
      </c>
    </row>
    <row r="1284" spans="1:5" x14ac:dyDescent="0.25">
      <c r="A1284" s="2">
        <v>42919</v>
      </c>
      <c r="C1284" s="3">
        <f>_xlfn.FORECAST.ETS(A1284,$B$2:$B$1128,$A$2:$A$1128,1,1)</f>
        <v>7283.1243297621404</v>
      </c>
      <c r="D1284" s="4">
        <f>C1284-_xlfn.FORECAST.ETS.CONFINT(A1284,$B$2:$B$1128,$A$2:$A$1128,0.95,1,1)</f>
        <v>-65051.529360736036</v>
      </c>
      <c r="E1284" s="4">
        <f>C1284+_xlfn.FORECAST.ETS.CONFINT(A1284,$B$2:$B$1128,$A$2:$A$1128,0.95,1,1)</f>
        <v>79617.778020260317</v>
      </c>
    </row>
    <row r="1285" spans="1:5" x14ac:dyDescent="0.25">
      <c r="A1285" s="2">
        <v>42920</v>
      </c>
      <c r="C1285" s="3">
        <f>_xlfn.FORECAST.ETS(A1285,$B$2:$B$1128,$A$2:$A$1128,1,1)</f>
        <v>7633.8940730032518</v>
      </c>
      <c r="D1285" s="4">
        <f>C1285-_xlfn.FORECAST.ETS.CONFINT(A1285,$B$2:$B$1128,$A$2:$A$1128,0.95,1,1)</f>
        <v>-65179.862765845755</v>
      </c>
      <c r="E1285" s="4">
        <f>C1285+_xlfn.FORECAST.ETS.CONFINT(A1285,$B$2:$B$1128,$A$2:$A$1128,0.95,1,1)</f>
        <v>80447.650911852252</v>
      </c>
    </row>
    <row r="1286" spans="1:5" x14ac:dyDescent="0.25">
      <c r="A1286" s="2">
        <v>42921</v>
      </c>
      <c r="C1286" s="3">
        <f>_xlfn.FORECAST.ETS(A1286,$B$2:$B$1128,$A$2:$A$1128,1,1)</f>
        <v>3860.447133039017</v>
      </c>
      <c r="D1286" s="4">
        <f>C1286-_xlfn.FORECAST.ETS.CONFINT(A1286,$B$2:$B$1128,$A$2:$A$1128,0.95,1,1)</f>
        <v>-69256.168197430088</v>
      </c>
      <c r="E1286" s="4">
        <f>C1286+_xlfn.FORECAST.ETS.CONFINT(A1286,$B$2:$B$1128,$A$2:$A$1128,0.95,1,1)</f>
        <v>76977.062463508133</v>
      </c>
    </row>
    <row r="1287" spans="1:5" x14ac:dyDescent="0.25">
      <c r="A1287" s="2">
        <v>42922</v>
      </c>
      <c r="C1287" s="3">
        <f>_xlfn.FORECAST.ETS(A1287,$B$2:$B$1128,$A$2:$A$1128,1,1)</f>
        <v>5308.5387534427437</v>
      </c>
      <c r="D1287" s="4">
        <f>C1287-_xlfn.FORECAST.ETS.CONFINT(A1287,$B$2:$B$1128,$A$2:$A$1128,0.95,1,1)</f>
        <v>-68111.548475571966</v>
      </c>
      <c r="E1287" s="4">
        <f>C1287+_xlfn.FORECAST.ETS.CONFINT(A1287,$B$2:$B$1128,$A$2:$A$1128,0.95,1,1)</f>
        <v>78728.625982457452</v>
      </c>
    </row>
    <row r="1288" spans="1:5" x14ac:dyDescent="0.25">
      <c r="A1288" s="2">
        <v>42923</v>
      </c>
      <c r="C1288" s="3">
        <f>_xlfn.FORECAST.ETS(A1288,$B$2:$B$1128,$A$2:$A$1128,1,1)</f>
        <v>7402.0862356534781</v>
      </c>
      <c r="D1288" s="4">
        <f>C1288-_xlfn.FORECAST.ETS.CONFINT(A1288,$B$2:$B$1128,$A$2:$A$1128,0.95,1,1)</f>
        <v>-66322.084446310721</v>
      </c>
      <c r="E1288" s="4">
        <f>C1288+_xlfn.FORECAST.ETS.CONFINT(A1288,$B$2:$B$1128,$A$2:$A$1128,0.95,1,1)</f>
        <v>81126.256917617677</v>
      </c>
    </row>
    <row r="1289" spans="1:5" x14ac:dyDescent="0.25">
      <c r="A1289" s="2">
        <v>42924</v>
      </c>
      <c r="C1289" s="3">
        <f>_xlfn.FORECAST.ETS(A1289,$B$2:$B$1128,$A$2:$A$1128,1,1)</f>
        <v>7752.8559788945877</v>
      </c>
      <c r="D1289" s="4">
        <f>C1289-_xlfn.FORECAST.ETS.CONFINT(A1289,$B$2:$B$1128,$A$2:$A$1128,0.95,1,1)</f>
        <v>-66450.724928428244</v>
      </c>
      <c r="E1289" s="4">
        <f>C1289+_xlfn.FORECAST.ETS.CONFINT(A1289,$B$2:$B$1128,$A$2:$A$1128,0.95,1,1)</f>
        <v>81956.436886217416</v>
      </c>
    </row>
    <row r="1290" spans="1:5" x14ac:dyDescent="0.25">
      <c r="A1290" s="2">
        <v>42925</v>
      </c>
      <c r="C1290" s="3">
        <f>_xlfn.FORECAST.ETS(A1290,$B$2:$B$1128,$A$2:$A$1128,1,1)</f>
        <v>3979.4090389303528</v>
      </c>
      <c r="D1290" s="4">
        <f>C1290-_xlfn.FORECAST.ETS.CONFINT(A1290,$B$2:$B$1128,$A$2:$A$1128,0.95,1,1)</f>
        <v>-70528.757024694816</v>
      </c>
      <c r="E1290" s="4">
        <f>C1290+_xlfn.FORECAST.ETS.CONFINT(A1290,$B$2:$B$1128,$A$2:$A$1128,0.95,1,1)</f>
        <v>78487.575102555507</v>
      </c>
    </row>
    <row r="1291" spans="1:5" x14ac:dyDescent="0.25">
      <c r="A1291" s="2">
        <v>42926</v>
      </c>
      <c r="C1291" s="3">
        <f>_xlfn.FORECAST.ETS(A1291,$B$2:$B$1128,$A$2:$A$1128,1,1)</f>
        <v>5427.5006593340795</v>
      </c>
      <c r="D1291" s="4">
        <f>C1291-_xlfn.FORECAST.ETS.CONFINT(A1291,$B$2:$B$1128,$A$2:$A$1128,0.95,1,1)</f>
        <v>-69385.861080617426</v>
      </c>
      <c r="E1291" s="4">
        <f>C1291+_xlfn.FORECAST.ETS.CONFINT(A1291,$B$2:$B$1128,$A$2:$A$1128,0.95,1,1)</f>
        <v>80240.862399285586</v>
      </c>
    </row>
    <row r="1292" spans="1:5" x14ac:dyDescent="0.25">
      <c r="A1292" s="2">
        <v>42927</v>
      </c>
      <c r="C1292" s="3">
        <f>_xlfn.FORECAST.ETS(A1292,$B$2:$B$1128,$A$2:$A$1128,1,1)</f>
        <v>7521.0481415448139</v>
      </c>
      <c r="D1292" s="4">
        <f>C1292-_xlfn.FORECAST.ETS.CONFINT(A1292,$B$2:$B$1128,$A$2:$A$1128,0.95,1,1)</f>
        <v>-67598.117969596482</v>
      </c>
      <c r="E1292" s="4">
        <f>C1292+_xlfn.FORECAST.ETS.CONFINT(A1292,$B$2:$B$1128,$A$2:$A$1128,0.95,1,1)</f>
        <v>82640.214252686113</v>
      </c>
    </row>
    <row r="1293" spans="1:5" x14ac:dyDescent="0.25">
      <c r="A1293" s="2">
        <v>42928</v>
      </c>
      <c r="C1293" s="3">
        <f>_xlfn.FORECAST.ETS(A1293,$B$2:$B$1128,$A$2:$A$1128,1,1)</f>
        <v>7871.8178847859253</v>
      </c>
      <c r="D1293" s="4">
        <f>C1293-_xlfn.FORECAST.ETS.CONFINT(A1293,$B$2:$B$1128,$A$2:$A$1128,0.95,1,1)</f>
        <v>-67727.108763496974</v>
      </c>
      <c r="E1293" s="4">
        <f>C1293+_xlfn.FORECAST.ETS.CONFINT(A1293,$B$2:$B$1128,$A$2:$A$1128,0.95,1,1)</f>
        <v>83470.744533068821</v>
      </c>
    </row>
    <row r="1294" spans="1:5" x14ac:dyDescent="0.25">
      <c r="A1294" s="2">
        <v>42929</v>
      </c>
      <c r="C1294" s="3">
        <f>_xlfn.FORECAST.ETS(A1294,$B$2:$B$1128,$A$2:$A$1128,1,1)</f>
        <v>4098.3709448216905</v>
      </c>
      <c r="D1294" s="4">
        <f>C1294-_xlfn.FORECAST.ETS.CONFINT(A1294,$B$2:$B$1128,$A$2:$A$1128,0.95,1,1)</f>
        <v>-71806.87089996459</v>
      </c>
      <c r="E1294" s="4">
        <f>C1294+_xlfn.FORECAST.ETS.CONFINT(A1294,$B$2:$B$1128,$A$2:$A$1128,0.95,1,1)</f>
        <v>80003.612789607956</v>
      </c>
    </row>
    <row r="1295" spans="1:5" x14ac:dyDescent="0.25">
      <c r="A1295" s="2">
        <v>42930</v>
      </c>
      <c r="C1295" s="3">
        <f>_xlfn.FORECAST.ETS(A1295,$B$2:$B$1128,$A$2:$A$1128,1,1)</f>
        <v>5546.4625652254172</v>
      </c>
      <c r="D1295" s="4">
        <f>C1295-_xlfn.FORECAST.ETS.CONFINT(A1295,$B$2:$B$1128,$A$2:$A$1128,0.95,1,1)</f>
        <v>-70665.702065290534</v>
      </c>
      <c r="E1295" s="4">
        <f>C1295+_xlfn.FORECAST.ETS.CONFINT(A1295,$B$2:$B$1128,$A$2:$A$1128,0.95,1,1)</f>
        <v>81758.62719574137</v>
      </c>
    </row>
    <row r="1296" spans="1:5" x14ac:dyDescent="0.25">
      <c r="A1296" s="2">
        <v>42931</v>
      </c>
      <c r="C1296" s="3">
        <f>_xlfn.FORECAST.ETS(A1296,$B$2:$B$1128,$A$2:$A$1128,1,1)</f>
        <v>7640.0100474361516</v>
      </c>
      <c r="D1296" s="4">
        <f>C1296-_xlfn.FORECAST.ETS.CONFINT(A1296,$B$2:$B$1128,$A$2:$A$1128,0.95,1,1)</f>
        <v>-68879.683160207627</v>
      </c>
      <c r="E1296" s="4">
        <f>C1296+_xlfn.FORECAST.ETS.CONFINT(A1296,$B$2:$B$1128,$A$2:$A$1128,0.95,1,1)</f>
        <v>84159.703255079934</v>
      </c>
    </row>
    <row r="1297" spans="1:5" x14ac:dyDescent="0.25">
      <c r="A1297" s="2">
        <v>42932</v>
      </c>
      <c r="C1297" s="3">
        <f>_xlfn.FORECAST.ETS(A1297,$B$2:$B$1128,$A$2:$A$1128,1,1)</f>
        <v>7990.779790677263</v>
      </c>
      <c r="D1297" s="4">
        <f>C1297-_xlfn.FORECAST.ETS.CONFINT(A1297,$B$2:$B$1128,$A$2:$A$1128,0.95,1,1)</f>
        <v>-69009.064743540235</v>
      </c>
      <c r="E1297" s="4">
        <f>C1297+_xlfn.FORECAST.ETS.CONFINT(A1297,$B$2:$B$1128,$A$2:$A$1128,0.95,1,1)</f>
        <v>84990.624324894758</v>
      </c>
    </row>
    <row r="1298" spans="1:5" x14ac:dyDescent="0.25">
      <c r="A1298" s="2">
        <v>42933</v>
      </c>
      <c r="C1298" s="3">
        <f>_xlfn.FORECAST.ETS(A1298,$B$2:$B$1128,$A$2:$A$1128,1,1)</f>
        <v>4217.3328507130282</v>
      </c>
      <c r="D1298" s="4">
        <f>C1298-_xlfn.FORECAST.ETS.CONFINT(A1298,$B$2:$B$1128,$A$2:$A$1128,0.95,1,1)</f>
        <v>-73090.559540905815</v>
      </c>
      <c r="E1298" s="4">
        <f>C1298+_xlfn.FORECAST.ETS.CONFINT(A1298,$B$2:$B$1128,$A$2:$A$1128,0.95,1,1)</f>
        <v>81525.225242331886</v>
      </c>
    </row>
    <row r="1299" spans="1:5" x14ac:dyDescent="0.25">
      <c r="A1299" s="2">
        <v>42934</v>
      </c>
      <c r="C1299" s="3">
        <f>_xlfn.FORECAST.ETS(A1299,$B$2:$B$1128,$A$2:$A$1128,1,1)</f>
        <v>5665.4244711167548</v>
      </c>
      <c r="D1299" s="4">
        <f>C1299-_xlfn.FORECAST.ETS.CONFINT(A1299,$B$2:$B$1128,$A$2:$A$1128,0.95,1,1)</f>
        <v>-71951.120400594024</v>
      </c>
      <c r="E1299" s="4">
        <f>C1299+_xlfn.FORECAST.ETS.CONFINT(A1299,$B$2:$B$1128,$A$2:$A$1128,0.95,1,1)</f>
        <v>83281.969342827535</v>
      </c>
    </row>
    <row r="1300" spans="1:5" x14ac:dyDescent="0.25">
      <c r="A1300" s="2">
        <v>42935</v>
      </c>
      <c r="C1300" s="3">
        <f>_xlfn.FORECAST.ETS(A1300,$B$2:$B$1128,$A$2:$A$1128,1,1)</f>
        <v>7758.9719533274874</v>
      </c>
      <c r="D1300" s="4">
        <f>C1300-_xlfn.FORECAST.ETS.CONFINT(A1300,$B$2:$B$1128,$A$2:$A$1128,0.95,1,1)</f>
        <v>-70166.828250568549</v>
      </c>
      <c r="E1300" s="4">
        <f>C1300+_xlfn.FORECAST.ETS.CONFINT(A1300,$B$2:$B$1128,$A$2:$A$1128,0.95,1,1)</f>
        <v>85684.772157223531</v>
      </c>
    </row>
    <row r="1301" spans="1:5" x14ac:dyDescent="0.25">
      <c r="A1301" s="2">
        <v>42936</v>
      </c>
      <c r="C1301" s="3">
        <f>_xlfn.FORECAST.ETS(A1301,$B$2:$B$1128,$A$2:$A$1128,1,1)</f>
        <v>8109.7416965685989</v>
      </c>
      <c r="D1301" s="4">
        <f>C1301-_xlfn.FORECAST.ETS.CONFINT(A1301,$B$2:$B$1128,$A$2:$A$1128,0.95,1,1)</f>
        <v>-70296.638552944947</v>
      </c>
      <c r="E1301" s="4">
        <f>C1301+_xlfn.FORECAST.ETS.CONFINT(A1301,$B$2:$B$1128,$A$2:$A$1128,0.95,1,1)</f>
        <v>86516.121946082145</v>
      </c>
    </row>
    <row r="1302" spans="1:5" x14ac:dyDescent="0.25">
      <c r="A1302" s="2">
        <v>42937</v>
      </c>
      <c r="C1302" s="3">
        <f>_xlfn.FORECAST.ETS(A1302,$B$2:$B$1128,$A$2:$A$1128,1,1)</f>
        <v>4336.294756604364</v>
      </c>
      <c r="D1302" s="4">
        <f>C1302-_xlfn.FORECAST.ETS.CONFINT(A1302,$B$2:$B$1128,$A$2:$A$1128,0.95,1,1)</f>
        <v>-74379.867944067853</v>
      </c>
      <c r="E1302" s="4">
        <f>C1302+_xlfn.FORECAST.ETS.CONFINT(A1302,$B$2:$B$1128,$A$2:$A$1128,0.95,1,1)</f>
        <v>83052.45745727657</v>
      </c>
    </row>
    <row r="1303" spans="1:5" x14ac:dyDescent="0.25">
      <c r="A1303" s="2">
        <v>42938</v>
      </c>
      <c r="C1303" s="3">
        <f>_xlfn.FORECAST.ETS(A1303,$B$2:$B$1128,$A$2:$A$1128,1,1)</f>
        <v>5784.3863770080907</v>
      </c>
      <c r="D1303" s="4">
        <f>C1303-_xlfn.FORECAST.ETS.CONFINT(A1303,$B$2:$B$1128,$A$2:$A$1128,0.95,1,1)</f>
        <v>-73242.160402483583</v>
      </c>
      <c r="E1303" s="4">
        <f>C1303+_xlfn.FORECAST.ETS.CONFINT(A1303,$B$2:$B$1128,$A$2:$A$1128,0.95,1,1)</f>
        <v>84810.93315649977</v>
      </c>
    </row>
    <row r="1304" spans="1:5" x14ac:dyDescent="0.25">
      <c r="A1304" s="2">
        <v>42939</v>
      </c>
      <c r="C1304" s="3">
        <f>_xlfn.FORECAST.ETS(A1304,$B$2:$B$1128,$A$2:$A$1128,1,1)</f>
        <v>7877.9338592188251</v>
      </c>
      <c r="D1304" s="4">
        <f>C1304-_xlfn.FORECAST.ETS.CONFINT(A1304,$B$2:$B$1128,$A$2:$A$1128,0.95,1,1)</f>
        <v>-71459.596883224352</v>
      </c>
      <c r="E1304" s="4">
        <f>C1304+_xlfn.FORECAST.ETS.CONFINT(A1304,$B$2:$B$1128,$A$2:$A$1128,0.95,1,1)</f>
        <v>87215.46460166201</v>
      </c>
    </row>
    <row r="1305" spans="1:5" x14ac:dyDescent="0.25">
      <c r="A1305" s="2">
        <v>42940</v>
      </c>
      <c r="C1305" s="3">
        <f>_xlfn.FORECAST.ETS(A1305,$B$2:$B$1128,$A$2:$A$1128,1,1)</f>
        <v>8228.7036024599365</v>
      </c>
      <c r="D1305" s="4">
        <f>C1305-_xlfn.FORECAST.ETS.CONFINT(A1305,$B$2:$B$1128,$A$2:$A$1128,0.95,1,1)</f>
        <v>-71589.87147617359</v>
      </c>
      <c r="E1305" s="4">
        <f>C1305+_xlfn.FORECAST.ETS.CONFINT(A1305,$B$2:$B$1128,$A$2:$A$1128,0.95,1,1)</f>
        <v>88047.278681093463</v>
      </c>
    </row>
    <row r="1306" spans="1:5" x14ac:dyDescent="0.25">
      <c r="A1306" s="2">
        <v>42941</v>
      </c>
      <c r="C1306" s="3">
        <f>_xlfn.FORECAST.ETS(A1306,$B$2:$B$1128,$A$2:$A$1128,1,1)</f>
        <v>4455.2566624957017</v>
      </c>
      <c r="D1306" s="4">
        <f>C1306-_xlfn.FORECAST.ETS.CONFINT(A1306,$B$2:$B$1128,$A$2:$A$1128,0.95,1,1)</f>
        <v>-75674.836766673005</v>
      </c>
      <c r="E1306" s="4">
        <f>C1306+_xlfn.FORECAST.ETS.CONFINT(A1306,$B$2:$B$1128,$A$2:$A$1128,0.95,1,1)</f>
        <v>84585.350091664397</v>
      </c>
    </row>
    <row r="1307" spans="1:5" x14ac:dyDescent="0.25">
      <c r="A1307" s="2">
        <v>42942</v>
      </c>
      <c r="C1307" s="3">
        <f>_xlfn.FORECAST.ETS(A1307,$B$2:$B$1128,$A$2:$A$1128,1,1)</f>
        <v>5903.3482828994283</v>
      </c>
      <c r="D1307" s="4">
        <f>C1307-_xlfn.FORECAST.ETS.CONFINT(A1307,$B$2:$B$1128,$A$2:$A$1128,0.95,1,1)</f>
        <v>-74538.862107377834</v>
      </c>
      <c r="E1307" s="4">
        <f>C1307+_xlfn.FORECAST.ETS.CONFINT(A1307,$B$2:$B$1128,$A$2:$A$1128,0.95,1,1)</f>
        <v>86345.558673176696</v>
      </c>
    </row>
    <row r="1308" spans="1:5" x14ac:dyDescent="0.25">
      <c r="A1308" s="2">
        <v>42943</v>
      </c>
      <c r="C1308" s="3">
        <f>_xlfn.FORECAST.ETS(A1308,$B$2:$B$1128,$A$2:$A$1128,1,1)</f>
        <v>7996.8957651101628</v>
      </c>
      <c r="D1308" s="4">
        <f>C1308-_xlfn.FORECAST.ETS.CONFINT(A1308,$B$2:$B$1128,$A$2:$A$1128,0.95,1,1)</f>
        <v>-72758.028480175184</v>
      </c>
      <c r="E1308" s="4">
        <f>C1308+_xlfn.FORECAST.ETS.CONFINT(A1308,$B$2:$B$1128,$A$2:$A$1128,0.95,1,1)</f>
        <v>88751.820010395517</v>
      </c>
    </row>
    <row r="1309" spans="1:5" x14ac:dyDescent="0.25">
      <c r="A1309" s="2">
        <v>42944</v>
      </c>
      <c r="C1309" s="3">
        <f>_xlfn.FORECAST.ETS(A1309,$B$2:$B$1128,$A$2:$A$1128,1,1)</f>
        <v>8347.6655083512742</v>
      </c>
      <c r="D1309" s="4">
        <f>C1309-_xlfn.FORECAST.ETS.CONFINT(A1309,$B$2:$B$1128,$A$2:$A$1128,0.95,1,1)</f>
        <v>-72888.800750024326</v>
      </c>
      <c r="E1309" s="4">
        <f>C1309+_xlfn.FORECAST.ETS.CONFINT(A1309,$B$2:$B$1128,$A$2:$A$1128,0.95,1,1)</f>
        <v>89584.131766726874</v>
      </c>
    </row>
    <row r="1310" spans="1:5" x14ac:dyDescent="0.25">
      <c r="A1310" s="2">
        <v>42945</v>
      </c>
      <c r="C1310" s="3">
        <f>_xlfn.FORECAST.ETS(A1310,$B$2:$B$1128,$A$2:$A$1128,1,1)</f>
        <v>4574.2185683870393</v>
      </c>
      <c r="D1310" s="4">
        <f>C1310-_xlfn.FORECAST.ETS.CONFINT(A1310,$B$2:$B$1128,$A$2:$A$1128,0.95,1,1)</f>
        <v>-76975.502673184485</v>
      </c>
      <c r="E1310" s="4">
        <f>C1310+_xlfn.FORECAST.ETS.CONFINT(A1310,$B$2:$B$1128,$A$2:$A$1128,0.95,1,1)</f>
        <v>86123.939809958552</v>
      </c>
    </row>
    <row r="1311" spans="1:5" x14ac:dyDescent="0.25">
      <c r="A1311" s="2">
        <v>42946</v>
      </c>
      <c r="C1311" s="3">
        <f>_xlfn.FORECAST.ETS(A1311,$B$2:$B$1128,$A$2:$A$1128,1,1)</f>
        <v>6022.3101887907642</v>
      </c>
      <c r="D1311" s="4">
        <f>C1311-_xlfn.FORECAST.ETS.CONFINT(A1311,$B$2:$B$1128,$A$2:$A$1128,0.95,1,1)</f>
        <v>-75841.261613126713</v>
      </c>
      <c r="E1311" s="4">
        <f>C1311+_xlfn.FORECAST.ETS.CONFINT(A1311,$B$2:$B$1128,$A$2:$A$1128,0.95,1,1)</f>
        <v>87885.881990708251</v>
      </c>
    </row>
    <row r="1312" spans="1:5" x14ac:dyDescent="0.25">
      <c r="A1312" s="2">
        <v>42947</v>
      </c>
      <c r="C1312" s="3">
        <f>_xlfn.FORECAST.ETS(A1312,$B$2:$B$1128,$A$2:$A$1128,1,1)</f>
        <v>8115.8576710014986</v>
      </c>
      <c r="D1312" s="4">
        <f>C1312-_xlfn.FORECAST.ETS.CONFINT(A1312,$B$2:$B$1128,$A$2:$A$1128,0.95,1,1)</f>
        <v>-74062.158578337228</v>
      </c>
      <c r="E1312" s="4">
        <f>C1312+_xlfn.FORECAST.ETS.CONFINT(A1312,$B$2:$B$1128,$A$2:$A$1128,0.95,1,1)</f>
        <v>90293.873920340237</v>
      </c>
    </row>
    <row r="1313" spans="1:5" x14ac:dyDescent="0.25">
      <c r="A1313" s="2">
        <v>42948</v>
      </c>
      <c r="C1313" s="3">
        <f>_xlfn.FORECAST.ETS(A1313,$B$2:$B$1128,$A$2:$A$1128,1,1)</f>
        <v>8466.62741424261</v>
      </c>
      <c r="D1313" s="4">
        <f>C1313-_xlfn.FORECAST.ETS.CONFINT(A1313,$B$2:$B$1128,$A$2:$A$1128,0.95,1,1)</f>
        <v>-74193.459883821648</v>
      </c>
      <c r="E1313" s="4">
        <f>C1313+_xlfn.FORECAST.ETS.CONFINT(A1313,$B$2:$B$1128,$A$2:$A$1128,0.95,1,1)</f>
        <v>91126.714712306872</v>
      </c>
    </row>
    <row r="1314" spans="1:5" x14ac:dyDescent="0.25">
      <c r="A1314" s="2">
        <v>42949</v>
      </c>
      <c r="C1314" s="3">
        <f>_xlfn.FORECAST.ETS(A1314,$B$2:$B$1128,$A$2:$A$1128,1,1)</f>
        <v>4693.1804742783752</v>
      </c>
      <c r="D1314" s="4">
        <f>C1314-_xlfn.FORECAST.ETS.CONFINT(A1314,$B$2:$B$1128,$A$2:$A$1128,0.95,1,1)</f>
        <v>-78281.898650413772</v>
      </c>
      <c r="E1314" s="4">
        <f>C1314+_xlfn.FORECAST.ETS.CONFINT(A1314,$B$2:$B$1128,$A$2:$A$1128,0.95,1,1)</f>
        <v>87668.259598970515</v>
      </c>
    </row>
    <row r="1315" spans="1:5" x14ac:dyDescent="0.25">
      <c r="A1315" s="2">
        <v>42950</v>
      </c>
      <c r="C1315" s="3">
        <f>_xlfn.FORECAST.ETS(A1315,$B$2:$B$1128,$A$2:$A$1128,1,1)</f>
        <v>6141.2720946821019</v>
      </c>
      <c r="D1315" s="4">
        <f>C1315-_xlfn.FORECAST.ETS.CONFINT(A1315,$B$2:$B$1128,$A$2:$A$1128,0.95,1,1)</f>
        <v>-77149.391389117052</v>
      </c>
      <c r="E1315" s="4">
        <f>C1315+_xlfn.FORECAST.ETS.CONFINT(A1315,$B$2:$B$1128,$A$2:$A$1128,0.95,1,1)</f>
        <v>89431.935578481265</v>
      </c>
    </row>
    <row r="1316" spans="1:5" x14ac:dyDescent="0.25">
      <c r="A1316" s="2">
        <v>42951</v>
      </c>
      <c r="C1316" s="3">
        <f>_xlfn.FORECAST.ETS(A1316,$B$2:$B$1128,$A$2:$A$1128,1,1)</f>
        <v>8234.8195768928363</v>
      </c>
      <c r="D1316" s="4">
        <f>C1316-_xlfn.FORECAST.ETS.CONFINT(A1316,$B$2:$B$1128,$A$2:$A$1128,0.95,1,1)</f>
        <v>-75372.019134725779</v>
      </c>
      <c r="E1316" s="4">
        <f>C1316+_xlfn.FORECAST.ETS.CONFINT(A1316,$B$2:$B$1128,$A$2:$A$1128,0.95,1,1)</f>
        <v>91841.658288511462</v>
      </c>
    </row>
    <row r="1317" spans="1:5" x14ac:dyDescent="0.25">
      <c r="A1317" s="2">
        <v>42952</v>
      </c>
      <c r="C1317" s="3">
        <f>_xlfn.FORECAST.ETS(A1317,$B$2:$B$1128,$A$2:$A$1128,1,1)</f>
        <v>8585.5893201339477</v>
      </c>
      <c r="D1317" s="4">
        <f>C1317-_xlfn.FORECAST.ETS.CONFINT(A1317,$B$2:$B$1128,$A$2:$A$1128,0.95,1,1)</f>
        <v>-75503.878950915023</v>
      </c>
      <c r="E1317" s="4">
        <f>C1317+_xlfn.FORECAST.ETS.CONFINT(A1317,$B$2:$B$1128,$A$2:$A$1128,0.95,1,1)</f>
        <v>92675.057591182922</v>
      </c>
    </row>
    <row r="1318" spans="1:5" x14ac:dyDescent="0.25">
      <c r="A1318" s="2">
        <v>42953</v>
      </c>
      <c r="C1318" s="3">
        <f>_xlfn.FORECAST.ETS(A1318,$B$2:$B$1128,$A$2:$A$1128,1,1)</f>
        <v>4812.1423801697129</v>
      </c>
      <c r="D1318" s="4">
        <f>C1318-_xlfn.FORECAST.ETS.CONFINT(A1318,$B$2:$B$1128,$A$2:$A$1128,0.95,1,1)</f>
        <v>-79594.054294470727</v>
      </c>
      <c r="E1318" s="4">
        <f>C1318+_xlfn.FORECAST.ETS.CONFINT(A1318,$B$2:$B$1128,$A$2:$A$1128,0.95,1,1)</f>
        <v>89218.339054810145</v>
      </c>
    </row>
    <row r="1319" spans="1:5" x14ac:dyDescent="0.25">
      <c r="A1319" s="2">
        <v>42954</v>
      </c>
      <c r="C1319" s="3">
        <f>_xlfn.FORECAST.ETS(A1319,$B$2:$B$1128,$A$2:$A$1128,1,1)</f>
        <v>6260.2340005734395</v>
      </c>
      <c r="D1319" s="4">
        <f>C1319-_xlfn.FORECAST.ETS.CONFINT(A1319,$B$2:$B$1128,$A$2:$A$1128,0.95,1,1)</f>
        <v>-78463.280558744911</v>
      </c>
      <c r="E1319" s="4">
        <f>C1319+_xlfn.FORECAST.ETS.CONFINT(A1319,$B$2:$B$1128,$A$2:$A$1128,0.95,1,1)</f>
        <v>90983.748559891799</v>
      </c>
    </row>
    <row r="1320" spans="1:5" x14ac:dyDescent="0.25">
      <c r="A1320" s="2">
        <v>42955</v>
      </c>
      <c r="C1320" s="3">
        <f>_xlfn.FORECAST.ETS(A1320,$B$2:$B$1128,$A$2:$A$1128,1,1)</f>
        <v>8353.7814827841739</v>
      </c>
      <c r="D1320" s="4">
        <f>C1320-_xlfn.FORECAST.ETS.CONFINT(A1320,$B$2:$B$1128,$A$2:$A$1128,0.95,1,1)</f>
        <v>-76687.63880452016</v>
      </c>
      <c r="E1320" s="4">
        <f>C1320+_xlfn.FORECAST.ETS.CONFINT(A1320,$B$2:$B$1128,$A$2:$A$1128,0.95,1,1)</f>
        <v>93395.201770088519</v>
      </c>
    </row>
    <row r="1321" spans="1:5" x14ac:dyDescent="0.25">
      <c r="A1321" s="2">
        <v>42956</v>
      </c>
      <c r="C1321" s="3">
        <f>_xlfn.FORECAST.ETS(A1321,$B$2:$B$1128,$A$2:$A$1128,1,1)</f>
        <v>8704.5512260252854</v>
      </c>
      <c r="D1321" s="4">
        <f>C1321-_xlfn.FORECAST.ETS.CONFINT(A1321,$B$2:$B$1128,$A$2:$A$1128,0.95,1,1)</f>
        <v>-76820.084854455752</v>
      </c>
      <c r="E1321" s="4">
        <f>C1321+_xlfn.FORECAST.ETS.CONFINT(A1321,$B$2:$B$1128,$A$2:$A$1128,0.95,1,1)</f>
        <v>94229.187306506326</v>
      </c>
    </row>
    <row r="1322" spans="1:5" x14ac:dyDescent="0.25">
      <c r="A1322" s="2">
        <v>42957</v>
      </c>
      <c r="C1322" s="3">
        <f>_xlfn.FORECAST.ETS(A1322,$B$2:$B$1128,$A$2:$A$1128,1,1)</f>
        <v>4931.1042860610487</v>
      </c>
      <c r="D1322" s="4">
        <f>C1322-_xlfn.FORECAST.ETS.CONFINT(A1322,$B$2:$B$1128,$A$2:$A$1128,0.95,1,1)</f>
        <v>-80911.996072462731</v>
      </c>
      <c r="E1322" s="4">
        <f>C1322+_xlfn.FORECAST.ETS.CONFINT(A1322,$B$2:$B$1128,$A$2:$A$1128,0.95,1,1)</f>
        <v>90774.204644584825</v>
      </c>
    </row>
    <row r="1323" spans="1:5" x14ac:dyDescent="0.25">
      <c r="A1323" s="2">
        <v>42958</v>
      </c>
      <c r="C1323" s="3">
        <f>_xlfn.FORECAST.ETS(A1323,$B$2:$B$1128,$A$2:$A$1128,1,1)</f>
        <v>6379.1959064647754</v>
      </c>
      <c r="D1323" s="4">
        <f>C1323-_xlfn.FORECAST.ETS.CONFINT(A1323,$B$2:$B$1128,$A$2:$A$1128,0.95,1,1)</f>
        <v>-79782.95515709935</v>
      </c>
      <c r="E1323" s="4">
        <f>C1323+_xlfn.FORECAST.ETS.CONFINT(A1323,$B$2:$B$1128,$A$2:$A$1128,0.95,1,1)</f>
        <v>92541.346970028913</v>
      </c>
    </row>
    <row r="1324" spans="1:5" x14ac:dyDescent="0.25">
      <c r="A1324" s="2">
        <v>42959</v>
      </c>
      <c r="C1324" s="3">
        <f>_xlfn.FORECAST.ETS(A1324,$B$2:$B$1128,$A$2:$A$1128,1,1)</f>
        <v>8472.7433886755098</v>
      </c>
      <c r="D1324" s="4">
        <f>C1324-_xlfn.FORECAST.ETS.CONFINT(A1324,$B$2:$B$1128,$A$2:$A$1128,0.95,1,1)</f>
        <v>-78009.04319479331</v>
      </c>
      <c r="E1324" s="4">
        <f>C1324+_xlfn.FORECAST.ETS.CONFINT(A1324,$B$2:$B$1128,$A$2:$A$1128,0.95,1,1)</f>
        <v>94954.529972144315</v>
      </c>
    </row>
    <row r="1325" spans="1:5" x14ac:dyDescent="0.25">
      <c r="A1325" s="2">
        <v>42960</v>
      </c>
      <c r="C1325" s="3">
        <f>_xlfn.FORECAST.ETS(A1325,$B$2:$B$1128,$A$2:$A$1128,1,1)</f>
        <v>8823.5131319166212</v>
      </c>
      <c r="D1325" s="4">
        <f>C1325-_xlfn.FORECAST.ETS.CONFINT(A1325,$B$2:$B$1128,$A$2:$A$1128,0.95,1,1)</f>
        <v>-78142.1015700711</v>
      </c>
      <c r="E1325" s="4">
        <f>C1325+_xlfn.FORECAST.ETS.CONFINT(A1325,$B$2:$B$1128,$A$2:$A$1128,0.95,1,1)</f>
        <v>95789.127833904349</v>
      </c>
    </row>
    <row r="1326" spans="1:5" x14ac:dyDescent="0.25">
      <c r="A1326" s="2">
        <v>42961</v>
      </c>
      <c r="C1326" s="3">
        <f>_xlfn.FORECAST.ETS(A1326,$B$2:$B$1128,$A$2:$A$1128,1,1)</f>
        <v>5050.0661919523864</v>
      </c>
      <c r="D1326" s="4">
        <f>C1326-_xlfn.FORECAST.ETS.CONFINT(A1326,$B$2:$B$1128,$A$2:$A$1128,0.95,1,1)</f>
        <v>-82235.747561506447</v>
      </c>
      <c r="E1326" s="4">
        <f>C1326+_xlfn.FORECAST.ETS.CONFINT(A1326,$B$2:$B$1128,$A$2:$A$1128,0.95,1,1)</f>
        <v>92335.879945411216</v>
      </c>
    </row>
    <row r="1327" spans="1:5" x14ac:dyDescent="0.25">
      <c r="A1327" s="2">
        <v>42962</v>
      </c>
      <c r="C1327" s="3">
        <f>_xlfn.FORECAST.ETS(A1327,$B$2:$B$1128,$A$2:$A$1128,1,1)</f>
        <v>6498.157812356113</v>
      </c>
      <c r="D1327" s="4">
        <f>C1327-_xlfn.FORECAST.ETS.CONFINT(A1327,$B$2:$B$1128,$A$2:$A$1128,0.95,1,1)</f>
        <v>-81108.438366366623</v>
      </c>
      <c r="E1327" s="4">
        <f>C1327+_xlfn.FORECAST.ETS.CONFINT(A1327,$B$2:$B$1128,$A$2:$A$1128,0.95,1,1)</f>
        <v>94104.753991078862</v>
      </c>
    </row>
    <row r="1328" spans="1:5" x14ac:dyDescent="0.25">
      <c r="A1328" s="2">
        <v>42963</v>
      </c>
      <c r="C1328" s="3">
        <f>_xlfn.FORECAST.ETS(A1328,$B$2:$B$1128,$A$2:$A$1128,1,1)</f>
        <v>8591.7052945668474</v>
      </c>
      <c r="D1328" s="4">
        <f>C1328-_xlfn.FORECAST.ETS.CONFINT(A1328,$B$2:$B$1128,$A$2:$A$1128,0.95,1,1)</f>
        <v>-79336.255096362322</v>
      </c>
      <c r="E1328" s="4">
        <f>C1328+_xlfn.FORECAST.ETS.CONFINT(A1328,$B$2:$B$1128,$A$2:$A$1128,0.95,1,1)</f>
        <v>96519.665685496002</v>
      </c>
    </row>
    <row r="1329" spans="1:5" x14ac:dyDescent="0.25">
      <c r="A1329" s="2">
        <v>42964</v>
      </c>
      <c r="C1329" s="3">
        <f>_xlfn.FORECAST.ETS(A1329,$B$2:$B$1128,$A$2:$A$1128,1,1)</f>
        <v>8942.4750378079589</v>
      </c>
      <c r="D1329" s="4">
        <f>C1329-_xlfn.FORECAST.ETS.CONFINT(A1329,$B$2:$B$1128,$A$2:$A$1128,0.95,1,1)</f>
        <v>-79469.950367750425</v>
      </c>
      <c r="E1329" s="4">
        <f>C1329+_xlfn.FORECAST.ETS.CONFINT(A1329,$B$2:$B$1128,$A$2:$A$1128,0.95,1,1)</f>
        <v>97354.90044336635</v>
      </c>
    </row>
    <row r="1330" spans="1:5" x14ac:dyDescent="0.25">
      <c r="A1330" s="2">
        <v>42965</v>
      </c>
      <c r="C1330" s="3">
        <f>_xlfn.FORECAST.ETS(A1330,$B$2:$B$1128,$A$2:$A$1128,1,1)</f>
        <v>5169.028097843724</v>
      </c>
      <c r="D1330" s="4">
        <f>C1330-_xlfn.FORECAST.ETS.CONFINT(A1330,$B$2:$B$1128,$A$2:$A$1128,0.95,1,1)</f>
        <v>-83565.329667319122</v>
      </c>
      <c r="E1330" s="4">
        <f>C1330+_xlfn.FORECAST.ETS.CONFINT(A1330,$B$2:$B$1128,$A$2:$A$1128,0.95,1,1)</f>
        <v>93903.385863006566</v>
      </c>
    </row>
    <row r="1331" spans="1:5" x14ac:dyDescent="0.25">
      <c r="A1331" s="2">
        <v>42966</v>
      </c>
      <c r="C1331" s="3">
        <f>_xlfn.FORECAST.ETS(A1331,$B$2:$B$1128,$A$2:$A$1128,1,1)</f>
        <v>6617.1197182474507</v>
      </c>
      <c r="D1331" s="4">
        <f>C1331-_xlfn.FORECAST.ETS.CONFINT(A1331,$B$2:$B$1128,$A$2:$A$1128,0.95,1,1)</f>
        <v>-82439.750731174689</v>
      </c>
      <c r="E1331" s="4">
        <f>C1331+_xlfn.FORECAST.ETS.CONFINT(A1331,$B$2:$B$1128,$A$2:$A$1128,0.95,1,1)</f>
        <v>95673.990167669603</v>
      </c>
    </row>
    <row r="1332" spans="1:5" x14ac:dyDescent="0.25">
      <c r="A1332" s="2">
        <v>42967</v>
      </c>
      <c r="C1332" s="3">
        <f>_xlfn.FORECAST.ETS(A1332,$B$2:$B$1128,$A$2:$A$1128,1,1)</f>
        <v>8710.6672004581851</v>
      </c>
      <c r="D1332" s="4">
        <f>C1332-_xlfn.FORECAST.ETS.CONFINT(A1332,$B$2:$B$1128,$A$2:$A$1128,0.95,1,1)</f>
        <v>-80669.294695933932</v>
      </c>
      <c r="E1332" s="4">
        <f>C1332+_xlfn.FORECAST.ETS.CONFINT(A1332,$B$2:$B$1128,$A$2:$A$1128,0.95,1,1)</f>
        <v>98090.629096850287</v>
      </c>
    </row>
    <row r="1333" spans="1:5" x14ac:dyDescent="0.25">
      <c r="A1333" s="2">
        <v>42968</v>
      </c>
      <c r="C1333" s="3">
        <f>_xlfn.FORECAST.ETS(A1333,$B$2:$B$1128,$A$2:$A$1128,1,1)</f>
        <v>9061.4369436992947</v>
      </c>
      <c r="D1333" s="4">
        <f>C1333-_xlfn.FORECAST.ETS.CONFINT(A1333,$B$2:$B$1128,$A$2:$A$1128,0.95,1,1)</f>
        <v>-80803.650014992934</v>
      </c>
      <c r="E1333" s="4">
        <f>C1333+_xlfn.FORECAST.ETS.CONFINT(A1333,$B$2:$B$1128,$A$2:$A$1128,0.95,1,1)</f>
        <v>98926.523902391535</v>
      </c>
    </row>
    <row r="1334" spans="1:5" x14ac:dyDescent="0.25">
      <c r="A1334" s="2">
        <v>42969</v>
      </c>
      <c r="C1334" s="3">
        <f>_xlfn.FORECAST.ETS(A1334,$B$2:$B$1128,$A$2:$A$1128,1,1)</f>
        <v>5287.9900037350599</v>
      </c>
      <c r="D1334" s="4">
        <f>C1334-_xlfn.FORECAST.ETS.CONFINT(A1334,$B$2:$B$1128,$A$2:$A$1128,0.95,1,1)</f>
        <v>-84900.760824397032</v>
      </c>
      <c r="E1334" s="4">
        <f>C1334+_xlfn.FORECAST.ETS.CONFINT(A1334,$B$2:$B$1128,$A$2:$A$1128,0.95,1,1)</f>
        <v>95476.740831867151</v>
      </c>
    </row>
    <row r="1335" spans="1:5" x14ac:dyDescent="0.25">
      <c r="A1335" s="2">
        <v>42970</v>
      </c>
      <c r="C1335" s="3">
        <f>_xlfn.FORECAST.ETS(A1335,$B$2:$B$1128,$A$2:$A$1128,1,1)</f>
        <v>6736.0816241387865</v>
      </c>
      <c r="D1335" s="4">
        <f>C1335-_xlfn.FORECAST.ETS.CONFINT(A1335,$B$2:$B$1128,$A$2:$A$1128,0.95,1,1)</f>
        <v>-83776.91035584503</v>
      </c>
      <c r="E1335" s="4">
        <f>C1335+_xlfn.FORECAST.ETS.CONFINT(A1335,$B$2:$B$1128,$A$2:$A$1128,0.95,1,1)</f>
        <v>97249.07360412259</v>
      </c>
    </row>
    <row r="1336" spans="1:5" x14ac:dyDescent="0.25">
      <c r="A1336" s="2">
        <v>42971</v>
      </c>
      <c r="C1336" s="3">
        <f>_xlfn.FORECAST.ETS(A1336,$B$2:$B$1128,$A$2:$A$1128,1,1)</f>
        <v>8829.629106349521</v>
      </c>
      <c r="D1336" s="4">
        <f>C1336-_xlfn.FORECAST.ETS.CONFINT(A1336,$B$2:$B$1128,$A$2:$A$1128,0.95,1,1)</f>
        <v>-82008.179770471208</v>
      </c>
      <c r="E1336" s="4">
        <f>C1336+_xlfn.FORECAST.ETS.CONFINT(A1336,$B$2:$B$1128,$A$2:$A$1128,0.95,1,1)</f>
        <v>99667.437983170239</v>
      </c>
    </row>
    <row r="1337" spans="1:5" x14ac:dyDescent="0.25">
      <c r="A1337" s="2">
        <v>42972</v>
      </c>
      <c r="C1337" s="3">
        <f>_xlfn.FORECAST.ETS(A1337,$B$2:$B$1128,$A$2:$A$1128,1,1)</f>
        <v>9180.3988495906324</v>
      </c>
      <c r="D1337" s="4">
        <f>C1337-_xlfn.FORECAST.ETS.CONFINT(A1337,$B$2:$B$1128,$A$2:$A$1128,0.95,1,1)</f>
        <v>-82143.216963036597</v>
      </c>
      <c r="E1337" s="4">
        <f>C1337+_xlfn.FORECAST.ETS.CONFINT(A1337,$B$2:$B$1128,$A$2:$A$1128,0.95,1,1)</f>
        <v>100504.01466221787</v>
      </c>
    </row>
    <row r="1338" spans="1:5" x14ac:dyDescent="0.25">
      <c r="A1338" s="2">
        <v>42973</v>
      </c>
      <c r="C1338" s="3">
        <f>_xlfn.FORECAST.ETS(A1338,$B$2:$B$1128,$A$2:$A$1128,1,1)</f>
        <v>5406.9519096263975</v>
      </c>
      <c r="D1338" s="4">
        <f>C1338-_xlfn.FORECAST.ETS.CONFINT(A1338,$B$2:$B$1128,$A$2:$A$1128,0.95,1,1)</f>
        <v>-86242.057179564144</v>
      </c>
      <c r="E1338" s="4">
        <f>C1338+_xlfn.FORECAST.ETS.CONFINT(A1338,$B$2:$B$1128,$A$2:$A$1128,0.95,1,1)</f>
        <v>97055.96099881694</v>
      </c>
    </row>
    <row r="1339" spans="1:5" x14ac:dyDescent="0.25">
      <c r="A1339" s="2">
        <v>42974</v>
      </c>
      <c r="C1339" s="3">
        <f>_xlfn.FORECAST.ETS(A1339,$B$2:$B$1128,$A$2:$A$1128,1,1)</f>
        <v>6855.0435300301242</v>
      </c>
      <c r="D1339" s="4">
        <f>C1339-_xlfn.FORECAST.ETS.CONFINT(A1339,$B$2:$B$1128,$A$2:$A$1128,0.95,1,1)</f>
        <v>-85119.933085298457</v>
      </c>
      <c r="E1339" s="4">
        <f>C1339+_xlfn.FORECAST.ETS.CONFINT(A1339,$B$2:$B$1128,$A$2:$A$1128,0.95,1,1)</f>
        <v>98830.020145358692</v>
      </c>
    </row>
    <row r="1340" spans="1:5" x14ac:dyDescent="0.25">
      <c r="A1340" s="2">
        <v>42975</v>
      </c>
      <c r="C1340" s="3">
        <f>_xlfn.FORECAST.ETS(A1340,$B$2:$B$1128,$A$2:$A$1128,1,1)</f>
        <v>8948.5910122408586</v>
      </c>
      <c r="D1340" s="4">
        <f>C1340-_xlfn.FORECAST.ETS.CONFINT(A1340,$B$2:$B$1128,$A$2:$A$1128,0.95,1,1)</f>
        <v>-83352.92586549418</v>
      </c>
      <c r="E1340" s="4">
        <f>C1340+_xlfn.FORECAST.ETS.CONFINT(A1340,$B$2:$B$1128,$A$2:$A$1128,0.95,1,1)</f>
        <v>101250.10788997589</v>
      </c>
    </row>
    <row r="1341" spans="1:5" x14ac:dyDescent="0.25">
      <c r="A1341" s="2">
        <v>42976</v>
      </c>
      <c r="C1341" s="3">
        <f>_xlfn.FORECAST.ETS(A1341,$B$2:$B$1128,$A$2:$A$1128,1,1)</f>
        <v>9299.36075548197</v>
      </c>
      <c r="D1341" s="4">
        <f>C1341-_xlfn.FORECAST.ETS.CONFINT(A1341,$B$2:$B$1128,$A$2:$A$1128,0.95,1,1)</f>
        <v>-83488.665517785455</v>
      </c>
      <c r="E1341" s="4">
        <f>C1341+_xlfn.FORECAST.ETS.CONFINT(A1341,$B$2:$B$1128,$A$2:$A$1128,0.95,1,1)</f>
        <v>102087.38702874941</v>
      </c>
    </row>
    <row r="1342" spans="1:5" x14ac:dyDescent="0.25">
      <c r="A1342" s="2">
        <v>42977</v>
      </c>
      <c r="C1342" s="3">
        <f>_xlfn.FORECAST.ETS(A1342,$B$2:$B$1128,$A$2:$A$1128,1,1)</f>
        <v>5525.9138155177352</v>
      </c>
      <c r="D1342" s="4">
        <f>C1342-_xlfn.FORECAST.ETS.CONFINT(A1342,$B$2:$B$1128,$A$2:$A$1128,0.95,1,1)</f>
        <v>-87589.232760476516</v>
      </c>
      <c r="E1342" s="4">
        <f>C1342+_xlfn.FORECAST.ETS.CONFINT(A1342,$B$2:$B$1128,$A$2:$A$1128,0.95,1,1)</f>
        <v>98641.060391511986</v>
      </c>
    </row>
    <row r="1343" spans="1:5" x14ac:dyDescent="0.25">
      <c r="A1343" s="2">
        <v>42978</v>
      </c>
      <c r="C1343" s="3">
        <f>_xlfn.FORECAST.ETS(A1343,$B$2:$B$1128,$A$2:$A$1128,1,1)</f>
        <v>6974.0054359214619</v>
      </c>
      <c r="D1343" s="4">
        <f>C1343-_xlfn.FORECAST.ETS.CONFINT(A1343,$B$2:$B$1128,$A$2:$A$1128,0.95,1,1)</f>
        <v>-86468.832671170021</v>
      </c>
      <c r="E1343" s="4">
        <f>C1343+_xlfn.FORECAST.ETS.CONFINT(A1343,$B$2:$B$1128,$A$2:$A$1128,0.95,1,1)</f>
        <v>100416.84354301293</v>
      </c>
    </row>
    <row r="1344" spans="1:5" x14ac:dyDescent="0.25">
      <c r="A1344" s="2">
        <v>42979</v>
      </c>
      <c r="C1344" s="3">
        <f>_xlfn.FORECAST.ETS(A1344,$B$2:$B$1128,$A$2:$A$1128,1,1)</f>
        <v>9067.5529181321945</v>
      </c>
      <c r="D1344" s="4">
        <f>C1344-_xlfn.FORECAST.ETS.CONFINT(A1344,$B$2:$B$1128,$A$2:$A$1128,0.95,1,1)</f>
        <v>-84703.546458837693</v>
      </c>
      <c r="E1344" s="4">
        <f>C1344+_xlfn.FORECAST.ETS.CONFINT(A1344,$B$2:$B$1128,$A$2:$A$1128,0.95,1,1)</f>
        <v>102838.65229510207</v>
      </c>
    </row>
    <row r="1345" spans="1:5" x14ac:dyDescent="0.25">
      <c r="A1345" s="2">
        <v>42980</v>
      </c>
      <c r="C1345" s="3">
        <f>_xlfn.FORECAST.ETS(A1345,$B$2:$B$1128,$A$2:$A$1128,1,1)</f>
        <v>9418.3226613733059</v>
      </c>
      <c r="D1345" s="4">
        <f>C1345-_xlfn.FORECAST.ETS.CONFINT(A1345,$B$2:$B$1128,$A$2:$A$1128,0.95,1,1)</f>
        <v>-84840.00799687719</v>
      </c>
      <c r="E1345" s="4">
        <f>C1345+_xlfn.FORECAST.ETS.CONFINT(A1345,$B$2:$B$1128,$A$2:$A$1128,0.95,1,1)</f>
        <v>103676.65331962379</v>
      </c>
    </row>
    <row r="1346" spans="1:5" x14ac:dyDescent="0.25">
      <c r="A1346" s="2">
        <v>42981</v>
      </c>
      <c r="C1346" s="3">
        <f>_xlfn.FORECAST.ETS(A1346,$B$2:$B$1128,$A$2:$A$1128,1,1)</f>
        <v>5644.875721409071</v>
      </c>
      <c r="D1346" s="4">
        <f>C1346-_xlfn.FORECAST.ETS.CONFINT(A1346,$B$2:$B$1128,$A$2:$A$1128,0.95,1,1)</f>
        <v>-88942.299630496069</v>
      </c>
      <c r="E1346" s="4">
        <f>C1346+_xlfn.FORECAST.ETS.CONFINT(A1346,$B$2:$B$1128,$A$2:$A$1128,0.95,1,1)</f>
        <v>100232.05107331421</v>
      </c>
    </row>
    <row r="1347" spans="1:5" x14ac:dyDescent="0.25">
      <c r="A1347" s="2">
        <v>42982</v>
      </c>
      <c r="C1347" s="3">
        <f>_xlfn.FORECAST.ETS(A1347,$B$2:$B$1128,$A$2:$A$1128,1,1)</f>
        <v>7092.9673418127977</v>
      </c>
      <c r="D1347" s="4">
        <f>C1347-_xlfn.FORECAST.ETS.CONFINT(A1347,$B$2:$B$1128,$A$2:$A$1128,0.95,1,1)</f>
        <v>-87823.620924518706</v>
      </c>
      <c r="E1347" s="4">
        <f>C1347+_xlfn.FORECAST.ETS.CONFINT(A1347,$B$2:$B$1128,$A$2:$A$1128,0.95,1,1)</f>
        <v>102009.55560814429</v>
      </c>
    </row>
    <row r="1348" spans="1:5" x14ac:dyDescent="0.25">
      <c r="A1348" s="2">
        <v>42983</v>
      </c>
      <c r="C1348" s="3">
        <f>_xlfn.FORECAST.ETS(A1348,$B$2:$B$1128,$A$2:$A$1128,1,1)</f>
        <v>9186.5148240235321</v>
      </c>
      <c r="D1348" s="4">
        <f>C1348-_xlfn.FORECAST.ETS.CONFINT(A1348,$B$2:$B$1128,$A$2:$A$1128,0.95,1,1)</f>
        <v>-86060.053111226312</v>
      </c>
      <c r="E1348" s="4">
        <f>C1348+_xlfn.FORECAST.ETS.CONFINT(A1348,$B$2:$B$1128,$A$2:$A$1128,0.95,1,1)</f>
        <v>104433.08275927337</v>
      </c>
    </row>
    <row r="1349" spans="1:5" x14ac:dyDescent="0.25">
      <c r="A1349" s="2">
        <v>42984</v>
      </c>
      <c r="C1349" s="3">
        <f>_xlfn.FORECAST.ETS(A1349,$B$2:$B$1128,$A$2:$A$1128,1,1)</f>
        <v>9537.2845672646436</v>
      </c>
      <c r="D1349" s="4">
        <f>C1349-_xlfn.FORECAST.ETS.CONFINT(A1349,$B$2:$B$1128,$A$2:$A$1128,0.95,1,1)</f>
        <v>-86197.254874177073</v>
      </c>
      <c r="E1349" s="4">
        <f>C1349+_xlfn.FORECAST.ETS.CONFINT(A1349,$B$2:$B$1128,$A$2:$A$1128,0.95,1,1)</f>
        <v>105271.82400870635</v>
      </c>
    </row>
    <row r="1350" spans="1:5" x14ac:dyDescent="0.25">
      <c r="A1350" s="2">
        <v>42985</v>
      </c>
      <c r="C1350" s="3">
        <f>_xlfn.FORECAST.ETS(A1350,$B$2:$B$1128,$A$2:$A$1128,1,1)</f>
        <v>5763.8376273004087</v>
      </c>
      <c r="D1350" s="4">
        <f>C1350-_xlfn.FORECAST.ETS.CONFINT(A1350,$B$2:$B$1128,$A$2:$A$1128,0.95,1,1)</f>
        <v>-90301.268031196087</v>
      </c>
      <c r="E1350" s="4">
        <f>C1350+_xlfn.FORECAST.ETS.CONFINT(A1350,$B$2:$B$1128,$A$2:$A$1128,0.95,1,1)</f>
        <v>101828.94328579691</v>
      </c>
    </row>
    <row r="1351" spans="1:5" x14ac:dyDescent="0.25">
      <c r="A1351" s="2">
        <v>42986</v>
      </c>
      <c r="C1351" s="3">
        <f>_xlfn.FORECAST.ETS(A1351,$B$2:$B$1128,$A$2:$A$1128,1,1)</f>
        <v>7211.9292477041354</v>
      </c>
      <c r="D1351" s="4">
        <f>C1351-_xlfn.FORECAST.ETS.CONFINT(A1351,$B$2:$B$1128,$A$2:$A$1128,0.95,1,1)</f>
        <v>-89184.307856370069</v>
      </c>
      <c r="E1351" s="4">
        <f>C1351+_xlfn.FORECAST.ETS.CONFINT(A1351,$B$2:$B$1128,$A$2:$A$1128,0.95,1,1)</f>
        <v>103608.16635177833</v>
      </c>
    </row>
    <row r="1352" spans="1:5" x14ac:dyDescent="0.25">
      <c r="A1352" s="2">
        <v>42987</v>
      </c>
      <c r="C1352" s="3">
        <f>_xlfn.FORECAST.ETS(A1352,$B$2:$B$1128,$A$2:$A$1128,1,1)</f>
        <v>9305.4767299148698</v>
      </c>
      <c r="D1352" s="4">
        <f>C1352-_xlfn.FORECAST.ETS.CONFINT(A1352,$B$2:$B$1128,$A$2:$A$1128,0.95,1,1)</f>
        <v>-87422.455604880161</v>
      </c>
      <c r="E1352" s="4">
        <f>C1352+_xlfn.FORECAST.ETS.CONFINT(A1352,$B$2:$B$1128,$A$2:$A$1128,0.95,1,1)</f>
        <v>106033.40906470989</v>
      </c>
    </row>
    <row r="1353" spans="1:5" x14ac:dyDescent="0.25">
      <c r="A1353" s="2">
        <v>42988</v>
      </c>
      <c r="C1353" s="3">
        <f>_xlfn.FORECAST.ETS(A1353,$B$2:$B$1128,$A$2:$A$1128,1,1)</f>
        <v>9656.2464731559812</v>
      </c>
      <c r="D1353" s="4">
        <f>C1353-_xlfn.FORECAST.ETS.CONFINT(A1353,$B$2:$B$1128,$A$2:$A$1128,0.95,1,1)</f>
        <v>-87560.414912849606</v>
      </c>
      <c r="E1353" s="4">
        <f>C1353+_xlfn.FORECAST.ETS.CONFINT(A1353,$B$2:$B$1128,$A$2:$A$1128,0.95,1,1)</f>
        <v>106872.90785916155</v>
      </c>
    </row>
    <row r="1354" spans="1:5" x14ac:dyDescent="0.25">
      <c r="A1354" s="2">
        <v>42989</v>
      </c>
      <c r="C1354" s="3">
        <f>_xlfn.FORECAST.ETS(A1354,$B$2:$B$1128,$A$2:$A$1128,1,1)</f>
        <v>5882.7995331917464</v>
      </c>
      <c r="D1354" s="4">
        <f>C1354-_xlfn.FORECAST.ETS.CONFINT(A1354,$B$2:$B$1128,$A$2:$A$1128,0.95,1,1)</f>
        <v>-91666.146513626707</v>
      </c>
      <c r="E1354" s="4">
        <f>C1354+_xlfn.FORECAST.ETS.CONFINT(A1354,$B$2:$B$1128,$A$2:$A$1128,0.95,1,1)</f>
        <v>103431.7455800102</v>
      </c>
    </row>
    <row r="1355" spans="1:5" x14ac:dyDescent="0.25">
      <c r="A1355" s="2">
        <v>42990</v>
      </c>
      <c r="C1355" s="3">
        <f>_xlfn.FORECAST.ETS(A1355,$B$2:$B$1128,$A$2:$A$1128,1,1)</f>
        <v>7330.8911535954712</v>
      </c>
      <c r="D1355" s="4">
        <f>C1355-_xlfn.FORECAST.ETS.CONFINT(A1355,$B$2:$B$1128,$A$2:$A$1128,0.95,1,1)</f>
        <v>-90550.90180719964</v>
      </c>
      <c r="E1355" s="4">
        <f>C1355+_xlfn.FORECAST.ETS.CONFINT(A1355,$B$2:$B$1128,$A$2:$A$1128,0.95,1,1)</f>
        <v>105212.68411439058</v>
      </c>
    </row>
    <row r="1356" spans="1:5" x14ac:dyDescent="0.25">
      <c r="A1356" s="2">
        <v>42991</v>
      </c>
      <c r="C1356" s="3">
        <f>_xlfn.FORECAST.ETS(A1356,$B$2:$B$1128,$A$2:$A$1128,1,1)</f>
        <v>9424.4386358062056</v>
      </c>
      <c r="D1356" s="4">
        <f>C1356-_xlfn.FORECAST.ETS.CONFINT(A1356,$B$2:$B$1128,$A$2:$A$1128,0.95,1,1)</f>
        <v>-88790.762071239151</v>
      </c>
      <c r="E1356" s="4">
        <f>C1356+_xlfn.FORECAST.ETS.CONFINT(A1356,$B$2:$B$1128,$A$2:$A$1128,0.95,1,1)</f>
        <v>107639.63934285156</v>
      </c>
    </row>
    <row r="1357" spans="1:5" x14ac:dyDescent="0.25">
      <c r="A1357" s="2">
        <v>42992</v>
      </c>
      <c r="C1357" s="3">
        <f>_xlfn.FORECAST.ETS(A1357,$B$2:$B$1128,$A$2:$A$1128,1,1)</f>
        <v>9775.2083790473171</v>
      </c>
      <c r="D1357" s="4">
        <f>C1357-_xlfn.FORECAST.ETS.CONFINT(A1357,$B$2:$B$1128,$A$2:$A$1128,0.95,1,1)</f>
        <v>-88929.49528803787</v>
      </c>
      <c r="E1357" s="4">
        <f>C1357+_xlfn.FORECAST.ETS.CONFINT(A1357,$B$2:$B$1128,$A$2:$A$1128,0.95,1,1)</f>
        <v>108479.91204613249</v>
      </c>
    </row>
    <row r="1358" spans="1:5" x14ac:dyDescent="0.25">
      <c r="A1358" s="2">
        <v>42993</v>
      </c>
      <c r="C1358" s="3">
        <f>_xlfn.FORECAST.ETS(A1358,$B$2:$B$1128,$A$2:$A$1128,1,1)</f>
        <v>6001.7614390830822</v>
      </c>
      <c r="D1358" s="4">
        <f>C1358-_xlfn.FORECAST.ETS.CONFINT(A1358,$B$2:$B$1128,$A$2:$A$1128,0.95,1,1)</f>
        <v>-93036.942059352994</v>
      </c>
      <c r="E1358" s="4">
        <f>C1358+_xlfn.FORECAST.ETS.CONFINT(A1358,$B$2:$B$1128,$A$2:$A$1128,0.95,1,1)</f>
        <v>105040.46493751917</v>
      </c>
    </row>
    <row r="1359" spans="1:5" x14ac:dyDescent="0.25">
      <c r="A1359" s="2">
        <v>42994</v>
      </c>
      <c r="C1359" s="3">
        <f>_xlfn.FORECAST.ETS(A1359,$B$2:$B$1128,$A$2:$A$1128,1,1)</f>
        <v>7449.8530594868089</v>
      </c>
      <c r="D1359" s="4">
        <f>C1359-_xlfn.FORECAST.ETS.CONFINT(A1359,$B$2:$B$1128,$A$2:$A$1128,0.95,1,1)</f>
        <v>-91923.409566350252</v>
      </c>
      <c r="E1359" s="4">
        <f>C1359+_xlfn.FORECAST.ETS.CONFINT(A1359,$B$2:$B$1128,$A$2:$A$1128,0.95,1,1)</f>
        <v>106823.11568532386</v>
      </c>
    </row>
    <row r="1360" spans="1:5" x14ac:dyDescent="0.25">
      <c r="A1360" s="2">
        <v>42995</v>
      </c>
      <c r="C1360" s="3">
        <f>_xlfn.FORECAST.ETS(A1360,$B$2:$B$1128,$A$2:$A$1128,1,1)</f>
        <v>9543.4005416975433</v>
      </c>
      <c r="D1360" s="4">
        <f>C1360-_xlfn.FORECAST.ETS.CONFINT(A1360,$B$2:$B$1128,$A$2:$A$1128,0.95,1,1)</f>
        <v>-90164.979108780142</v>
      </c>
      <c r="E1360" s="4">
        <f>C1360+_xlfn.FORECAST.ETS.CONFINT(A1360,$B$2:$B$1128,$A$2:$A$1128,0.95,1,1)</f>
        <v>109251.78019217523</v>
      </c>
    </row>
    <row r="1361" spans="1:5" x14ac:dyDescent="0.25">
      <c r="A1361" s="2">
        <v>42996</v>
      </c>
      <c r="C1361" s="3">
        <f>_xlfn.FORECAST.ETS(A1361,$B$2:$B$1128,$A$2:$A$1128,1,1)</f>
        <v>9894.1702849386547</v>
      </c>
      <c r="D1361" s="4">
        <f>C1361-_xlfn.FORECAST.ETS.CONFINT(A1361,$B$2:$B$1128,$A$2:$A$1128,0.95,1,1)</f>
        <v>-90304.501700075809</v>
      </c>
      <c r="E1361" s="4">
        <f>C1361+_xlfn.FORECAST.ETS.CONFINT(A1361,$B$2:$B$1128,$A$2:$A$1128,0.95,1,1)</f>
        <v>110092.84226995311</v>
      </c>
    </row>
    <row r="1362" spans="1:5" x14ac:dyDescent="0.25">
      <c r="A1362" s="2">
        <v>42997</v>
      </c>
      <c r="C1362" s="3">
        <f>_xlfn.FORECAST.ETS(A1362,$B$2:$B$1128,$A$2:$A$1128,1,1)</f>
        <v>6120.7233449744199</v>
      </c>
      <c r="D1362" s="4">
        <f>C1362-_xlfn.FORECAST.ETS.CONFINT(A1362,$B$2:$B$1128,$A$2:$A$1128,0.95,1,1)</f>
        <v>-94413.660192173134</v>
      </c>
      <c r="E1362" s="4">
        <f>C1362+_xlfn.FORECAST.ETS.CONFINT(A1362,$B$2:$B$1128,$A$2:$A$1128,0.95,1,1)</f>
        <v>106655.10688212198</v>
      </c>
    </row>
    <row r="1363" spans="1:5" x14ac:dyDescent="0.25">
      <c r="A1363" s="2">
        <v>42998</v>
      </c>
      <c r="C1363" s="3">
        <f>_xlfn.FORECAST.ETS(A1363,$B$2:$B$1128,$A$2:$A$1128,1,1)</f>
        <v>7568.8149653781466</v>
      </c>
      <c r="D1363" s="4">
        <f>C1363-_xlfn.FORECAST.ETS.CONFINT(A1363,$B$2:$B$1128,$A$2:$A$1128,0.95,1,1)</f>
        <v>-93301.836482274579</v>
      </c>
      <c r="E1363" s="4">
        <f>C1363+_xlfn.FORECAST.ETS.CONFINT(A1363,$B$2:$B$1128,$A$2:$A$1128,0.95,1,1)</f>
        <v>108439.46641303087</v>
      </c>
    </row>
    <row r="1364" spans="1:5" x14ac:dyDescent="0.25">
      <c r="A1364" s="2">
        <v>42999</v>
      </c>
      <c r="C1364" s="3">
        <f>_xlfn.FORECAST.ETS(A1364,$B$2:$B$1128,$A$2:$A$1128,1,1)</f>
        <v>9662.362447588881</v>
      </c>
      <c r="D1364" s="4">
        <f>C1364-_xlfn.FORECAST.ETS.CONFINT(A1364,$B$2:$B$1128,$A$2:$A$1128,0.95,1,1)</f>
        <v>-91545.111891802357</v>
      </c>
      <c r="E1364" s="4">
        <f>C1364+_xlfn.FORECAST.ETS.CONFINT(A1364,$B$2:$B$1128,$A$2:$A$1128,0.95,1,1)</f>
        <v>110869.83678698011</v>
      </c>
    </row>
    <row r="1365" spans="1:5" x14ac:dyDescent="0.25">
      <c r="A1365" s="2">
        <v>43000</v>
      </c>
      <c r="C1365" s="3">
        <f>_xlfn.FORECAST.ETS(A1365,$B$2:$B$1128,$A$2:$A$1128,1,1)</f>
        <v>10013.132190829991</v>
      </c>
      <c r="D1365" s="4">
        <f>C1365-_xlfn.FORECAST.ETS.CONFINT(A1365,$B$2:$B$1128,$A$2:$A$1128,0.95,1,1)</f>
        <v>-91685.438479064949</v>
      </c>
      <c r="E1365" s="4">
        <f>C1365+_xlfn.FORECAST.ETS.CONFINT(A1365,$B$2:$B$1128,$A$2:$A$1128,0.95,1,1)</f>
        <v>111711.70286072492</v>
      </c>
    </row>
    <row r="1366" spans="1:5" x14ac:dyDescent="0.25">
      <c r="A1366" s="2">
        <v>43001</v>
      </c>
      <c r="C1366" s="3">
        <f>_xlfn.FORECAST.ETS(A1366,$B$2:$B$1128,$A$2:$A$1128,1,1)</f>
        <v>6239.6852508657557</v>
      </c>
      <c r="D1366" s="4">
        <f>C1366-_xlfn.FORECAST.ETS.CONFINT(A1366,$B$2:$B$1128,$A$2:$A$1128,0.95,1,1)</f>
        <v>-95796.305081333325</v>
      </c>
      <c r="E1366" s="4">
        <f>C1366+_xlfn.FORECAST.ETS.CONFINT(A1366,$B$2:$B$1128,$A$2:$A$1128,0.95,1,1)</f>
        <v>108275.67558306485</v>
      </c>
    </row>
    <row r="1367" spans="1:5" x14ac:dyDescent="0.25">
      <c r="A1367" s="2">
        <v>43002</v>
      </c>
      <c r="C1367" s="3">
        <f>_xlfn.FORECAST.ETS(A1367,$B$2:$B$1128,$A$2:$A$1128,1,1)</f>
        <v>7687.7768712694824</v>
      </c>
      <c r="D1367" s="4">
        <f>C1367-_xlfn.FORECAST.ETS.CONFINT(A1367,$B$2:$B$1128,$A$2:$A$1128,0.95,1,1)</f>
        <v>-94686.186564404954</v>
      </c>
      <c r="E1367" s="4">
        <f>C1367+_xlfn.FORECAST.ETS.CONFINT(A1367,$B$2:$B$1128,$A$2:$A$1128,0.95,1,1)</f>
        <v>110061.74030694392</v>
      </c>
    </row>
    <row r="1368" spans="1:5" x14ac:dyDescent="0.25">
      <c r="A1368" s="2">
        <v>43003</v>
      </c>
      <c r="C1368" s="3">
        <f>_xlfn.FORECAST.ETS(A1368,$B$2:$B$1128,$A$2:$A$1128,1,1)</f>
        <v>9781.3243534802168</v>
      </c>
      <c r="D1368" s="4">
        <f>C1368-_xlfn.FORECAST.ETS.CONFINT(A1368,$B$2:$B$1128,$A$2:$A$1128,0.95,1,1)</f>
        <v>-92931.164270968497</v>
      </c>
      <c r="E1368" s="4">
        <f>C1368+_xlfn.FORECAST.ETS.CONFINT(A1368,$B$2:$B$1128,$A$2:$A$1128,0.95,1,1)</f>
        <v>112493.81297792893</v>
      </c>
    </row>
    <row r="1369" spans="1:5" x14ac:dyDescent="0.25">
      <c r="A1369" s="2">
        <v>43004</v>
      </c>
      <c r="C1369" s="3">
        <f>_xlfn.FORECAST.ETS(A1369,$B$2:$B$1128,$A$2:$A$1128,1,1)</f>
        <v>10132.094096721328</v>
      </c>
      <c r="D1369" s="4">
        <f>C1369-_xlfn.FORECAST.ETS.CONFINT(A1369,$B$2:$B$1128,$A$2:$A$1128,0.95,1,1)</f>
        <v>-93072.308681563576</v>
      </c>
      <c r="E1369" s="4">
        <f>C1369+_xlfn.FORECAST.ETS.CONFINT(A1369,$B$2:$B$1128,$A$2:$A$1128,0.95,1,1)</f>
        <v>113336.49687500623</v>
      </c>
    </row>
    <row r="1370" spans="1:5" x14ac:dyDescent="0.25">
      <c r="A1370" s="2">
        <v>43005</v>
      </c>
      <c r="C1370" s="3">
        <f>_xlfn.FORECAST.ETS(A1370,$B$2:$B$1128,$A$2:$A$1128,1,1)</f>
        <v>6358.6471567570934</v>
      </c>
      <c r="D1370" s="4">
        <f>C1370-_xlfn.FORECAST.ETS.CONFINT(A1370,$B$2:$B$1128,$A$2:$A$1128,0.95,1,1)</f>
        <v>-97184.879636974598</v>
      </c>
      <c r="E1370" s="4">
        <f>C1370+_xlfn.FORECAST.ETS.CONFINT(A1370,$B$2:$B$1128,$A$2:$A$1128,0.95,1,1)</f>
        <v>109902.1739504888</v>
      </c>
    </row>
    <row r="1371" spans="1:5" x14ac:dyDescent="0.25">
      <c r="A1371" s="2">
        <v>43006</v>
      </c>
      <c r="C1371" s="3">
        <f>_xlfn.FORECAST.ETS(A1371,$B$2:$B$1128,$A$2:$A$1128,1,1)</f>
        <v>7806.7387771608201</v>
      </c>
      <c r="D1371" s="4">
        <f>C1371-_xlfn.FORECAST.ETS.CONFINT(A1371,$B$2:$B$1128,$A$2:$A$1128,0.95,1,1)</f>
        <v>-96076.462577372731</v>
      </c>
      <c r="E1371" s="4">
        <f>C1371+_xlfn.FORECAST.ETS.CONFINT(A1371,$B$2:$B$1128,$A$2:$A$1128,0.95,1,1)</f>
        <v>111689.94013169437</v>
      </c>
    </row>
    <row r="1372" spans="1:5" x14ac:dyDescent="0.25">
      <c r="A1372" s="2">
        <v>43007</v>
      </c>
      <c r="C1372" s="3">
        <f>_xlfn.FORECAST.ETS(A1372,$B$2:$B$1128,$A$2:$A$1128,1,1)</f>
        <v>9900.2862593715545</v>
      </c>
      <c r="D1372" s="4">
        <f>C1372-_xlfn.FORECAST.ETS.CONFINT(A1372,$B$2:$B$1128,$A$2:$A$1128,0.95,1,1)</f>
        <v>-94323.138866311143</v>
      </c>
      <c r="E1372" s="4">
        <f>C1372+_xlfn.FORECAST.ETS.CONFINT(A1372,$B$2:$B$1128,$A$2:$A$1128,0.95,1,1)</f>
        <v>114123.71138505425</v>
      </c>
    </row>
    <row r="1373" spans="1:5" x14ac:dyDescent="0.25">
      <c r="A1373" s="2">
        <v>43008</v>
      </c>
      <c r="C1373" s="3">
        <f>_xlfn.FORECAST.ETS(A1373,$B$2:$B$1128,$A$2:$A$1128,1,1)</f>
        <v>10251.056002612666</v>
      </c>
      <c r="D1373" s="4">
        <f>C1373-_xlfn.FORECAST.ETS.CONFINT(A1373,$B$2:$B$1128,$A$2:$A$1128,0.95,1,1)</f>
        <v>-94465.114180063174</v>
      </c>
      <c r="E1373" s="4">
        <f>C1373+_xlfn.FORECAST.ETS.CONFINT(A1373,$B$2:$B$1128,$A$2:$A$1128,0.95,1,1)</f>
        <v>114967.2261852885</v>
      </c>
    </row>
    <row r="1374" spans="1:5" x14ac:dyDescent="0.25">
      <c r="A1374" s="2">
        <v>43009</v>
      </c>
      <c r="C1374" s="3">
        <f>_xlfn.FORECAST.ETS(A1374,$B$2:$B$1128,$A$2:$A$1128,1,1)</f>
        <v>6477.6090626484311</v>
      </c>
      <c r="D1374" s="4">
        <f>C1374-_xlfn.FORECAST.ETS.CONFINT(A1374,$B$2:$B$1128,$A$2:$A$1128,0.95,1,1)</f>
        <v>-98579.385598474371</v>
      </c>
      <c r="E1374" s="4">
        <f>C1374+_xlfn.FORECAST.ETS.CONFINT(A1374,$B$2:$B$1128,$A$2:$A$1128,0.95,1,1)</f>
        <v>111534.60372377124</v>
      </c>
    </row>
    <row r="1375" spans="1:5" x14ac:dyDescent="0.25">
      <c r="A1375" s="2">
        <v>43010</v>
      </c>
      <c r="C1375" s="3">
        <f>_xlfn.FORECAST.ETS(A1375,$B$2:$B$1128,$A$2:$A$1128,1,1)</f>
        <v>7925.7006830521577</v>
      </c>
      <c r="D1375" s="4">
        <f>C1375-_xlfn.FORECAST.ETS.CONFINT(A1375,$B$2:$B$1128,$A$2:$A$1128,0.95,1,1)</f>
        <v>-97472.666128228069</v>
      </c>
      <c r="E1375" s="4">
        <f>C1375+_xlfn.FORECAST.ETS.CONFINT(A1375,$B$2:$B$1128,$A$2:$A$1128,0.95,1,1)</f>
        <v>113324.06749433238</v>
      </c>
    </row>
    <row r="1376" spans="1:5" x14ac:dyDescent="0.25">
      <c r="A1376" s="2">
        <v>43011</v>
      </c>
      <c r="C1376" s="3">
        <f>_xlfn.FORECAST.ETS(A1376,$B$2:$B$1128,$A$2:$A$1128,1,1)</f>
        <v>10019.24816526289</v>
      </c>
      <c r="D1376" s="4">
        <f>C1376-_xlfn.FORECAST.ETS.CONFINT(A1376,$B$2:$B$1128,$A$2:$A$1128,0.95,1,1)</f>
        <v>-95721.037153344281</v>
      </c>
      <c r="E1376" s="4">
        <f>C1376+_xlfn.FORECAST.ETS.CONFINT(A1376,$B$2:$B$1128,$A$2:$A$1128,0.95,1,1)</f>
        <v>115759.53348387007</v>
      </c>
    </row>
    <row r="1377" spans="1:5" x14ac:dyDescent="0.25">
      <c r="A1377" s="2">
        <v>43012</v>
      </c>
      <c r="C1377" s="3">
        <f>_xlfn.FORECAST.ETS(A1377,$B$2:$B$1128,$A$2:$A$1128,1,1)</f>
        <v>10370.017908504002</v>
      </c>
      <c r="D1377" s="4">
        <f>C1377-_xlfn.FORECAST.ETS.CONFINT(A1377,$B$2:$B$1128,$A$2:$A$1128,0.95,1,1)</f>
        <v>-95863.85574586154</v>
      </c>
      <c r="E1377" s="4">
        <f>C1377+_xlfn.FORECAST.ETS.CONFINT(A1377,$B$2:$B$1128,$A$2:$A$1128,0.95,1,1)</f>
        <v>116603.89156286954</v>
      </c>
    </row>
    <row r="1378" spans="1:5" x14ac:dyDescent="0.25">
      <c r="A1378" s="2">
        <v>43013</v>
      </c>
      <c r="C1378" s="3">
        <f>_xlfn.FORECAST.ETS(A1378,$B$2:$B$1128,$A$2:$A$1128,1,1)</f>
        <v>6596.5709685397669</v>
      </c>
      <c r="D1378" s="4">
        <f>C1378-_xlfn.FORECAST.ETS.CONFINT(A1378,$B$2:$B$1128,$A$2:$A$1128,0.95,1,1)</f>
        <v>-99979.823616281705</v>
      </c>
      <c r="E1378" s="4">
        <f>C1378+_xlfn.FORECAST.ETS.CONFINT(A1378,$B$2:$B$1128,$A$2:$A$1128,0.95,1,1)</f>
        <v>113172.96555336122</v>
      </c>
    </row>
    <row r="1379" spans="1:5" x14ac:dyDescent="0.25">
      <c r="A1379" s="2">
        <v>43014</v>
      </c>
      <c r="C1379" s="3">
        <f>_xlfn.FORECAST.ETS(A1379,$B$2:$B$1128,$A$2:$A$1128,1,1)</f>
        <v>8044.6625889434936</v>
      </c>
      <c r="D1379" s="4">
        <f>C1379-_xlfn.FORECAST.ETS.CONFINT(A1379,$B$2:$B$1128,$A$2:$A$1128,0.95,1,1)</f>
        <v>-98874.797747249468</v>
      </c>
      <c r="E1379" s="4">
        <f>C1379+_xlfn.FORECAST.ETS.CONFINT(A1379,$B$2:$B$1128,$A$2:$A$1128,0.95,1,1)</f>
        <v>114964.12292513646</v>
      </c>
    </row>
    <row r="1380" spans="1:5" x14ac:dyDescent="0.25">
      <c r="A1380" s="2">
        <v>43015</v>
      </c>
      <c r="C1380" s="3">
        <f>_xlfn.FORECAST.ETS(A1380,$B$2:$B$1128,$A$2:$A$1128,1,1)</f>
        <v>10138.210071154228</v>
      </c>
      <c r="D1380" s="4">
        <f>C1380-_xlfn.FORECAST.ETS.CONFINT(A1380,$B$2:$B$1128,$A$2:$A$1128,0.95,1,1)</f>
        <v>-97124.859542858641</v>
      </c>
      <c r="E1380" s="4">
        <f>C1380+_xlfn.FORECAST.ETS.CONFINT(A1380,$B$2:$B$1128,$A$2:$A$1128,0.95,1,1)</f>
        <v>117401.2796851671</v>
      </c>
    </row>
    <row r="1381" spans="1:5" x14ac:dyDescent="0.25">
      <c r="A1381" s="2">
        <v>43016</v>
      </c>
      <c r="C1381" s="3">
        <f>_xlfn.FORECAST.ETS(A1381,$B$2:$B$1128,$A$2:$A$1128,1,1)</f>
        <v>10488.979814395339</v>
      </c>
      <c r="D1381" s="4">
        <f>C1381-_xlfn.FORECAST.ETS.CONFINT(A1381,$B$2:$B$1128,$A$2:$A$1128,0.95,1,1)</f>
        <v>-97268.533125882997</v>
      </c>
      <c r="E1381" s="4">
        <f>C1381+_xlfn.FORECAST.ETS.CONFINT(A1381,$B$2:$B$1128,$A$2:$A$1128,0.95,1,1)</f>
        <v>118246.49275467367</v>
      </c>
    </row>
    <row r="1382" spans="1:5" x14ac:dyDescent="0.25">
      <c r="A1382" s="2">
        <v>43017</v>
      </c>
      <c r="C1382" s="3">
        <f>_xlfn.FORECAST.ETS(A1382,$B$2:$B$1128,$A$2:$A$1128,1,1)</f>
        <v>6715.5328744311046</v>
      </c>
      <c r="D1382" s="4">
        <f>C1382-_xlfn.FORECAST.ETS.CONFINT(A1382,$B$2:$B$1128,$A$2:$A$1128,0.95,1,1)</f>
        <v>-101386.19332778751</v>
      </c>
      <c r="E1382" s="4">
        <f>C1382+_xlfn.FORECAST.ETS.CONFINT(A1382,$B$2:$B$1128,$A$2:$A$1128,0.95,1,1)</f>
        <v>114817.25907664973</v>
      </c>
    </row>
    <row r="1383" spans="1:5" x14ac:dyDescent="0.25">
      <c r="A1383" s="2">
        <v>43018</v>
      </c>
      <c r="C1383" s="3">
        <f>_xlfn.FORECAST.ETS(A1383,$B$2:$B$1128,$A$2:$A$1128,1,1)</f>
        <v>8163.6244948348312</v>
      </c>
      <c r="D1383" s="4">
        <f>C1383-_xlfn.FORECAST.ETS.CONFINT(A1383,$B$2:$B$1128,$A$2:$A$1128,0.95,1,1)</f>
        <v>-100282.8569628746</v>
      </c>
      <c r="E1383" s="4">
        <f>C1383+_xlfn.FORECAST.ETS.CONFINT(A1383,$B$2:$B$1128,$A$2:$A$1128,0.95,1,1)</f>
        <v>116610.10595254427</v>
      </c>
    </row>
    <row r="1384" spans="1:5" x14ac:dyDescent="0.25">
      <c r="A1384" s="2">
        <v>43019</v>
      </c>
      <c r="C1384" s="3">
        <f>_xlfn.FORECAST.ETS(A1384,$B$2:$B$1128,$A$2:$A$1128,1,1)</f>
        <v>10257.171977045566</v>
      </c>
      <c r="D1384" s="4">
        <f>C1384-_xlfn.FORECAST.ETS.CONFINT(A1384,$B$2:$B$1128,$A$2:$A$1128,0.95,1,1)</f>
        <v>-98534.605454924138</v>
      </c>
      <c r="E1384" s="4">
        <f>C1384+_xlfn.FORECAST.ETS.CONFINT(A1384,$B$2:$B$1128,$A$2:$A$1128,0.95,1,1)</f>
        <v>119048.94940901527</v>
      </c>
    </row>
    <row r="1385" spans="1:5" x14ac:dyDescent="0.25">
      <c r="A1385" s="2">
        <v>43020</v>
      </c>
      <c r="C1385" s="3">
        <f>_xlfn.FORECAST.ETS(A1385,$B$2:$B$1128,$A$2:$A$1128,1,1)</f>
        <v>10607.941720286677</v>
      </c>
      <c r="D1385" s="4">
        <f>C1385-_xlfn.FORECAST.ETS.CONFINT(A1385,$B$2:$B$1128,$A$2:$A$1128,0.95,1,1)</f>
        <v>-98679.145113944847</v>
      </c>
      <c r="E1385" s="4">
        <f>C1385+_xlfn.FORECAST.ETS.CONFINT(A1385,$B$2:$B$1128,$A$2:$A$1128,0.95,1,1)</f>
        <v>119895.0285545182</v>
      </c>
    </row>
    <row r="1386" spans="1:5" x14ac:dyDescent="0.25">
      <c r="A1386" s="2">
        <v>43021</v>
      </c>
      <c r="C1386" s="3">
        <f>_xlfn.FORECAST.ETS(A1386,$B$2:$B$1128,$A$2:$A$1128,1,1)</f>
        <v>6834.4947803224422</v>
      </c>
      <c r="D1386" s="4">
        <f>C1386-_xlfn.FORECAST.ETS.CONFINT(A1386,$B$2:$B$1128,$A$2:$A$1128,0.95,1,1)</f>
        <v>-102798.49342772053</v>
      </c>
      <c r="E1386" s="4">
        <f>C1386+_xlfn.FORECAST.ETS.CONFINT(A1386,$B$2:$B$1128,$A$2:$A$1128,0.95,1,1)</f>
        <v>116467.48298836543</v>
      </c>
    </row>
    <row r="1387" spans="1:5" x14ac:dyDescent="0.25">
      <c r="A1387" s="2">
        <v>43022</v>
      </c>
      <c r="C1387" s="3">
        <f>_xlfn.FORECAST.ETS(A1387,$B$2:$B$1128,$A$2:$A$1128,1,1)</f>
        <v>8282.5864007261662</v>
      </c>
      <c r="D1387" s="4">
        <f>C1387-_xlfn.FORECAST.ETS.CONFINT(A1387,$B$2:$B$1128,$A$2:$A$1128,0.95,1,1)</f>
        <v>-101696.84237123551</v>
      </c>
      <c r="E1387" s="4">
        <f>C1387+_xlfn.FORECAST.ETS.CONFINT(A1387,$B$2:$B$1128,$A$2:$A$1128,0.95,1,1)</f>
        <v>118262.01517268785</v>
      </c>
    </row>
    <row r="1388" spans="1:5" x14ac:dyDescent="0.25">
      <c r="A1388" s="2">
        <v>43023</v>
      </c>
      <c r="C1388" s="3">
        <f>_xlfn.FORECAST.ETS(A1388,$B$2:$B$1128,$A$2:$A$1128,1,1)</f>
        <v>10376.133882936902</v>
      </c>
      <c r="D1388" s="4">
        <f>C1388-_xlfn.FORECAST.ETS.CONFINT(A1388,$B$2:$B$1128,$A$2:$A$1128,0.95,1,1)</f>
        <v>-99950.273387573412</v>
      </c>
      <c r="E1388" s="4">
        <f>C1388+_xlfn.FORECAST.ETS.CONFINT(A1388,$B$2:$B$1128,$A$2:$A$1128,0.95,1,1)</f>
        <v>120702.54115344722</v>
      </c>
    </row>
    <row r="1389" spans="1:5" x14ac:dyDescent="0.25">
      <c r="A1389" s="2">
        <v>43024</v>
      </c>
      <c r="C1389" s="3">
        <f>_xlfn.FORECAST.ETS(A1389,$B$2:$B$1128,$A$2:$A$1128,1,1)</f>
        <v>10726.903626178013</v>
      </c>
      <c r="D1389" s="4">
        <f>C1389-_xlfn.FORECAST.ETS.CONFINT(A1389,$B$2:$B$1128,$A$2:$A$1128,0.95,1,1)</f>
        <v>-100095.68961692204</v>
      </c>
      <c r="E1389" s="4">
        <f>C1389+_xlfn.FORECAST.ETS.CONFINT(A1389,$B$2:$B$1128,$A$2:$A$1128,0.95,1,1)</f>
        <v>121549.49686927807</v>
      </c>
    </row>
    <row r="1390" spans="1:5" x14ac:dyDescent="0.25">
      <c r="A1390" s="2">
        <v>43025</v>
      </c>
      <c r="C1390" s="3">
        <f>_xlfn.FORECAST.ETS(A1390,$B$2:$B$1128,$A$2:$A$1128,1,1)</f>
        <v>6953.4566862137781</v>
      </c>
      <c r="D1390" s="4">
        <f>C1390-_xlfn.FORECAST.ETS.CONFINT(A1390,$B$2:$B$1128,$A$2:$A$1128,0.95,1,1)</f>
        <v>-104216.72173351352</v>
      </c>
      <c r="E1390" s="4">
        <f>C1390+_xlfn.FORECAST.ETS.CONFINT(A1390,$B$2:$B$1128,$A$2:$A$1128,0.95,1,1)</f>
        <v>118123.63510594107</v>
      </c>
    </row>
    <row r="1391" spans="1:5" x14ac:dyDescent="0.25">
      <c r="A1391" s="2">
        <v>43026</v>
      </c>
      <c r="C1391" s="3">
        <f>_xlfn.FORECAST.ETS(A1391,$B$2:$B$1128,$A$2:$A$1128,1,1)</f>
        <v>8401.5483066175038</v>
      </c>
      <c r="D1391" s="4">
        <f>C1391-_xlfn.FORECAST.ETS.CONFINT(A1391,$B$2:$B$1128,$A$2:$A$1128,0.95,1,1)</f>
        <v>-103116.75170073484</v>
      </c>
      <c r="E1391" s="4">
        <f>C1391+_xlfn.FORECAST.ETS.CONFINT(A1391,$B$2:$B$1128,$A$2:$A$1128,0.95,1,1)</f>
        <v>119919.84831396985</v>
      </c>
    </row>
    <row r="1392" spans="1:5" x14ac:dyDescent="0.25">
      <c r="A1392" s="2">
        <v>43027</v>
      </c>
      <c r="C1392" s="3">
        <f>_xlfn.FORECAST.ETS(A1392,$B$2:$B$1128,$A$2:$A$1128,1,1)</f>
        <v>10495.095788828239</v>
      </c>
      <c r="D1392" s="4">
        <f>C1392-_xlfn.FORECAST.ETS.CONFINT(A1392,$B$2:$B$1128,$A$2:$A$1128,0.95,1,1)</f>
        <v>-101371.86098059712</v>
      </c>
      <c r="E1392" s="4">
        <f>C1392+_xlfn.FORECAST.ETS.CONFINT(A1392,$B$2:$B$1128,$A$2:$A$1128,0.95,1,1)</f>
        <v>122362.05255825361</v>
      </c>
    </row>
    <row r="1393" spans="1:5" x14ac:dyDescent="0.25">
      <c r="A1393" s="2">
        <v>43028</v>
      </c>
      <c r="C1393" s="3">
        <f>_xlfn.FORECAST.ETS(A1393,$B$2:$B$1128,$A$2:$A$1128,1,1)</f>
        <v>10845.865532069351</v>
      </c>
      <c r="D1393" s="4">
        <f>C1393-_xlfn.FORECAST.ETS.CONFINT(A1393,$B$2:$B$1128,$A$2:$A$1128,0.95,1,1)</f>
        <v>-101518.16371622062</v>
      </c>
      <c r="E1393" s="4">
        <f>C1393+_xlfn.FORECAST.ETS.CONFINT(A1393,$B$2:$B$1128,$A$2:$A$1128,0.95,1,1)</f>
        <v>123209.89478035932</v>
      </c>
    </row>
    <row r="1394" spans="1:5" x14ac:dyDescent="0.25">
      <c r="A1394" s="2">
        <v>43029</v>
      </c>
      <c r="C1394" s="3">
        <f>_xlfn.FORECAST.ETS(A1394,$B$2:$B$1128,$A$2:$A$1128,1,1)</f>
        <v>7072.4185921051157</v>
      </c>
      <c r="D1394" s="4">
        <f>C1394-_xlfn.FORECAST.ETS.CONFINT(A1394,$B$2:$B$1128,$A$2:$A$1128,0.95,1,1)</f>
        <v>-105640.87524604354</v>
      </c>
      <c r="E1394" s="4">
        <f>C1394+_xlfn.FORECAST.ETS.CONFINT(A1394,$B$2:$B$1128,$A$2:$A$1128,0.95,1,1)</f>
        <v>119785.71243025376</v>
      </c>
    </row>
    <row r="1395" spans="1:5" x14ac:dyDescent="0.25">
      <c r="A1395" s="2">
        <v>43030</v>
      </c>
      <c r="C1395" s="3">
        <f>_xlfn.FORECAST.ETS(A1395,$B$2:$B$1128,$A$2:$A$1128,1,1)</f>
        <v>8520.5102125088415</v>
      </c>
      <c r="D1395" s="4">
        <f>C1395-_xlfn.FORECAST.ETS.CONFINT(A1395,$B$2:$B$1128,$A$2:$A$1128,0.95,1,1)</f>
        <v>-104542.5818720611</v>
      </c>
      <c r="E1395" s="4">
        <f>C1395+_xlfn.FORECAST.ETS.CONFINT(A1395,$B$2:$B$1128,$A$2:$A$1128,0.95,1,1)</f>
        <v>121583.60229707879</v>
      </c>
    </row>
    <row r="1396" spans="1:5" x14ac:dyDescent="0.25">
      <c r="A1396" s="2">
        <v>43031</v>
      </c>
      <c r="C1396" s="3">
        <f>_xlfn.FORECAST.ETS(A1396,$B$2:$B$1128,$A$2:$A$1128,1,1)</f>
        <v>10614.057694719577</v>
      </c>
      <c r="D1396" s="4">
        <f>C1396-_xlfn.FORECAST.ETS.CONFINT(A1396,$B$2:$B$1128,$A$2:$A$1128,0.95,1,1)</f>
        <v>-102799.36507484161</v>
      </c>
      <c r="E1396" s="4">
        <f>C1396+_xlfn.FORECAST.ETS.CONFINT(A1396,$B$2:$B$1128,$A$2:$A$1128,0.95,1,1)</f>
        <v>124027.48046428077</v>
      </c>
    </row>
    <row r="1397" spans="1:5" x14ac:dyDescent="0.25">
      <c r="A1397" s="2">
        <v>43032</v>
      </c>
      <c r="C1397" s="3">
        <f>_xlfn.FORECAST.ETS(A1397,$B$2:$B$1128,$A$2:$A$1128,1,1)</f>
        <v>10964.827437960688</v>
      </c>
      <c r="D1397" s="4">
        <f>C1397-_xlfn.FORECAST.ETS.CONFINT(A1397,$B$2:$B$1128,$A$2:$A$1128,0.95,1,1)</f>
        <v>-102946.56372493318</v>
      </c>
      <c r="E1397" s="4">
        <f>C1397+_xlfn.FORECAST.ETS.CONFINT(A1397,$B$2:$B$1128,$A$2:$A$1128,0.95,1,1)</f>
        <v>124876.21860085455</v>
      </c>
    </row>
    <row r="1398" spans="1:5" x14ac:dyDescent="0.25">
      <c r="A1398" s="2">
        <v>43033</v>
      </c>
      <c r="C1398" s="3">
        <f>_xlfn.FORECAST.ETS(A1398,$B$2:$B$1128,$A$2:$A$1128,1,1)</f>
        <v>7191.3804979964516</v>
      </c>
      <c r="D1398" s="4">
        <f>C1398-_xlfn.FORECAST.ETS.CONFINT(A1398,$B$2:$B$1128,$A$2:$A$1128,0.95,1,1)</f>
        <v>-107070.95020611392</v>
      </c>
      <c r="E1398" s="4">
        <f>C1398+_xlfn.FORECAST.ETS.CONFINT(A1398,$B$2:$B$1128,$A$2:$A$1128,0.95,1,1)</f>
        <v>121453.71120210682</v>
      </c>
    </row>
    <row r="1399" spans="1:5" x14ac:dyDescent="0.25">
      <c r="A1399" s="2">
        <v>43034</v>
      </c>
      <c r="C1399" s="3">
        <f>_xlfn.FORECAST.ETS(A1399,$B$2:$B$1128,$A$2:$A$1128,1,1)</f>
        <v>8639.4721184001792</v>
      </c>
      <c r="D1399" s="4">
        <f>C1399-_xlfn.FORECAST.ETS.CONFINT(A1399,$B$2:$B$1128,$A$2:$A$1128,0.95,1,1)</f>
        <v>-105974.32905400387</v>
      </c>
      <c r="E1399" s="4">
        <f>C1399+_xlfn.FORECAST.ETS.CONFINT(A1399,$B$2:$B$1128,$A$2:$A$1128,0.95,1,1)</f>
        <v>123253.27329080424</v>
      </c>
    </row>
    <row r="1400" spans="1:5" x14ac:dyDescent="0.25">
      <c r="A1400" s="2">
        <v>43035</v>
      </c>
      <c r="C1400" s="3">
        <f>_xlfn.FORECAST.ETS(A1400,$B$2:$B$1128,$A$2:$A$1128,1,1)</f>
        <v>10733.019600610913</v>
      </c>
      <c r="D1400" s="4">
        <f>C1400-_xlfn.FORECAST.ETS.CONFINT(A1400,$B$2:$B$1128,$A$2:$A$1128,0.95,1,1)</f>
        <v>-104232.78176736465</v>
      </c>
      <c r="E1400" s="4">
        <f>C1400+_xlfn.FORECAST.ETS.CONFINT(A1400,$B$2:$B$1128,$A$2:$A$1128,0.95,1,1)</f>
        <v>125698.82096858649</v>
      </c>
    </row>
    <row r="1401" spans="1:5" x14ac:dyDescent="0.25">
      <c r="A1401" s="2">
        <v>43036</v>
      </c>
      <c r="C1401" s="3">
        <f>_xlfn.FORECAST.ETS(A1401,$B$2:$B$1128,$A$2:$A$1128,1,1)</f>
        <v>11083.789343852024</v>
      </c>
      <c r="D1401" s="4">
        <f>C1401-_xlfn.FORECAST.ETS.CONFINT(A1401,$B$2:$B$1128,$A$2:$A$1128,0.95,1,1)</f>
        <v>-104380.88524101581</v>
      </c>
      <c r="E1401" s="4">
        <f>C1401+_xlfn.FORECAST.ETS.CONFINT(A1401,$B$2:$B$1128,$A$2:$A$1128,0.95,1,1)</f>
        <v>126548.46392871987</v>
      </c>
    </row>
    <row r="1402" spans="1:5" x14ac:dyDescent="0.25">
      <c r="A1402" s="2">
        <v>43037</v>
      </c>
      <c r="C1402" s="3">
        <f>_xlfn.FORECAST.ETS(A1402,$B$2:$B$1128,$A$2:$A$1128,1,1)</f>
        <v>7310.3424038877893</v>
      </c>
      <c r="D1402" s="4">
        <f>C1402-_xlfn.FORECAST.ETS.CONFINT(A1402,$B$2:$B$1128,$A$2:$A$1128,0.95,1,1)</f>
        <v>-108506.94214701169</v>
      </c>
      <c r="E1402" s="4">
        <f>C1402+_xlfn.FORECAST.ETS.CONFINT(A1402,$B$2:$B$1128,$A$2:$A$1128,0.95,1,1)</f>
        <v>123127.62695478727</v>
      </c>
    </row>
    <row r="1403" spans="1:5" x14ac:dyDescent="0.25">
      <c r="A1403" s="2">
        <v>43038</v>
      </c>
      <c r="C1403" s="3">
        <f>_xlfn.FORECAST.ETS(A1403,$B$2:$B$1128,$A$2:$A$1128,1,1)</f>
        <v>8758.4340242915168</v>
      </c>
      <c r="D1403" s="4">
        <f>C1403-_xlfn.FORECAST.ETS.CONFINT(A1403,$B$2:$B$1128,$A$2:$A$1128,0.95,1,1)</f>
        <v>-107411.98871539814</v>
      </c>
      <c r="E1403" s="4">
        <f>C1403+_xlfn.FORECAST.ETS.CONFINT(A1403,$B$2:$B$1128,$A$2:$A$1128,0.95,1,1)</f>
        <v>124928.85676398118</v>
      </c>
    </row>
    <row r="1404" spans="1:5" x14ac:dyDescent="0.25">
      <c r="A1404" s="2">
        <v>43039</v>
      </c>
      <c r="C1404" s="3">
        <f>_xlfn.FORECAST.ETS(A1404,$B$2:$B$1128,$A$2:$A$1128,1,1)</f>
        <v>10851.98150650225</v>
      </c>
      <c r="D1404" s="4">
        <f>C1404-_xlfn.FORECAST.ETS.CONFINT(A1404,$B$2:$B$1128,$A$2:$A$1128,0.95,1,1)</f>
        <v>-105672.1064627727</v>
      </c>
      <c r="E1404" s="4">
        <f>C1404+_xlfn.FORECAST.ETS.CONFINT(A1404,$B$2:$B$1128,$A$2:$A$1128,0.95,1,1)</f>
        <v>127376.06947577721</v>
      </c>
    </row>
    <row r="1405" spans="1:5" x14ac:dyDescent="0.25">
      <c r="A1405" s="2">
        <v>43040</v>
      </c>
      <c r="C1405" s="3">
        <f>_xlfn.FORECAST.ETS(A1405,$B$2:$B$1128,$A$2:$A$1128,1,1)</f>
        <v>11202.751249743362</v>
      </c>
      <c r="D1405" s="4">
        <f>C1405-_xlfn.FORECAST.ETS.CONFINT(A1405,$B$2:$B$1128,$A$2:$A$1128,0.95,1,1)</f>
        <v>-105821.12319679632</v>
      </c>
      <c r="E1405" s="4">
        <f>C1405+_xlfn.FORECAST.ETS.CONFINT(A1405,$B$2:$B$1128,$A$2:$A$1128,0.95,1,1)</f>
        <v>128226.62569628305</v>
      </c>
    </row>
    <row r="1406" spans="1:5" x14ac:dyDescent="0.25">
      <c r="A1406" s="2">
        <v>43041</v>
      </c>
      <c r="C1406" s="3">
        <f>_xlfn.FORECAST.ETS(A1406,$B$2:$B$1128,$A$2:$A$1128,1,1)</f>
        <v>7429.3043097791251</v>
      </c>
      <c r="D1406" s="4">
        <f>C1406-_xlfn.FORECAST.ETS.CONFINT(A1406,$B$2:$B$1128,$A$2:$A$1128,0.95,1,1)</f>
        <v>-109948.84594344525</v>
      </c>
      <c r="E1406" s="4">
        <f>C1406+_xlfn.FORECAST.ETS.CONFINT(A1406,$B$2:$B$1128,$A$2:$A$1128,0.95,1,1)</f>
        <v>124807.4545630035</v>
      </c>
    </row>
    <row r="1407" spans="1:5" x14ac:dyDescent="0.25">
      <c r="A1407" s="2">
        <v>43042</v>
      </c>
      <c r="C1407" s="3">
        <f>_xlfn.FORECAST.ETS(A1407,$B$2:$B$1128,$A$2:$A$1128,1,1)</f>
        <v>8877.3959301828509</v>
      </c>
      <c r="D1407" s="4">
        <f>C1407-_xlfn.FORECAST.ETS.CONFINT(A1407,$B$2:$B$1128,$A$2:$A$1128,0.95,1,1)</f>
        <v>-108855.55567349741</v>
      </c>
      <c r="E1407" s="4">
        <f>C1407+_xlfn.FORECAST.ETS.CONFINT(A1407,$B$2:$B$1128,$A$2:$A$1128,0.95,1,1)</f>
        <v>126610.34753386313</v>
      </c>
    </row>
    <row r="1408" spans="1:5" x14ac:dyDescent="0.25">
      <c r="A1408" s="2">
        <v>43043</v>
      </c>
      <c r="C1408" s="3">
        <f>_xlfn.FORECAST.ETS(A1408,$B$2:$B$1128,$A$2:$A$1128,1,1)</f>
        <v>10970.943412393586</v>
      </c>
      <c r="D1408" s="4">
        <f>C1408-_xlfn.FORECAST.ETS.CONFINT(A1408,$B$2:$B$1128,$A$2:$A$1128,0.95,1,1)</f>
        <v>-107117.33392103543</v>
      </c>
      <c r="E1408" s="4">
        <f>C1408+_xlfn.FORECAST.ETS.CONFINT(A1408,$B$2:$B$1128,$A$2:$A$1128,0.95,1,1)</f>
        <v>129059.22074582259</v>
      </c>
    </row>
    <row r="1409" spans="1:5" x14ac:dyDescent="0.25">
      <c r="A1409" s="2">
        <v>43044</v>
      </c>
      <c r="C1409" s="3">
        <f>_xlfn.FORECAST.ETS(A1409,$B$2:$B$1128,$A$2:$A$1128,1,1)</f>
        <v>11321.713155634698</v>
      </c>
      <c r="D1409" s="4">
        <f>C1409-_xlfn.FORECAST.ETS.CONFINT(A1409,$B$2:$B$1128,$A$2:$A$1128,0.95,1,1)</f>
        <v>-107267.27190509539</v>
      </c>
      <c r="E1409" s="4">
        <f>C1409+_xlfn.FORECAST.ETS.CONFINT(A1409,$B$2:$B$1128,$A$2:$A$1128,0.95,1,1)</f>
        <v>129910.69821636479</v>
      </c>
    </row>
    <row r="1410" spans="1:5" x14ac:dyDescent="0.25">
      <c r="A1410" s="2">
        <v>43045</v>
      </c>
      <c r="C1410" s="3">
        <f>_xlfn.FORECAST.ETS(A1410,$B$2:$B$1128,$A$2:$A$1128,1,1)</f>
        <v>7548.2662156704628</v>
      </c>
      <c r="D1410" s="4">
        <f>C1410-_xlfn.FORECAST.ETS.CONFINT(A1410,$B$2:$B$1128,$A$2:$A$1128,0.95,1,1)</f>
        <v>-111396.65585714043</v>
      </c>
      <c r="E1410" s="4">
        <f>C1410+_xlfn.FORECAST.ETS.CONFINT(A1410,$B$2:$B$1128,$A$2:$A$1128,0.95,1,1)</f>
        <v>126493.18828848135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1" workbookViewId="0">
      <selection activeCell="B30" sqref="B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2" x14ac:dyDescent="0.25">
      <c r="A17" s="1">
        <v>42751</v>
      </c>
      <c r="B17">
        <v>2059.6300000000006</v>
      </c>
    </row>
    <row r="18" spans="1:2" x14ac:dyDescent="0.25">
      <c r="A18" s="1">
        <v>42752</v>
      </c>
      <c r="B18">
        <v>1821.7700000000004</v>
      </c>
    </row>
    <row r="19" spans="1:2" x14ac:dyDescent="0.25">
      <c r="A19" s="1">
        <v>42753</v>
      </c>
      <c r="B19">
        <v>1153.3800000000003</v>
      </c>
    </row>
    <row r="20" spans="1:2" x14ac:dyDescent="0.25">
      <c r="A20" s="1">
        <v>42754</v>
      </c>
      <c r="B20">
        <v>1823.9200000000005</v>
      </c>
    </row>
    <row r="21" spans="1:2" x14ac:dyDescent="0.25">
      <c r="A21" s="1">
        <v>42755</v>
      </c>
      <c r="B21">
        <v>1505.8300000000002</v>
      </c>
    </row>
    <row r="22" spans="1:2" x14ac:dyDescent="0.25">
      <c r="A22" s="1">
        <v>42756</v>
      </c>
      <c r="B22">
        <v>1937.95</v>
      </c>
    </row>
    <row r="23" spans="1:2" x14ac:dyDescent="0.25">
      <c r="A23" s="1">
        <v>42757</v>
      </c>
      <c r="B23">
        <v>1351.2600000000004</v>
      </c>
    </row>
    <row r="24" spans="1:2" x14ac:dyDescent="0.25">
      <c r="A24" s="1">
        <v>42758</v>
      </c>
      <c r="B24">
        <v>1817.9900000000005</v>
      </c>
    </row>
    <row r="25" spans="1:2" x14ac:dyDescent="0.25">
      <c r="A25" s="1">
        <v>42759</v>
      </c>
      <c r="B25">
        <v>1502.8500000000001</v>
      </c>
    </row>
    <row r="26" spans="1:2" x14ac:dyDescent="0.25">
      <c r="A26" s="1">
        <v>42760</v>
      </c>
      <c r="B26">
        <v>1747.6700000000005</v>
      </c>
    </row>
    <row r="27" spans="1:2" x14ac:dyDescent="0.25">
      <c r="A27" s="1">
        <v>42761</v>
      </c>
      <c r="B27">
        <v>1847.4600000000005</v>
      </c>
    </row>
    <row r="28" spans="1:2" x14ac:dyDescent="0.25">
      <c r="A28" s="1">
        <v>42762</v>
      </c>
      <c r="B28">
        <v>1477.6100000000004</v>
      </c>
    </row>
    <row r="29" spans="1:2" x14ac:dyDescent="0.25">
      <c r="A29" s="1">
        <v>42763</v>
      </c>
      <c r="B29">
        <v>2643.6099999999979</v>
      </c>
    </row>
    <row r="30" spans="1:2" x14ac:dyDescent="0.25">
      <c r="A30" s="1">
        <v>42764</v>
      </c>
      <c r="B30" s="12">
        <f>_xlfn.FORECAST.ETS.STAT(B2:B29,A2:A29,8,1,1)</f>
        <v>1</v>
      </c>
    </row>
    <row r="31" spans="1:2" x14ac:dyDescent="0.25">
      <c r="A31" s="1">
        <v>42765</v>
      </c>
      <c r="B31" s="12"/>
    </row>
    <row r="32" spans="1:2" x14ac:dyDescent="0.25">
      <c r="A32" s="1">
        <v>42766</v>
      </c>
      <c r="B32" s="12"/>
    </row>
    <row r="33" spans="1:2" x14ac:dyDescent="0.25">
      <c r="A33" s="1">
        <v>42767</v>
      </c>
      <c r="B33" s="12"/>
    </row>
    <row r="34" spans="1:2" x14ac:dyDescent="0.25">
      <c r="A34" s="1">
        <v>42768</v>
      </c>
      <c r="B3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3"/>
  <sheetViews>
    <sheetView topLeftCell="A1105" workbookViewId="0"/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  <col min="7" max="7" width="12.42578125" customWidth="1"/>
    <col min="8" max="8" width="9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5">
        <v>41637</v>
      </c>
      <c r="B2" s="6">
        <v>14477.3382</v>
      </c>
      <c r="G2" t="s">
        <v>7</v>
      </c>
      <c r="H2" s="8">
        <f>_xlfn.FORECAST.ETS.STAT($B$2:$B$1128,$A$2:$A$1128,1,1,1)</f>
        <v>0.16666700000000001</v>
      </c>
    </row>
    <row r="3" spans="1:8" x14ac:dyDescent="0.25">
      <c r="A3" s="5">
        <v>41638</v>
      </c>
      <c r="B3" s="6">
        <v>13931.519999999999</v>
      </c>
      <c r="G3" t="s">
        <v>8</v>
      </c>
      <c r="H3" s="8">
        <f>_xlfn.FORECAST.ETS.STAT($B$2:$B$1128,$A$2:$A$1128,2,1,1)</f>
        <v>1E-3</v>
      </c>
    </row>
    <row r="4" spans="1:8" x14ac:dyDescent="0.25">
      <c r="A4" s="5">
        <v>41639</v>
      </c>
      <c r="B4" s="6">
        <v>15012.1782</v>
      </c>
      <c r="G4" t="s">
        <v>9</v>
      </c>
      <c r="H4" s="8">
        <f>_xlfn.FORECAST.ETS.STAT($B$2:$B$1128,$A$2:$A$1128,3,1,1)</f>
        <v>8.3333299999999999E-2</v>
      </c>
    </row>
    <row r="5" spans="1:8" x14ac:dyDescent="0.25">
      <c r="A5" s="5">
        <v>41640</v>
      </c>
      <c r="B5" s="6">
        <v>7156.54</v>
      </c>
      <c r="G5" t="s">
        <v>10</v>
      </c>
      <c r="H5" s="8">
        <f>_xlfn.FORECAST.ETS.STAT($B$2:$B$1128,$A$2:$A$1128,4,1,1)</f>
        <v>1.2962581098992034</v>
      </c>
    </row>
    <row r="6" spans="1:8" x14ac:dyDescent="0.25">
      <c r="A6" s="5">
        <v>41641</v>
      </c>
      <c r="B6" s="6">
        <v>15012.1782</v>
      </c>
      <c r="G6" t="s">
        <v>11</v>
      </c>
      <c r="H6" s="8">
        <f>_xlfn.FORECAST.ETS.STAT($B$2:$B$1128,$A$2:$A$1128,5,1,1)</f>
        <v>0.38912798670799675</v>
      </c>
    </row>
    <row r="7" spans="1:8" x14ac:dyDescent="0.25">
      <c r="A7" s="5">
        <v>41642</v>
      </c>
      <c r="B7" s="6">
        <v>14313.08</v>
      </c>
      <c r="G7" t="s">
        <v>12</v>
      </c>
      <c r="H7" s="8">
        <f>_xlfn.FORECAST.ETS.STAT($B$2:$B$1128,$A$2:$A$1128,6,1,1)</f>
        <v>11170.143282978517</v>
      </c>
    </row>
    <row r="8" spans="1:8" x14ac:dyDescent="0.25">
      <c r="A8" s="5">
        <v>41643</v>
      </c>
      <c r="B8" s="6">
        <v>7855.6381999999994</v>
      </c>
      <c r="G8" t="s">
        <v>13</v>
      </c>
      <c r="H8" s="8">
        <f>_xlfn.FORECAST.ETS.STAT($B$2:$B$1128,$A$2:$A$1128,7,1,1)</f>
        <v>14453.932577680287</v>
      </c>
    </row>
    <row r="9" spans="1:8" x14ac:dyDescent="0.25">
      <c r="A9" s="5">
        <v>41644</v>
      </c>
      <c r="B9" s="6">
        <v>7855.6381999999994</v>
      </c>
    </row>
    <row r="10" spans="1:8" x14ac:dyDescent="0.25">
      <c r="A10" s="5">
        <v>41645</v>
      </c>
      <c r="B10" s="6">
        <v>20909.780000000002</v>
      </c>
    </row>
    <row r="11" spans="1:8" x14ac:dyDescent="0.25">
      <c r="A11" s="5">
        <v>41646</v>
      </c>
      <c r="B11" s="6">
        <v>10556.529999999999</v>
      </c>
    </row>
    <row r="12" spans="1:8" x14ac:dyDescent="0.25">
      <c r="A12" s="5">
        <v>41647</v>
      </c>
      <c r="B12" s="6">
        <v>14313.08</v>
      </c>
    </row>
    <row r="13" spans="1:8" x14ac:dyDescent="0.25">
      <c r="A13" s="5">
        <v>41648</v>
      </c>
      <c r="B13" s="6">
        <v>14134.8</v>
      </c>
    </row>
    <row r="14" spans="1:8" x14ac:dyDescent="0.25">
      <c r="A14" s="5">
        <v>41649</v>
      </c>
      <c r="B14" s="6">
        <v>7156.54</v>
      </c>
    </row>
    <row r="15" spans="1:8" x14ac:dyDescent="0.25">
      <c r="A15" s="5">
        <v>41650</v>
      </c>
      <c r="B15" s="6">
        <v>25047.89</v>
      </c>
    </row>
    <row r="16" spans="1:8" x14ac:dyDescent="0.25">
      <c r="A16" s="5">
        <v>41651</v>
      </c>
      <c r="B16" s="6">
        <v>11230.628199999999</v>
      </c>
    </row>
    <row r="17" spans="1:2" x14ac:dyDescent="0.25">
      <c r="A17" s="5">
        <v>41652</v>
      </c>
      <c r="B17" s="6">
        <v>14313.08</v>
      </c>
    </row>
    <row r="18" spans="1:2" x14ac:dyDescent="0.25">
      <c r="A18" s="5">
        <v>41653</v>
      </c>
      <c r="B18" s="6">
        <v>14134.8</v>
      </c>
    </row>
    <row r="19" spans="1:2" x14ac:dyDescent="0.25">
      <c r="A19" s="5">
        <v>41654</v>
      </c>
      <c r="B19" s="6">
        <v>6953.26</v>
      </c>
    </row>
    <row r="20" spans="1:2" x14ac:dyDescent="0.25">
      <c r="A20" s="5">
        <v>41655</v>
      </c>
      <c r="B20" s="6">
        <v>25568.708200000001</v>
      </c>
    </row>
    <row r="21" spans="1:2" x14ac:dyDescent="0.25">
      <c r="A21" s="5">
        <v>41656</v>
      </c>
      <c r="B21" s="6">
        <v>11255.628199999999</v>
      </c>
    </row>
    <row r="22" spans="1:2" x14ac:dyDescent="0.25">
      <c r="A22" s="5">
        <v>41657</v>
      </c>
      <c r="B22" s="6">
        <v>14313.08</v>
      </c>
    </row>
    <row r="23" spans="1:2" x14ac:dyDescent="0.25">
      <c r="A23" s="5">
        <v>41658</v>
      </c>
      <c r="B23" s="6">
        <v>38241.289999999994</v>
      </c>
    </row>
    <row r="24" spans="1:2" x14ac:dyDescent="0.25">
      <c r="A24" s="5">
        <v>41659</v>
      </c>
      <c r="B24" s="6">
        <v>15012.1782</v>
      </c>
    </row>
    <row r="25" spans="1:2" x14ac:dyDescent="0.25">
      <c r="A25" s="5">
        <v>41660</v>
      </c>
      <c r="B25" s="6">
        <v>10734.81</v>
      </c>
    </row>
    <row r="26" spans="1:2" x14ac:dyDescent="0.25">
      <c r="A26" s="5">
        <v>41661</v>
      </c>
      <c r="B26" s="6">
        <v>11433.9082</v>
      </c>
    </row>
    <row r="27" spans="1:2" x14ac:dyDescent="0.25">
      <c r="A27" s="5">
        <v>41662</v>
      </c>
      <c r="B27" s="6">
        <v>17534.79</v>
      </c>
    </row>
    <row r="28" spans="1:2" x14ac:dyDescent="0.25">
      <c r="A28" s="5">
        <v>41663</v>
      </c>
      <c r="B28" s="6">
        <v>28041.32</v>
      </c>
    </row>
    <row r="29" spans="1:2" x14ac:dyDescent="0.25">
      <c r="A29" s="5">
        <v>41664</v>
      </c>
      <c r="B29" s="6">
        <v>19785.364600000001</v>
      </c>
    </row>
    <row r="30" spans="1:2" x14ac:dyDescent="0.25">
      <c r="A30" s="5">
        <v>41665</v>
      </c>
      <c r="B30" s="6">
        <v>17688.07</v>
      </c>
    </row>
    <row r="31" spans="1:2" x14ac:dyDescent="0.25">
      <c r="A31" s="5">
        <v>41666</v>
      </c>
      <c r="B31" s="6">
        <v>14402.3382</v>
      </c>
    </row>
    <row r="32" spans="1:2" x14ac:dyDescent="0.25">
      <c r="A32" s="5">
        <v>41667</v>
      </c>
      <c r="B32" s="6">
        <v>15012.1782</v>
      </c>
    </row>
    <row r="33" spans="1:2" x14ac:dyDescent="0.25">
      <c r="A33" s="5">
        <v>41668</v>
      </c>
      <c r="B33" s="6">
        <v>17891.349999999999</v>
      </c>
    </row>
    <row r="34" spans="1:2" x14ac:dyDescent="0.25">
      <c r="A34" s="5">
        <v>41669</v>
      </c>
      <c r="B34" s="6">
        <v>10734.81</v>
      </c>
    </row>
    <row r="35" spans="1:2" x14ac:dyDescent="0.25">
      <c r="A35" s="5">
        <v>41670</v>
      </c>
      <c r="B35" s="6">
        <v>11230.628200000001</v>
      </c>
    </row>
    <row r="36" spans="1:2" x14ac:dyDescent="0.25">
      <c r="A36" s="5">
        <v>41671</v>
      </c>
      <c r="B36" s="6">
        <v>17534.79</v>
      </c>
    </row>
    <row r="37" spans="1:2" x14ac:dyDescent="0.25">
      <c r="A37" s="5">
        <v>41672</v>
      </c>
      <c r="B37" s="6">
        <v>15711.276400000001</v>
      </c>
    </row>
    <row r="38" spans="1:2" x14ac:dyDescent="0.25">
      <c r="A38" s="5">
        <v>41673</v>
      </c>
      <c r="B38" s="6">
        <v>25390.428200000002</v>
      </c>
    </row>
    <row r="39" spans="1:2" x14ac:dyDescent="0.25">
      <c r="A39" s="5">
        <v>41674</v>
      </c>
      <c r="B39" s="6">
        <v>14313.08</v>
      </c>
    </row>
    <row r="40" spans="1:2" x14ac:dyDescent="0.25">
      <c r="A40" s="5">
        <v>41675</v>
      </c>
      <c r="B40" s="6">
        <v>11255.628199999999</v>
      </c>
    </row>
    <row r="41" spans="1:2" x14ac:dyDescent="0.25">
      <c r="A41" s="5">
        <v>41676</v>
      </c>
      <c r="B41" s="6">
        <v>13906.519999999999</v>
      </c>
    </row>
    <row r="42" spans="1:2" x14ac:dyDescent="0.25">
      <c r="A42" s="5">
        <v>41677</v>
      </c>
      <c r="B42" s="6">
        <v>21088.059999999998</v>
      </c>
    </row>
    <row r="43" spans="1:2" x14ac:dyDescent="0.25">
      <c r="A43" s="5">
        <v>41678</v>
      </c>
      <c r="B43" s="6">
        <v>17891.349999999999</v>
      </c>
    </row>
    <row r="44" spans="1:2" x14ac:dyDescent="0.25">
      <c r="A44" s="5">
        <v>41679</v>
      </c>
      <c r="B44" s="6">
        <v>21469.62</v>
      </c>
    </row>
    <row r="45" spans="1:2" x14ac:dyDescent="0.25">
      <c r="A45" s="5">
        <v>41680</v>
      </c>
      <c r="B45" s="6">
        <v>11929.7264</v>
      </c>
    </row>
    <row r="46" spans="1:2" x14ac:dyDescent="0.25">
      <c r="A46" s="5">
        <v>41681</v>
      </c>
      <c r="B46" s="6">
        <v>14313.08</v>
      </c>
    </row>
    <row r="47" spans="1:2" x14ac:dyDescent="0.25">
      <c r="A47" s="5">
        <v>41682</v>
      </c>
      <c r="B47" s="6">
        <v>21113.06</v>
      </c>
    </row>
    <row r="48" spans="1:2" x14ac:dyDescent="0.25">
      <c r="A48" s="5">
        <v>41683</v>
      </c>
      <c r="B48" s="6">
        <v>12345.665000000001</v>
      </c>
    </row>
    <row r="49" spans="1:2" x14ac:dyDescent="0.25">
      <c r="A49" s="5">
        <v>41684</v>
      </c>
      <c r="B49" s="6">
        <v>3578.27</v>
      </c>
    </row>
    <row r="50" spans="1:2" x14ac:dyDescent="0.25">
      <c r="A50" s="5">
        <v>41685</v>
      </c>
      <c r="B50" s="6">
        <v>21266.34</v>
      </c>
    </row>
    <row r="51" spans="1:2" x14ac:dyDescent="0.25">
      <c r="A51" s="5">
        <v>41686</v>
      </c>
      <c r="B51" s="6">
        <v>17109.4728</v>
      </c>
    </row>
    <row r="52" spans="1:2" x14ac:dyDescent="0.25">
      <c r="A52" s="5">
        <v>41687</v>
      </c>
      <c r="B52" s="6">
        <v>21266.34</v>
      </c>
    </row>
    <row r="53" spans="1:2" x14ac:dyDescent="0.25">
      <c r="A53" s="5">
        <v>41688</v>
      </c>
      <c r="B53" s="6">
        <v>28016.32</v>
      </c>
    </row>
    <row r="54" spans="1:2" x14ac:dyDescent="0.25">
      <c r="A54" s="5">
        <v>41689</v>
      </c>
      <c r="B54" s="6">
        <v>17688.07</v>
      </c>
    </row>
    <row r="55" spans="1:2" x14ac:dyDescent="0.25">
      <c r="A55" s="5">
        <v>41690</v>
      </c>
      <c r="B55" s="6">
        <v>10531.529999999999</v>
      </c>
    </row>
    <row r="56" spans="1:2" x14ac:dyDescent="0.25">
      <c r="A56" s="5">
        <v>41691</v>
      </c>
      <c r="B56" s="6">
        <v>28968.698199999999</v>
      </c>
    </row>
    <row r="57" spans="1:2" x14ac:dyDescent="0.25">
      <c r="A57" s="5">
        <v>41692</v>
      </c>
      <c r="B57" s="6">
        <v>7652.3581999999997</v>
      </c>
    </row>
    <row r="58" spans="1:2" x14ac:dyDescent="0.25">
      <c r="A58" s="5">
        <v>41693</v>
      </c>
      <c r="B58" s="6">
        <v>24691.329999999998</v>
      </c>
    </row>
    <row r="59" spans="1:2" x14ac:dyDescent="0.25">
      <c r="A59" s="5">
        <v>41694</v>
      </c>
      <c r="B59" s="6">
        <v>7156.54</v>
      </c>
    </row>
    <row r="60" spans="1:2" x14ac:dyDescent="0.25">
      <c r="A60" s="5">
        <v>41695</v>
      </c>
      <c r="B60" s="6">
        <v>7156.54</v>
      </c>
    </row>
    <row r="61" spans="1:2" x14ac:dyDescent="0.25">
      <c r="A61" s="5">
        <v>41696</v>
      </c>
      <c r="B61" s="6">
        <v>19785.364600000001</v>
      </c>
    </row>
    <row r="62" spans="1:2" x14ac:dyDescent="0.25">
      <c r="A62" s="5">
        <v>41697</v>
      </c>
      <c r="B62" s="6">
        <v>24691.329999999998</v>
      </c>
    </row>
    <row r="63" spans="1:2" x14ac:dyDescent="0.25">
      <c r="A63" s="5">
        <v>41698</v>
      </c>
      <c r="B63" s="6">
        <v>20859.78</v>
      </c>
    </row>
    <row r="64" spans="1:2" x14ac:dyDescent="0.25">
      <c r="A64" s="5">
        <v>41699</v>
      </c>
      <c r="B64" s="6">
        <v>14313.08</v>
      </c>
    </row>
    <row r="65" spans="1:2" x14ac:dyDescent="0.25">
      <c r="A65" s="5">
        <v>41700</v>
      </c>
      <c r="B65" s="6">
        <v>35782.699999999997</v>
      </c>
    </row>
    <row r="66" spans="1:2" x14ac:dyDescent="0.25">
      <c r="A66" s="5">
        <v>41701</v>
      </c>
      <c r="B66" s="6">
        <v>11433.9082</v>
      </c>
    </row>
    <row r="67" spans="1:2" x14ac:dyDescent="0.25">
      <c r="A67" s="5">
        <v>41702</v>
      </c>
      <c r="B67" s="6">
        <v>21113.06</v>
      </c>
    </row>
    <row r="68" spans="1:2" x14ac:dyDescent="0.25">
      <c r="A68" s="5">
        <v>41703</v>
      </c>
      <c r="B68" s="6">
        <v>10734.81</v>
      </c>
    </row>
    <row r="69" spans="1:2" x14ac:dyDescent="0.25">
      <c r="A69" s="5">
        <v>41704</v>
      </c>
      <c r="B69" s="6">
        <v>22168.718199999999</v>
      </c>
    </row>
    <row r="70" spans="1:2" x14ac:dyDescent="0.25">
      <c r="A70" s="5">
        <v>41705</v>
      </c>
      <c r="B70" s="6">
        <v>15012.1782</v>
      </c>
    </row>
    <row r="71" spans="1:2" x14ac:dyDescent="0.25">
      <c r="A71" s="5">
        <v>41706</v>
      </c>
      <c r="B71" s="6">
        <v>10734.81</v>
      </c>
    </row>
    <row r="72" spans="1:2" x14ac:dyDescent="0.25">
      <c r="A72" s="5">
        <v>41707</v>
      </c>
      <c r="B72" s="6">
        <v>24463.050000000003</v>
      </c>
    </row>
    <row r="73" spans="1:2" x14ac:dyDescent="0.25">
      <c r="A73" s="5">
        <v>41708</v>
      </c>
      <c r="B73" s="6">
        <v>10734.81</v>
      </c>
    </row>
    <row r="74" spans="1:2" x14ac:dyDescent="0.25">
      <c r="A74" s="5">
        <v>41709</v>
      </c>
      <c r="B74" s="6">
        <v>8856.5349999999999</v>
      </c>
    </row>
    <row r="75" spans="1:2" x14ac:dyDescent="0.25">
      <c r="A75" s="5">
        <v>41710</v>
      </c>
      <c r="B75" s="6">
        <v>6978.26</v>
      </c>
    </row>
    <row r="76" spans="1:2" x14ac:dyDescent="0.25">
      <c r="A76" s="5">
        <v>41711</v>
      </c>
      <c r="B76" s="6">
        <v>8351.4563999999991</v>
      </c>
    </row>
    <row r="77" spans="1:2" x14ac:dyDescent="0.25">
      <c r="A77" s="5">
        <v>41712</v>
      </c>
      <c r="B77" s="6">
        <v>17891.349999999999</v>
      </c>
    </row>
    <row r="78" spans="1:2" x14ac:dyDescent="0.25">
      <c r="A78" s="5">
        <v>41713</v>
      </c>
      <c r="B78" s="6">
        <v>14313.08</v>
      </c>
    </row>
    <row r="79" spans="1:2" x14ac:dyDescent="0.25">
      <c r="A79" s="5">
        <v>41714</v>
      </c>
      <c r="B79" s="6">
        <v>15012.1782</v>
      </c>
    </row>
    <row r="80" spans="1:2" x14ac:dyDescent="0.25">
      <c r="A80" s="5">
        <v>41715</v>
      </c>
      <c r="B80" s="6">
        <v>13956.52</v>
      </c>
    </row>
    <row r="81" spans="1:2" x14ac:dyDescent="0.25">
      <c r="A81" s="5">
        <v>41716</v>
      </c>
      <c r="B81" s="6">
        <v>17891.349999999999</v>
      </c>
    </row>
    <row r="82" spans="1:2" x14ac:dyDescent="0.25">
      <c r="A82" s="5">
        <v>41717</v>
      </c>
      <c r="B82" s="6">
        <v>25568.708200000001</v>
      </c>
    </row>
    <row r="83" spans="1:2" x14ac:dyDescent="0.25">
      <c r="A83" s="5">
        <v>41718</v>
      </c>
      <c r="B83" s="6">
        <v>7156.54</v>
      </c>
    </row>
    <row r="84" spans="1:2" x14ac:dyDescent="0.25">
      <c r="A84" s="5">
        <v>41719</v>
      </c>
      <c r="B84" s="6">
        <v>22307.9764</v>
      </c>
    </row>
    <row r="85" spans="1:2" x14ac:dyDescent="0.25">
      <c r="A85" s="5">
        <v>41720</v>
      </c>
      <c r="B85" s="6">
        <v>21469.62</v>
      </c>
    </row>
    <row r="86" spans="1:2" x14ac:dyDescent="0.25">
      <c r="A86" s="5">
        <v>41721</v>
      </c>
      <c r="B86" s="6">
        <v>22168.718199999999</v>
      </c>
    </row>
    <row r="87" spans="1:2" x14ac:dyDescent="0.25">
      <c r="A87" s="5">
        <v>41722</v>
      </c>
      <c r="B87" s="6">
        <v>10734.81</v>
      </c>
    </row>
    <row r="88" spans="1:2" x14ac:dyDescent="0.25">
      <c r="A88" s="5">
        <v>41723</v>
      </c>
      <c r="B88" s="6">
        <v>10734.81</v>
      </c>
    </row>
    <row r="89" spans="1:2" x14ac:dyDescent="0.25">
      <c r="A89" s="5">
        <v>41724</v>
      </c>
      <c r="B89" s="6">
        <v>15012.1782</v>
      </c>
    </row>
    <row r="90" spans="1:2" x14ac:dyDescent="0.25">
      <c r="A90" s="5">
        <v>41725</v>
      </c>
      <c r="B90" s="6">
        <v>27145.184600000001</v>
      </c>
    </row>
    <row r="91" spans="1:2" x14ac:dyDescent="0.25">
      <c r="A91" s="5">
        <v>41726</v>
      </c>
      <c r="B91" s="6">
        <v>4277.3681999999999</v>
      </c>
    </row>
    <row r="92" spans="1:2" x14ac:dyDescent="0.25">
      <c r="A92" s="5">
        <v>41727</v>
      </c>
      <c r="B92" s="6">
        <v>699.09820000000002</v>
      </c>
    </row>
    <row r="93" spans="1:2" x14ac:dyDescent="0.25">
      <c r="A93" s="5">
        <v>41728</v>
      </c>
      <c r="B93" s="6">
        <v>35782.699999999997</v>
      </c>
    </row>
    <row r="94" spans="1:2" x14ac:dyDescent="0.25">
      <c r="A94" s="5">
        <v>41729</v>
      </c>
      <c r="B94" s="6">
        <v>11255.628199999999</v>
      </c>
    </row>
    <row r="95" spans="1:2" x14ac:dyDescent="0.25">
      <c r="A95" s="5">
        <v>41730</v>
      </c>
      <c r="B95" s="6">
        <v>10531.53</v>
      </c>
    </row>
    <row r="96" spans="1:2" x14ac:dyDescent="0.25">
      <c r="A96" s="5">
        <v>41731</v>
      </c>
      <c r="B96" s="6">
        <v>14313.08</v>
      </c>
    </row>
    <row r="97" spans="1:2" x14ac:dyDescent="0.25">
      <c r="A97" s="5">
        <v>41732</v>
      </c>
      <c r="B97" s="6">
        <v>7156.54</v>
      </c>
    </row>
    <row r="98" spans="1:2" x14ac:dyDescent="0.25">
      <c r="A98" s="5">
        <v>41733</v>
      </c>
      <c r="B98" s="6">
        <v>25187.1482</v>
      </c>
    </row>
    <row r="99" spans="1:2" x14ac:dyDescent="0.25">
      <c r="A99" s="5">
        <v>41734</v>
      </c>
      <c r="B99" s="6">
        <v>7652.3581999999997</v>
      </c>
    </row>
    <row r="100" spans="1:2" x14ac:dyDescent="0.25">
      <c r="A100" s="5">
        <v>41735</v>
      </c>
      <c r="B100" s="6">
        <v>11433.9082</v>
      </c>
    </row>
    <row r="101" spans="1:2" x14ac:dyDescent="0.25">
      <c r="A101" s="5">
        <v>41736</v>
      </c>
      <c r="B101" s="6">
        <v>33246.066399999996</v>
      </c>
    </row>
    <row r="102" spans="1:2" x14ac:dyDescent="0.25">
      <c r="A102" s="5">
        <v>41737</v>
      </c>
      <c r="B102" s="6">
        <v>29121.978199999998</v>
      </c>
    </row>
    <row r="103" spans="1:2" x14ac:dyDescent="0.25">
      <c r="A103" s="5">
        <v>41738</v>
      </c>
      <c r="B103" s="6">
        <v>17891.349999999999</v>
      </c>
    </row>
    <row r="104" spans="1:2" x14ac:dyDescent="0.25">
      <c r="A104" s="5">
        <v>41739</v>
      </c>
      <c r="B104" s="6">
        <v>28016.319999999996</v>
      </c>
    </row>
    <row r="105" spans="1:2" x14ac:dyDescent="0.25">
      <c r="A105" s="5">
        <v>41740</v>
      </c>
      <c r="B105" s="6">
        <v>42557.679999999993</v>
      </c>
    </row>
    <row r="106" spans="1:2" x14ac:dyDescent="0.25">
      <c r="A106" s="5">
        <v>41741</v>
      </c>
      <c r="B106" s="6">
        <v>18233.888200000001</v>
      </c>
    </row>
    <row r="107" spans="1:2" x14ac:dyDescent="0.25">
      <c r="A107" s="5">
        <v>41742</v>
      </c>
      <c r="B107" s="6">
        <v>10734.81</v>
      </c>
    </row>
    <row r="108" spans="1:2" x14ac:dyDescent="0.25">
      <c r="A108" s="5">
        <v>41743</v>
      </c>
      <c r="B108" s="6">
        <v>6953.26</v>
      </c>
    </row>
    <row r="109" spans="1:2" x14ac:dyDescent="0.25">
      <c r="A109" s="5">
        <v>41744</v>
      </c>
      <c r="B109" s="6">
        <v>18183.888200000001</v>
      </c>
    </row>
    <row r="110" spans="1:2" x14ac:dyDescent="0.25">
      <c r="A110" s="5">
        <v>41745</v>
      </c>
      <c r="B110" s="6">
        <v>10531.529999999999</v>
      </c>
    </row>
    <row r="111" spans="1:2" x14ac:dyDescent="0.25">
      <c r="A111" s="5">
        <v>41746</v>
      </c>
      <c r="B111" s="6">
        <v>28447.88</v>
      </c>
    </row>
    <row r="112" spans="1:2" x14ac:dyDescent="0.25">
      <c r="A112" s="5">
        <v>41747</v>
      </c>
      <c r="B112" s="6">
        <v>15012.1782</v>
      </c>
    </row>
    <row r="113" spans="1:2" x14ac:dyDescent="0.25">
      <c r="A113" s="5">
        <v>41748</v>
      </c>
      <c r="B113" s="6">
        <v>21469.62</v>
      </c>
    </row>
    <row r="114" spans="1:2" x14ac:dyDescent="0.25">
      <c r="A114" s="5">
        <v>41749</v>
      </c>
      <c r="B114" s="6">
        <v>10734.81</v>
      </c>
    </row>
    <row r="115" spans="1:2" x14ac:dyDescent="0.25">
      <c r="A115" s="5">
        <v>41750</v>
      </c>
      <c r="B115" s="6">
        <v>11255.628199999999</v>
      </c>
    </row>
    <row r="116" spans="1:2" x14ac:dyDescent="0.25">
      <c r="A116" s="5">
        <v>41751</v>
      </c>
      <c r="B116" s="6">
        <v>15012.1782</v>
      </c>
    </row>
    <row r="117" spans="1:2" x14ac:dyDescent="0.25">
      <c r="A117" s="5">
        <v>41752</v>
      </c>
      <c r="B117" s="6">
        <v>9295.2240999999995</v>
      </c>
    </row>
    <row r="118" spans="1:2" x14ac:dyDescent="0.25">
      <c r="A118" s="5">
        <v>41753</v>
      </c>
      <c r="B118" s="6">
        <v>3578.27</v>
      </c>
    </row>
    <row r="119" spans="1:2" x14ac:dyDescent="0.25">
      <c r="A119" s="5">
        <v>41754</v>
      </c>
      <c r="B119" s="6">
        <v>7156.54</v>
      </c>
    </row>
    <row r="120" spans="1:2" x14ac:dyDescent="0.25">
      <c r="A120" s="5">
        <v>41755</v>
      </c>
      <c r="B120" s="6">
        <v>30024.356400000001</v>
      </c>
    </row>
    <row r="121" spans="1:2" x14ac:dyDescent="0.25">
      <c r="A121" s="5">
        <v>41756</v>
      </c>
      <c r="B121" s="6">
        <v>15012.1782</v>
      </c>
    </row>
    <row r="122" spans="1:2" x14ac:dyDescent="0.25">
      <c r="A122" s="5">
        <v>41757</v>
      </c>
      <c r="B122" s="6">
        <v>23884.452799999999</v>
      </c>
    </row>
    <row r="123" spans="1:2" x14ac:dyDescent="0.25">
      <c r="A123" s="5">
        <v>41758</v>
      </c>
      <c r="B123" s="6">
        <v>21990.438200000001</v>
      </c>
    </row>
    <row r="124" spans="1:2" x14ac:dyDescent="0.25">
      <c r="A124" s="5">
        <v>41759</v>
      </c>
      <c r="B124" s="6">
        <v>6749.98</v>
      </c>
    </row>
    <row r="125" spans="1:2" x14ac:dyDescent="0.25">
      <c r="A125" s="5">
        <v>41760</v>
      </c>
      <c r="B125" s="6">
        <v>20731.5</v>
      </c>
    </row>
    <row r="126" spans="1:2" x14ac:dyDescent="0.25">
      <c r="A126" s="5">
        <v>41761</v>
      </c>
      <c r="B126" s="6">
        <v>10734.81</v>
      </c>
    </row>
    <row r="127" spans="1:2" x14ac:dyDescent="0.25">
      <c r="A127" s="5">
        <v>41762</v>
      </c>
      <c r="B127" s="6">
        <v>13931.52</v>
      </c>
    </row>
    <row r="128" spans="1:2" x14ac:dyDescent="0.25">
      <c r="A128" s="5">
        <v>41763</v>
      </c>
      <c r="B128" s="6">
        <v>18412.1682</v>
      </c>
    </row>
    <row r="129" spans="1:2" x14ac:dyDescent="0.25">
      <c r="A129" s="5">
        <v>41764</v>
      </c>
      <c r="B129" s="6">
        <v>21990.438200000001</v>
      </c>
    </row>
    <row r="130" spans="1:2" x14ac:dyDescent="0.25">
      <c r="A130" s="5">
        <v>41765</v>
      </c>
      <c r="B130" s="6">
        <v>17509.79</v>
      </c>
    </row>
    <row r="131" spans="1:2" x14ac:dyDescent="0.25">
      <c r="A131" s="5">
        <v>41766</v>
      </c>
      <c r="B131" s="6">
        <v>26446.0864</v>
      </c>
    </row>
    <row r="132" spans="1:2" x14ac:dyDescent="0.25">
      <c r="A132" s="5">
        <v>41767</v>
      </c>
      <c r="B132" s="6">
        <v>28626.16</v>
      </c>
    </row>
    <row r="133" spans="1:2" x14ac:dyDescent="0.25">
      <c r="A133" s="5">
        <v>41768</v>
      </c>
      <c r="B133" s="6">
        <v>14313.08</v>
      </c>
    </row>
    <row r="134" spans="1:2" x14ac:dyDescent="0.25">
      <c r="A134" s="5">
        <v>41769</v>
      </c>
      <c r="B134" s="6">
        <v>21762.158200000002</v>
      </c>
    </row>
    <row r="135" spans="1:2" x14ac:dyDescent="0.25">
      <c r="A135" s="5">
        <v>41770</v>
      </c>
      <c r="B135" s="6">
        <v>21469.62</v>
      </c>
    </row>
    <row r="136" spans="1:2" x14ac:dyDescent="0.25">
      <c r="A136" s="5">
        <v>41771</v>
      </c>
      <c r="B136" s="6">
        <v>19289.546399999999</v>
      </c>
    </row>
    <row r="137" spans="1:2" x14ac:dyDescent="0.25">
      <c r="A137" s="5">
        <v>41772</v>
      </c>
      <c r="B137" s="6">
        <v>27709.759999999995</v>
      </c>
    </row>
    <row r="138" spans="1:2" x14ac:dyDescent="0.25">
      <c r="A138" s="5">
        <v>41773</v>
      </c>
      <c r="B138" s="6">
        <v>28740.4182</v>
      </c>
    </row>
    <row r="139" spans="1:2" x14ac:dyDescent="0.25">
      <c r="A139" s="5">
        <v>41774</v>
      </c>
      <c r="B139" s="6">
        <v>15507.9964</v>
      </c>
    </row>
    <row r="140" spans="1:2" x14ac:dyDescent="0.25">
      <c r="A140" s="5">
        <v>41775</v>
      </c>
      <c r="B140" s="6">
        <v>24844.61</v>
      </c>
    </row>
    <row r="141" spans="1:2" x14ac:dyDescent="0.25">
      <c r="A141" s="5">
        <v>41776</v>
      </c>
      <c r="B141" s="6">
        <v>11433.9082</v>
      </c>
    </row>
    <row r="142" spans="1:2" x14ac:dyDescent="0.25">
      <c r="A142" s="5">
        <v>41777</v>
      </c>
      <c r="B142" s="6">
        <v>10556.529999999999</v>
      </c>
    </row>
    <row r="143" spans="1:2" x14ac:dyDescent="0.25">
      <c r="A143" s="5">
        <v>41778</v>
      </c>
      <c r="B143" s="6">
        <v>18590.448199999999</v>
      </c>
    </row>
    <row r="144" spans="1:2" x14ac:dyDescent="0.25">
      <c r="A144" s="5">
        <v>41779</v>
      </c>
      <c r="B144" s="6">
        <v>14833.8982</v>
      </c>
    </row>
    <row r="145" spans="1:2" x14ac:dyDescent="0.25">
      <c r="A145" s="5">
        <v>41780</v>
      </c>
      <c r="B145" s="6">
        <v>21113.06</v>
      </c>
    </row>
    <row r="146" spans="1:2" x14ac:dyDescent="0.25">
      <c r="A146" s="5">
        <v>41781</v>
      </c>
      <c r="B146" s="6">
        <v>4277.3681999999999</v>
      </c>
    </row>
    <row r="147" spans="1:2" x14ac:dyDescent="0.25">
      <c r="A147" s="5">
        <v>41782</v>
      </c>
      <c r="B147" s="6">
        <v>11433.9082</v>
      </c>
    </row>
    <row r="148" spans="1:2" x14ac:dyDescent="0.25">
      <c r="A148" s="5">
        <v>41783</v>
      </c>
      <c r="B148" s="6">
        <v>24641.329999999998</v>
      </c>
    </row>
    <row r="149" spans="1:2" x14ac:dyDescent="0.25">
      <c r="A149" s="5">
        <v>41784</v>
      </c>
      <c r="B149" s="6">
        <v>10531.529999999999</v>
      </c>
    </row>
    <row r="150" spans="1:2" x14ac:dyDescent="0.25">
      <c r="A150" s="5">
        <v>41785</v>
      </c>
      <c r="B150" s="6">
        <v>18590.448199999999</v>
      </c>
    </row>
    <row r="151" spans="1:2" x14ac:dyDescent="0.25">
      <c r="A151" s="5">
        <v>41786</v>
      </c>
      <c r="B151" s="6">
        <v>7855.6382000000003</v>
      </c>
    </row>
    <row r="152" spans="1:2" x14ac:dyDescent="0.25">
      <c r="A152" s="5">
        <v>41787</v>
      </c>
      <c r="B152" s="6">
        <v>21633.878199999999</v>
      </c>
    </row>
    <row r="153" spans="1:2" x14ac:dyDescent="0.25">
      <c r="A153" s="5">
        <v>41788</v>
      </c>
      <c r="B153" s="6">
        <v>17891.349999999999</v>
      </c>
    </row>
    <row r="154" spans="1:2" x14ac:dyDescent="0.25">
      <c r="A154" s="5">
        <v>41789</v>
      </c>
      <c r="B154" s="6">
        <v>18590.448199999999</v>
      </c>
    </row>
    <row r="155" spans="1:2" x14ac:dyDescent="0.25">
      <c r="A155" s="5">
        <v>41790</v>
      </c>
      <c r="B155" s="6">
        <v>17688.07</v>
      </c>
    </row>
    <row r="156" spans="1:2" x14ac:dyDescent="0.25">
      <c r="A156" s="5">
        <v>41791</v>
      </c>
      <c r="B156" s="6">
        <v>25543.708200000001</v>
      </c>
    </row>
    <row r="157" spans="1:2" x14ac:dyDescent="0.25">
      <c r="A157" s="5">
        <v>41792</v>
      </c>
      <c r="B157" s="6">
        <v>35401.14</v>
      </c>
    </row>
    <row r="158" spans="1:2" x14ac:dyDescent="0.25">
      <c r="A158" s="5">
        <v>41793</v>
      </c>
      <c r="B158" s="6">
        <v>14833.898200000001</v>
      </c>
    </row>
    <row r="159" spans="1:2" x14ac:dyDescent="0.25">
      <c r="A159" s="5">
        <v>41794</v>
      </c>
      <c r="B159" s="6">
        <v>21063.06</v>
      </c>
    </row>
    <row r="160" spans="1:2" x14ac:dyDescent="0.25">
      <c r="A160" s="5">
        <v>41795</v>
      </c>
      <c r="B160" s="6">
        <v>17891.349999999999</v>
      </c>
    </row>
    <row r="161" spans="1:2" x14ac:dyDescent="0.25">
      <c r="A161" s="5">
        <v>41796</v>
      </c>
      <c r="B161" s="6">
        <v>21291.339999999997</v>
      </c>
    </row>
    <row r="162" spans="1:2" x14ac:dyDescent="0.25">
      <c r="A162" s="5">
        <v>41797</v>
      </c>
      <c r="B162" s="6">
        <v>55454.042799999981</v>
      </c>
    </row>
    <row r="163" spans="1:2" x14ac:dyDescent="0.25">
      <c r="A163" s="5">
        <v>41798</v>
      </c>
      <c r="B163" s="6">
        <v>17713.07</v>
      </c>
    </row>
    <row r="164" spans="1:2" x14ac:dyDescent="0.25">
      <c r="A164" s="5">
        <v>41799</v>
      </c>
      <c r="B164" s="6">
        <v>7156.54</v>
      </c>
    </row>
    <row r="165" spans="1:2" x14ac:dyDescent="0.25">
      <c r="A165" s="5">
        <v>41800</v>
      </c>
      <c r="B165" s="6">
        <v>36481.798199999997</v>
      </c>
    </row>
    <row r="166" spans="1:2" x14ac:dyDescent="0.25">
      <c r="A166" s="5">
        <v>41801</v>
      </c>
      <c r="B166" s="6">
        <v>14313.08</v>
      </c>
    </row>
    <row r="167" spans="1:2" x14ac:dyDescent="0.25">
      <c r="A167" s="5">
        <v>41802</v>
      </c>
      <c r="B167" s="6">
        <v>38191.289999999994</v>
      </c>
    </row>
    <row r="168" spans="1:2" x14ac:dyDescent="0.25">
      <c r="A168" s="5">
        <v>41803</v>
      </c>
      <c r="B168" s="6">
        <v>17688.07</v>
      </c>
    </row>
    <row r="169" spans="1:2" x14ac:dyDescent="0.25">
      <c r="A169" s="5">
        <v>41804</v>
      </c>
      <c r="B169" s="6">
        <v>39678.508199999997</v>
      </c>
    </row>
    <row r="170" spans="1:2" x14ac:dyDescent="0.25">
      <c r="A170" s="5">
        <v>41805</v>
      </c>
      <c r="B170" s="6">
        <v>21965.438200000001</v>
      </c>
    </row>
    <row r="171" spans="1:2" x14ac:dyDescent="0.25">
      <c r="A171" s="5">
        <v>41806</v>
      </c>
      <c r="B171" s="6">
        <v>11230.628199999999</v>
      </c>
    </row>
    <row r="172" spans="1:2" x14ac:dyDescent="0.25">
      <c r="A172" s="5">
        <v>41807</v>
      </c>
      <c r="B172" s="6">
        <v>21469.62</v>
      </c>
    </row>
    <row r="173" spans="1:2" x14ac:dyDescent="0.25">
      <c r="A173" s="5">
        <v>41808</v>
      </c>
      <c r="B173" s="6">
        <v>41076.704599999997</v>
      </c>
    </row>
    <row r="174" spans="1:2" x14ac:dyDescent="0.25">
      <c r="A174" s="5">
        <v>41809</v>
      </c>
      <c r="B174" s="6">
        <v>28715.4182</v>
      </c>
    </row>
    <row r="175" spans="1:2" x14ac:dyDescent="0.25">
      <c r="A175" s="5">
        <v>41810</v>
      </c>
      <c r="B175" s="6">
        <v>26966.904599999998</v>
      </c>
    </row>
    <row r="176" spans="1:2" x14ac:dyDescent="0.25">
      <c r="A176" s="5">
        <v>41811</v>
      </c>
      <c r="B176" s="6">
        <v>22168.718199999999</v>
      </c>
    </row>
    <row r="177" spans="1:2" x14ac:dyDescent="0.25">
      <c r="A177" s="5">
        <v>41812</v>
      </c>
      <c r="B177" s="6">
        <v>25746.9882</v>
      </c>
    </row>
    <row r="178" spans="1:2" x14ac:dyDescent="0.25">
      <c r="A178" s="5">
        <v>41813</v>
      </c>
      <c r="B178" s="6">
        <v>15012.1782</v>
      </c>
    </row>
    <row r="179" spans="1:2" x14ac:dyDescent="0.25">
      <c r="A179" s="5">
        <v>41814</v>
      </c>
      <c r="B179" s="6">
        <v>19086.2664</v>
      </c>
    </row>
    <row r="180" spans="1:2" x14ac:dyDescent="0.25">
      <c r="A180" s="5">
        <v>41815</v>
      </c>
      <c r="B180" s="6">
        <v>25543.708200000001</v>
      </c>
    </row>
    <row r="181" spans="1:2" x14ac:dyDescent="0.25">
      <c r="A181" s="5">
        <v>41816</v>
      </c>
      <c r="B181" s="6">
        <v>14313.08</v>
      </c>
    </row>
    <row r="182" spans="1:2" x14ac:dyDescent="0.25">
      <c r="A182" s="5">
        <v>41817</v>
      </c>
      <c r="B182" s="6">
        <v>26966.904600000002</v>
      </c>
    </row>
    <row r="183" spans="1:2" x14ac:dyDescent="0.25">
      <c r="A183" s="5">
        <v>41818</v>
      </c>
      <c r="B183" s="6">
        <v>28219.599999999995</v>
      </c>
    </row>
    <row r="184" spans="1:2" x14ac:dyDescent="0.25">
      <c r="A184" s="5">
        <v>41819</v>
      </c>
      <c r="B184" s="6">
        <v>24488.050000000003</v>
      </c>
    </row>
    <row r="185" spans="1:2" x14ac:dyDescent="0.25">
      <c r="A185" s="5">
        <v>41820</v>
      </c>
      <c r="B185" s="6">
        <v>22168.718199999999</v>
      </c>
    </row>
    <row r="186" spans="1:2" x14ac:dyDescent="0.25">
      <c r="A186" s="5">
        <v>41821</v>
      </c>
      <c r="B186" s="6">
        <v>11929.7264</v>
      </c>
    </row>
    <row r="187" spans="1:2" x14ac:dyDescent="0.25">
      <c r="A187" s="5">
        <v>41822</v>
      </c>
      <c r="B187" s="6">
        <v>14313.08</v>
      </c>
    </row>
    <row r="188" spans="1:2" x14ac:dyDescent="0.25">
      <c r="A188" s="5">
        <v>41823</v>
      </c>
      <c r="B188" s="6">
        <v>28041.32</v>
      </c>
    </row>
    <row r="189" spans="1:2" x14ac:dyDescent="0.25">
      <c r="A189" s="5">
        <v>41824</v>
      </c>
      <c r="B189" s="6">
        <v>17713.07</v>
      </c>
    </row>
    <row r="190" spans="1:2" x14ac:dyDescent="0.25">
      <c r="A190" s="5">
        <v>41825</v>
      </c>
      <c r="B190" s="6">
        <v>7855.6381999999994</v>
      </c>
    </row>
    <row r="191" spans="1:2" x14ac:dyDescent="0.25">
      <c r="A191" s="5">
        <v>41826</v>
      </c>
      <c r="B191" s="6">
        <v>21266.34</v>
      </c>
    </row>
    <row r="192" spans="1:2" x14ac:dyDescent="0.25">
      <c r="A192" s="5">
        <v>41827</v>
      </c>
      <c r="B192" s="6">
        <v>8554.7363999999998</v>
      </c>
    </row>
    <row r="193" spans="1:2" x14ac:dyDescent="0.25">
      <c r="A193" s="5">
        <v>41828</v>
      </c>
      <c r="B193" s="6">
        <v>25365.428200000002</v>
      </c>
    </row>
    <row r="194" spans="1:2" x14ac:dyDescent="0.25">
      <c r="A194" s="5">
        <v>41829</v>
      </c>
      <c r="B194" s="6">
        <v>17891.349999999999</v>
      </c>
    </row>
    <row r="195" spans="1:2" x14ac:dyDescent="0.25">
      <c r="A195" s="5">
        <v>41830</v>
      </c>
      <c r="B195" s="6">
        <v>14109.8</v>
      </c>
    </row>
    <row r="196" spans="1:2" x14ac:dyDescent="0.25">
      <c r="A196" s="5">
        <v>41831</v>
      </c>
      <c r="B196" s="6">
        <v>31619.590000000004</v>
      </c>
    </row>
    <row r="197" spans="1:2" x14ac:dyDescent="0.25">
      <c r="A197" s="5">
        <v>41832</v>
      </c>
      <c r="B197" s="6">
        <v>25047.89</v>
      </c>
    </row>
    <row r="198" spans="1:2" x14ac:dyDescent="0.25">
      <c r="A198" s="5">
        <v>41833</v>
      </c>
      <c r="B198" s="6">
        <v>7855.6382000000003</v>
      </c>
    </row>
    <row r="199" spans="1:2" x14ac:dyDescent="0.25">
      <c r="A199" s="5">
        <v>41834</v>
      </c>
      <c r="B199" s="6">
        <v>31669.589999999997</v>
      </c>
    </row>
    <row r="200" spans="1:2" x14ac:dyDescent="0.25">
      <c r="A200" s="5">
        <v>41835</v>
      </c>
      <c r="B200" s="6">
        <v>21380.5982</v>
      </c>
    </row>
    <row r="201" spans="1:2" x14ac:dyDescent="0.25">
      <c r="A201" s="5">
        <v>41836</v>
      </c>
      <c r="B201" s="6">
        <v>24666.329999999994</v>
      </c>
    </row>
    <row r="202" spans="1:2" x14ac:dyDescent="0.25">
      <c r="A202" s="5">
        <v>41837</v>
      </c>
      <c r="B202" s="6">
        <v>25365.428199999995</v>
      </c>
    </row>
    <row r="203" spans="1:2" x14ac:dyDescent="0.25">
      <c r="A203" s="5">
        <v>41838</v>
      </c>
      <c r="B203" s="6">
        <v>15711.276400000001</v>
      </c>
    </row>
    <row r="204" spans="1:2" x14ac:dyDescent="0.25">
      <c r="A204" s="5">
        <v>41839</v>
      </c>
      <c r="B204" s="6">
        <v>18590.448199999999</v>
      </c>
    </row>
    <row r="205" spans="1:2" x14ac:dyDescent="0.25">
      <c r="A205" s="5">
        <v>41840</v>
      </c>
      <c r="B205" s="6">
        <v>21469.62</v>
      </c>
    </row>
    <row r="206" spans="1:2" x14ac:dyDescent="0.25">
      <c r="A206" s="5">
        <v>41841</v>
      </c>
      <c r="B206" s="6">
        <v>24691.33</v>
      </c>
    </row>
    <row r="207" spans="1:2" x14ac:dyDescent="0.25">
      <c r="A207" s="5">
        <v>41842</v>
      </c>
      <c r="B207" s="6">
        <v>31644.590000000004</v>
      </c>
    </row>
    <row r="208" spans="1:2" x14ac:dyDescent="0.25">
      <c r="A208" s="5">
        <v>41843</v>
      </c>
      <c r="B208" s="6">
        <v>10734.81</v>
      </c>
    </row>
    <row r="209" spans="1:2" x14ac:dyDescent="0.25">
      <c r="A209" s="5">
        <v>41844</v>
      </c>
      <c r="B209" s="6">
        <v>25568.708200000001</v>
      </c>
    </row>
    <row r="210" spans="1:2" x14ac:dyDescent="0.25">
      <c r="A210" s="5">
        <v>41845</v>
      </c>
      <c r="B210" s="6">
        <v>5675.5645999999997</v>
      </c>
    </row>
    <row r="211" spans="1:2" x14ac:dyDescent="0.25">
      <c r="A211" s="5">
        <v>41846</v>
      </c>
      <c r="B211" s="6">
        <v>17509.79</v>
      </c>
    </row>
    <row r="212" spans="1:2" x14ac:dyDescent="0.25">
      <c r="A212" s="5">
        <v>41847</v>
      </c>
      <c r="B212" s="6">
        <v>14833.8982</v>
      </c>
    </row>
    <row r="213" spans="1:2" x14ac:dyDescent="0.25">
      <c r="A213" s="5">
        <v>41848</v>
      </c>
      <c r="B213" s="6">
        <v>15507.9964</v>
      </c>
    </row>
    <row r="214" spans="1:2" x14ac:dyDescent="0.25">
      <c r="A214" s="5">
        <v>41849</v>
      </c>
      <c r="B214" s="6">
        <v>11255.628199999999</v>
      </c>
    </row>
    <row r="215" spans="1:2" x14ac:dyDescent="0.25">
      <c r="A215" s="5">
        <v>41850</v>
      </c>
      <c r="B215" s="6">
        <v>27145.184600000001</v>
      </c>
    </row>
    <row r="216" spans="1:2" x14ac:dyDescent="0.25">
      <c r="A216" s="5">
        <v>41851</v>
      </c>
      <c r="B216" s="6">
        <v>21762.158199999998</v>
      </c>
    </row>
    <row r="217" spans="1:2" x14ac:dyDescent="0.25">
      <c r="A217" s="5">
        <v>41852</v>
      </c>
      <c r="B217" s="6">
        <v>18590.448199999999</v>
      </c>
    </row>
    <row r="218" spans="1:2" x14ac:dyDescent="0.25">
      <c r="A218" s="5">
        <v>41853</v>
      </c>
      <c r="B218" s="6">
        <v>18590.448199999999</v>
      </c>
    </row>
    <row r="219" spans="1:2" x14ac:dyDescent="0.25">
      <c r="A219" s="5">
        <v>41854</v>
      </c>
      <c r="B219" s="6">
        <v>24844.61</v>
      </c>
    </row>
    <row r="220" spans="1:2" x14ac:dyDescent="0.25">
      <c r="A220" s="5">
        <v>41855</v>
      </c>
      <c r="B220" s="6">
        <v>16410.374599999999</v>
      </c>
    </row>
    <row r="221" spans="1:2" x14ac:dyDescent="0.25">
      <c r="A221" s="5">
        <v>41856</v>
      </c>
      <c r="B221" s="6">
        <v>20884.78</v>
      </c>
    </row>
    <row r="222" spans="1:2" x14ac:dyDescent="0.25">
      <c r="A222" s="5">
        <v>41857</v>
      </c>
      <c r="B222" s="6">
        <v>24087.732800000002</v>
      </c>
    </row>
    <row r="223" spans="1:2" x14ac:dyDescent="0.25">
      <c r="A223" s="5">
        <v>41858</v>
      </c>
      <c r="B223" s="6">
        <v>21088.059999999998</v>
      </c>
    </row>
    <row r="224" spans="1:2" x14ac:dyDescent="0.25">
      <c r="A224" s="5">
        <v>41859</v>
      </c>
      <c r="B224" s="6">
        <v>14109.800000000001</v>
      </c>
    </row>
    <row r="225" spans="1:2" x14ac:dyDescent="0.25">
      <c r="A225" s="5">
        <v>41860</v>
      </c>
      <c r="B225" s="6">
        <v>10734.81</v>
      </c>
    </row>
    <row r="226" spans="1:2" x14ac:dyDescent="0.25">
      <c r="A226" s="5">
        <v>41861</v>
      </c>
      <c r="B226" s="6">
        <v>35401.14</v>
      </c>
    </row>
    <row r="227" spans="1:2" x14ac:dyDescent="0.25">
      <c r="A227" s="5">
        <v>41862</v>
      </c>
      <c r="B227" s="6">
        <v>40060.068199999994</v>
      </c>
    </row>
    <row r="228" spans="1:2" x14ac:dyDescent="0.25">
      <c r="A228" s="5">
        <v>41863</v>
      </c>
      <c r="B228" s="6">
        <v>10531.53</v>
      </c>
    </row>
    <row r="229" spans="1:2" x14ac:dyDescent="0.25">
      <c r="A229" s="5">
        <v>41864</v>
      </c>
      <c r="B229" s="6">
        <v>24666.329999999998</v>
      </c>
    </row>
    <row r="230" spans="1:2" x14ac:dyDescent="0.25">
      <c r="A230" s="5">
        <v>41865</v>
      </c>
      <c r="B230" s="6">
        <v>22867.8164</v>
      </c>
    </row>
    <row r="231" spans="1:2" x14ac:dyDescent="0.25">
      <c r="A231" s="5">
        <v>41866</v>
      </c>
      <c r="B231" s="6">
        <v>21469.62</v>
      </c>
    </row>
    <row r="232" spans="1:2" x14ac:dyDescent="0.25">
      <c r="A232" s="5">
        <v>41867</v>
      </c>
      <c r="B232" s="6">
        <v>7677.3582000000006</v>
      </c>
    </row>
    <row r="233" spans="1:2" x14ac:dyDescent="0.25">
      <c r="A233" s="5">
        <v>41868</v>
      </c>
      <c r="B233" s="6">
        <v>14313.08</v>
      </c>
    </row>
    <row r="234" spans="1:2" x14ac:dyDescent="0.25">
      <c r="A234" s="5">
        <v>41869</v>
      </c>
      <c r="B234" s="6">
        <v>7156.54</v>
      </c>
    </row>
    <row r="235" spans="1:2" x14ac:dyDescent="0.25">
      <c r="A235" s="5">
        <v>41870</v>
      </c>
      <c r="B235" s="6">
        <v>18590.448199999999</v>
      </c>
    </row>
    <row r="236" spans="1:2" x14ac:dyDescent="0.25">
      <c r="A236" s="5">
        <v>41871</v>
      </c>
      <c r="B236" s="6">
        <v>15012.1782</v>
      </c>
    </row>
    <row r="237" spans="1:2" x14ac:dyDescent="0.25">
      <c r="A237" s="5">
        <v>41872</v>
      </c>
      <c r="B237" s="6">
        <v>3578.27</v>
      </c>
    </row>
    <row r="238" spans="1:2" x14ac:dyDescent="0.25">
      <c r="A238" s="5">
        <v>41873</v>
      </c>
      <c r="B238" s="6">
        <v>35401.14</v>
      </c>
    </row>
    <row r="239" spans="1:2" x14ac:dyDescent="0.25">
      <c r="A239" s="5">
        <v>41874</v>
      </c>
      <c r="B239" s="6">
        <v>17891.349999999999</v>
      </c>
    </row>
    <row r="240" spans="1:2" x14ac:dyDescent="0.25">
      <c r="A240" s="5">
        <v>41875</v>
      </c>
      <c r="B240" s="6">
        <v>29325.2582</v>
      </c>
    </row>
    <row r="241" spans="1:2" x14ac:dyDescent="0.25">
      <c r="A241" s="5">
        <v>41876</v>
      </c>
      <c r="B241" s="6">
        <v>9253.8346000000001</v>
      </c>
    </row>
    <row r="242" spans="1:2" x14ac:dyDescent="0.25">
      <c r="A242" s="5">
        <v>41877</v>
      </c>
      <c r="B242" s="6">
        <v>39856.788199999995</v>
      </c>
    </row>
    <row r="243" spans="1:2" x14ac:dyDescent="0.25">
      <c r="A243" s="5">
        <v>41878</v>
      </c>
      <c r="B243" s="6">
        <v>10734.81</v>
      </c>
    </row>
    <row r="244" spans="1:2" x14ac:dyDescent="0.25">
      <c r="A244" s="5">
        <v>41879</v>
      </c>
      <c r="B244" s="6">
        <v>17688.07</v>
      </c>
    </row>
    <row r="245" spans="1:2" x14ac:dyDescent="0.25">
      <c r="A245" s="5">
        <v>41880</v>
      </c>
      <c r="B245" s="6">
        <v>18387.1682</v>
      </c>
    </row>
    <row r="246" spans="1:2" x14ac:dyDescent="0.25">
      <c r="A246" s="5">
        <v>41881</v>
      </c>
      <c r="B246" s="6">
        <v>21990.438199999997</v>
      </c>
    </row>
    <row r="247" spans="1:2" x14ac:dyDescent="0.25">
      <c r="A247" s="5">
        <v>41882</v>
      </c>
      <c r="B247" s="6">
        <v>23363.634599999998</v>
      </c>
    </row>
    <row r="248" spans="1:2" x14ac:dyDescent="0.25">
      <c r="A248" s="5">
        <v>41883</v>
      </c>
      <c r="B248" s="6">
        <v>25543.708199999997</v>
      </c>
    </row>
    <row r="249" spans="1:2" x14ac:dyDescent="0.25">
      <c r="A249" s="5">
        <v>41884</v>
      </c>
      <c r="B249" s="6">
        <v>10734.81</v>
      </c>
    </row>
    <row r="250" spans="1:2" x14ac:dyDescent="0.25">
      <c r="A250" s="5">
        <v>41885</v>
      </c>
      <c r="B250" s="6">
        <v>29146.978199999998</v>
      </c>
    </row>
    <row r="251" spans="1:2" x14ac:dyDescent="0.25">
      <c r="A251" s="5">
        <v>41886</v>
      </c>
      <c r="B251" s="6">
        <v>28765.4182</v>
      </c>
    </row>
    <row r="252" spans="1:2" x14ac:dyDescent="0.25">
      <c r="A252" s="5">
        <v>41887</v>
      </c>
      <c r="B252" s="6">
        <v>13906.52</v>
      </c>
    </row>
    <row r="253" spans="1:2" x14ac:dyDescent="0.25">
      <c r="A253" s="5">
        <v>41888</v>
      </c>
      <c r="B253" s="6">
        <v>18590.448199999999</v>
      </c>
    </row>
    <row r="254" spans="1:2" x14ac:dyDescent="0.25">
      <c r="A254" s="5">
        <v>41889</v>
      </c>
      <c r="B254" s="6">
        <v>7156.54</v>
      </c>
    </row>
    <row r="255" spans="1:2" x14ac:dyDescent="0.25">
      <c r="A255" s="5">
        <v>41890</v>
      </c>
      <c r="B255" s="6">
        <v>20884.780000000002</v>
      </c>
    </row>
    <row r="256" spans="1:2" x14ac:dyDescent="0.25">
      <c r="A256" s="5">
        <v>41891</v>
      </c>
      <c r="B256" s="6">
        <v>14833.8982</v>
      </c>
    </row>
    <row r="257" spans="1:2" x14ac:dyDescent="0.25">
      <c r="A257" s="5">
        <v>41892</v>
      </c>
      <c r="B257" s="6">
        <v>32115.408199999998</v>
      </c>
    </row>
    <row r="258" spans="1:2" x14ac:dyDescent="0.25">
      <c r="A258" s="5">
        <v>41893</v>
      </c>
      <c r="B258" s="6">
        <v>11255.628200000001</v>
      </c>
    </row>
    <row r="259" spans="1:2" x14ac:dyDescent="0.25">
      <c r="A259" s="5">
        <v>41894</v>
      </c>
      <c r="B259" s="6">
        <v>29617.796399999999</v>
      </c>
    </row>
    <row r="260" spans="1:2" x14ac:dyDescent="0.25">
      <c r="A260" s="5">
        <v>41895</v>
      </c>
      <c r="B260" s="6">
        <v>17891.349999999999</v>
      </c>
    </row>
    <row r="261" spans="1:2" x14ac:dyDescent="0.25">
      <c r="A261" s="5">
        <v>41896</v>
      </c>
      <c r="B261" s="6">
        <v>25732.966399999998</v>
      </c>
    </row>
    <row r="262" spans="1:2" x14ac:dyDescent="0.25">
      <c r="A262" s="5">
        <v>41897</v>
      </c>
      <c r="B262" s="6">
        <v>22867.8164</v>
      </c>
    </row>
    <row r="263" spans="1:2" x14ac:dyDescent="0.25">
      <c r="A263" s="5">
        <v>41898</v>
      </c>
      <c r="B263" s="6">
        <v>11433.9082</v>
      </c>
    </row>
    <row r="264" spans="1:2" x14ac:dyDescent="0.25">
      <c r="A264" s="5">
        <v>41899</v>
      </c>
      <c r="B264" s="6">
        <v>31847.870000000003</v>
      </c>
    </row>
    <row r="265" spans="1:2" x14ac:dyDescent="0.25">
      <c r="A265" s="5">
        <v>41900</v>
      </c>
      <c r="B265" s="6">
        <v>14313.08</v>
      </c>
    </row>
    <row r="266" spans="1:2" x14ac:dyDescent="0.25">
      <c r="A266" s="5">
        <v>41901</v>
      </c>
      <c r="B266" s="6">
        <v>20884.78</v>
      </c>
    </row>
    <row r="267" spans="1:2" x14ac:dyDescent="0.25">
      <c r="A267" s="5">
        <v>41902</v>
      </c>
      <c r="B267" s="6">
        <v>17688.07</v>
      </c>
    </row>
    <row r="268" spans="1:2" x14ac:dyDescent="0.25">
      <c r="A268" s="5">
        <v>41903</v>
      </c>
      <c r="B268" s="6">
        <v>42354.399999999994</v>
      </c>
    </row>
    <row r="269" spans="1:2" x14ac:dyDescent="0.25">
      <c r="A269" s="5">
        <v>41904</v>
      </c>
      <c r="B269" s="6">
        <v>17688.07</v>
      </c>
    </row>
    <row r="270" spans="1:2" x14ac:dyDescent="0.25">
      <c r="A270" s="5">
        <v>41905</v>
      </c>
      <c r="B270" s="6">
        <v>26267.806400000001</v>
      </c>
    </row>
    <row r="271" spans="1:2" x14ac:dyDescent="0.25">
      <c r="A271" s="5">
        <v>41906</v>
      </c>
      <c r="B271" s="6">
        <v>10734.81</v>
      </c>
    </row>
    <row r="272" spans="1:2" x14ac:dyDescent="0.25">
      <c r="A272" s="5">
        <v>41907</v>
      </c>
      <c r="B272" s="6">
        <v>28626.16</v>
      </c>
    </row>
    <row r="273" spans="1:2" x14ac:dyDescent="0.25">
      <c r="A273" s="5">
        <v>41908</v>
      </c>
      <c r="B273" s="6">
        <v>21266.34</v>
      </c>
    </row>
    <row r="274" spans="1:2" x14ac:dyDescent="0.25">
      <c r="A274" s="5">
        <v>41909</v>
      </c>
      <c r="B274" s="6">
        <v>14313.08</v>
      </c>
    </row>
    <row r="275" spans="1:2" x14ac:dyDescent="0.25">
      <c r="A275" s="5">
        <v>41910</v>
      </c>
      <c r="B275" s="6">
        <v>13931.519999999999</v>
      </c>
    </row>
    <row r="276" spans="1:2" x14ac:dyDescent="0.25">
      <c r="A276" s="5">
        <v>41911</v>
      </c>
      <c r="B276" s="6">
        <v>12133.0064</v>
      </c>
    </row>
    <row r="277" spans="1:2" x14ac:dyDescent="0.25">
      <c r="A277" s="5">
        <v>41912</v>
      </c>
      <c r="B277" s="6">
        <v>10556.53</v>
      </c>
    </row>
    <row r="278" spans="1:2" x14ac:dyDescent="0.25">
      <c r="A278" s="5">
        <v>41913</v>
      </c>
      <c r="B278" s="6">
        <v>29121.978199999998</v>
      </c>
    </row>
    <row r="279" spans="1:2" x14ac:dyDescent="0.25">
      <c r="A279" s="5">
        <v>41914</v>
      </c>
      <c r="B279" s="6">
        <v>24641.33</v>
      </c>
    </row>
    <row r="280" spans="1:2" x14ac:dyDescent="0.25">
      <c r="A280" s="5">
        <v>41915</v>
      </c>
      <c r="B280" s="6">
        <v>17688.07</v>
      </c>
    </row>
    <row r="281" spans="1:2" x14ac:dyDescent="0.25">
      <c r="A281" s="5">
        <v>41916</v>
      </c>
      <c r="B281" s="6">
        <v>14833.8982</v>
      </c>
    </row>
    <row r="282" spans="1:2" x14ac:dyDescent="0.25">
      <c r="A282" s="5">
        <v>41917</v>
      </c>
      <c r="B282" s="6">
        <v>26039.526399999995</v>
      </c>
    </row>
    <row r="283" spans="1:2" x14ac:dyDescent="0.25">
      <c r="A283" s="5">
        <v>41918</v>
      </c>
      <c r="B283" s="6">
        <v>10734.81</v>
      </c>
    </row>
    <row r="284" spans="1:2" x14ac:dyDescent="0.25">
      <c r="A284" s="5">
        <v>41919</v>
      </c>
      <c r="B284" s="6">
        <v>17891.349999999999</v>
      </c>
    </row>
    <row r="285" spans="1:2" x14ac:dyDescent="0.25">
      <c r="A285" s="5">
        <v>41920</v>
      </c>
      <c r="B285" s="6">
        <v>14808.8982</v>
      </c>
    </row>
    <row r="286" spans="1:2" x14ac:dyDescent="0.25">
      <c r="A286" s="5">
        <v>41921</v>
      </c>
      <c r="B286" s="6">
        <v>20884.78</v>
      </c>
    </row>
    <row r="287" spans="1:2" x14ac:dyDescent="0.25">
      <c r="A287" s="5">
        <v>41922</v>
      </c>
      <c r="B287" s="6">
        <v>36774.336399999993</v>
      </c>
    </row>
    <row r="288" spans="1:2" x14ac:dyDescent="0.25">
      <c r="A288" s="5">
        <v>41923</v>
      </c>
      <c r="B288" s="6">
        <v>13931.52</v>
      </c>
    </row>
    <row r="289" spans="1:2" x14ac:dyDescent="0.25">
      <c r="A289" s="5">
        <v>41924</v>
      </c>
      <c r="B289" s="6">
        <v>7855.6381999999994</v>
      </c>
    </row>
    <row r="290" spans="1:2" x14ac:dyDescent="0.25">
      <c r="A290" s="5">
        <v>41925</v>
      </c>
      <c r="B290" s="6">
        <v>46135.94999999999</v>
      </c>
    </row>
    <row r="291" spans="1:2" x14ac:dyDescent="0.25">
      <c r="A291" s="5">
        <v>41926</v>
      </c>
      <c r="B291" s="6">
        <v>24309.769999999997</v>
      </c>
    </row>
    <row r="292" spans="1:2" x14ac:dyDescent="0.25">
      <c r="A292" s="5">
        <v>41927</v>
      </c>
      <c r="B292" s="6">
        <v>31847.870000000003</v>
      </c>
    </row>
    <row r="293" spans="1:2" x14ac:dyDescent="0.25">
      <c r="A293" s="5">
        <v>41928</v>
      </c>
      <c r="B293" s="6">
        <v>22168.718199999999</v>
      </c>
    </row>
    <row r="294" spans="1:2" x14ac:dyDescent="0.25">
      <c r="A294" s="5">
        <v>41929</v>
      </c>
      <c r="B294" s="6">
        <v>11230.628199999999</v>
      </c>
    </row>
    <row r="295" spans="1:2" x14ac:dyDescent="0.25">
      <c r="A295" s="5">
        <v>41930</v>
      </c>
      <c r="B295" s="6">
        <v>33196.066399999996</v>
      </c>
    </row>
    <row r="296" spans="1:2" x14ac:dyDescent="0.25">
      <c r="A296" s="5">
        <v>41931</v>
      </c>
      <c r="B296" s="6">
        <v>14630.618199999999</v>
      </c>
    </row>
    <row r="297" spans="1:2" x14ac:dyDescent="0.25">
      <c r="A297" s="5">
        <v>41932</v>
      </c>
      <c r="B297" s="6">
        <v>14134.8</v>
      </c>
    </row>
    <row r="298" spans="1:2" x14ac:dyDescent="0.25">
      <c r="A298" s="5">
        <v>41933</v>
      </c>
      <c r="B298" s="6">
        <v>32725.248200000002</v>
      </c>
    </row>
    <row r="299" spans="1:2" x14ac:dyDescent="0.25">
      <c r="A299" s="5">
        <v>41934</v>
      </c>
      <c r="B299" s="6">
        <v>11230.628199999999</v>
      </c>
    </row>
    <row r="300" spans="1:2" x14ac:dyDescent="0.25">
      <c r="A300" s="5">
        <v>41935</v>
      </c>
      <c r="B300" s="6">
        <v>22307.9764</v>
      </c>
    </row>
    <row r="301" spans="1:2" x14ac:dyDescent="0.25">
      <c r="A301" s="5">
        <v>41936</v>
      </c>
      <c r="B301" s="6">
        <v>14313.08</v>
      </c>
    </row>
    <row r="302" spans="1:2" x14ac:dyDescent="0.25">
      <c r="A302" s="5">
        <v>41937</v>
      </c>
      <c r="B302" s="6">
        <v>32001.15</v>
      </c>
    </row>
    <row r="303" spans="1:2" x14ac:dyDescent="0.25">
      <c r="A303" s="5">
        <v>41938</v>
      </c>
      <c r="B303" s="6">
        <v>16410.374599999999</v>
      </c>
    </row>
    <row r="304" spans="1:2" x14ac:dyDescent="0.25">
      <c r="A304" s="5">
        <v>41939</v>
      </c>
      <c r="B304" s="6">
        <v>38979.409999999996</v>
      </c>
    </row>
    <row r="305" spans="1:2" x14ac:dyDescent="0.25">
      <c r="A305" s="5">
        <v>41940</v>
      </c>
      <c r="B305" s="6">
        <v>40174.326399999998</v>
      </c>
    </row>
    <row r="306" spans="1:2" x14ac:dyDescent="0.25">
      <c r="A306" s="5">
        <v>41941</v>
      </c>
      <c r="B306" s="6">
        <v>37180.896399999998</v>
      </c>
    </row>
    <row r="307" spans="1:2" x14ac:dyDescent="0.25">
      <c r="A307" s="5">
        <v>41942</v>
      </c>
      <c r="B307" s="6">
        <v>17891.349999999999</v>
      </c>
    </row>
    <row r="308" spans="1:2" x14ac:dyDescent="0.25">
      <c r="A308" s="5">
        <v>41943</v>
      </c>
      <c r="B308" s="6">
        <v>12133.0064</v>
      </c>
    </row>
    <row r="309" spans="1:2" x14ac:dyDescent="0.25">
      <c r="A309" s="5">
        <v>41944</v>
      </c>
      <c r="B309" s="6">
        <v>38979.409999999996</v>
      </c>
    </row>
    <row r="310" spans="1:2" x14ac:dyDescent="0.25">
      <c r="A310" s="5">
        <v>41945</v>
      </c>
      <c r="B310" s="6">
        <v>11751.446400000001</v>
      </c>
    </row>
    <row r="311" spans="1:2" x14ac:dyDescent="0.25">
      <c r="A311" s="5">
        <v>41946</v>
      </c>
      <c r="B311" s="6">
        <v>22982.0746</v>
      </c>
    </row>
    <row r="312" spans="1:2" x14ac:dyDescent="0.25">
      <c r="A312" s="5">
        <v>41947</v>
      </c>
      <c r="B312" s="6">
        <v>14630.618199999999</v>
      </c>
    </row>
    <row r="313" spans="1:2" x14ac:dyDescent="0.25">
      <c r="A313" s="5">
        <v>41948</v>
      </c>
      <c r="B313" s="6">
        <v>32521.968199999999</v>
      </c>
    </row>
    <row r="314" spans="1:2" x14ac:dyDescent="0.25">
      <c r="A314" s="5">
        <v>41949</v>
      </c>
      <c r="B314" s="6">
        <v>21266.339999999997</v>
      </c>
    </row>
    <row r="315" spans="1:2" x14ac:dyDescent="0.25">
      <c r="A315" s="5">
        <v>41950</v>
      </c>
      <c r="B315" s="6">
        <v>7652.3582000000006</v>
      </c>
    </row>
    <row r="316" spans="1:2" x14ac:dyDescent="0.25">
      <c r="A316" s="5">
        <v>41951</v>
      </c>
      <c r="B316" s="6">
        <v>13931.519999999999</v>
      </c>
    </row>
    <row r="317" spans="1:2" x14ac:dyDescent="0.25">
      <c r="A317" s="5">
        <v>41952</v>
      </c>
      <c r="B317" s="6">
        <v>32001.15</v>
      </c>
    </row>
    <row r="318" spans="1:2" x14ac:dyDescent="0.25">
      <c r="A318" s="5">
        <v>41953</v>
      </c>
      <c r="B318" s="6">
        <v>40021.046399999992</v>
      </c>
    </row>
    <row r="319" spans="1:2" x14ac:dyDescent="0.25">
      <c r="A319" s="5">
        <v>41954</v>
      </c>
      <c r="B319" s="6">
        <v>21063.06</v>
      </c>
    </row>
    <row r="320" spans="1:2" x14ac:dyDescent="0.25">
      <c r="A320" s="5">
        <v>41955</v>
      </c>
      <c r="B320" s="6">
        <v>22168.718199999999</v>
      </c>
    </row>
    <row r="321" spans="1:2" x14ac:dyDescent="0.25">
      <c r="A321" s="5">
        <v>41956</v>
      </c>
      <c r="B321" s="6">
        <v>30316.8946</v>
      </c>
    </row>
    <row r="322" spans="1:2" x14ac:dyDescent="0.25">
      <c r="A322" s="5">
        <v>41957</v>
      </c>
      <c r="B322" s="6">
        <v>31644.59</v>
      </c>
    </row>
    <row r="323" spans="1:2" x14ac:dyDescent="0.25">
      <c r="A323" s="5">
        <v>41958</v>
      </c>
      <c r="B323" s="6">
        <v>28447.88</v>
      </c>
    </row>
    <row r="324" spans="1:2" x14ac:dyDescent="0.25">
      <c r="A324" s="5">
        <v>41959</v>
      </c>
      <c r="B324" s="6">
        <v>15329.716399999999</v>
      </c>
    </row>
    <row r="325" spans="1:2" x14ac:dyDescent="0.25">
      <c r="A325" s="5">
        <v>41960</v>
      </c>
      <c r="B325" s="6">
        <v>21291.339999999997</v>
      </c>
    </row>
    <row r="326" spans="1:2" x14ac:dyDescent="0.25">
      <c r="A326" s="5">
        <v>41961</v>
      </c>
      <c r="B326" s="6">
        <v>21266.34</v>
      </c>
    </row>
    <row r="327" spans="1:2" x14ac:dyDescent="0.25">
      <c r="A327" s="5">
        <v>41962</v>
      </c>
      <c r="B327" s="6">
        <v>21266.34</v>
      </c>
    </row>
    <row r="328" spans="1:2" x14ac:dyDescent="0.25">
      <c r="A328" s="5">
        <v>41963</v>
      </c>
      <c r="B328" s="6">
        <v>24641.33</v>
      </c>
    </row>
    <row r="329" spans="1:2" x14ac:dyDescent="0.25">
      <c r="A329" s="5">
        <v>41964</v>
      </c>
      <c r="B329" s="6">
        <v>22828.794600000001</v>
      </c>
    </row>
    <row r="330" spans="1:2" x14ac:dyDescent="0.25">
      <c r="A330" s="5">
        <v>41965</v>
      </c>
      <c r="B330" s="6">
        <v>28943.698199999999</v>
      </c>
    </row>
    <row r="331" spans="1:2" x14ac:dyDescent="0.25">
      <c r="A331" s="5">
        <v>41966</v>
      </c>
      <c r="B331" s="6">
        <v>18590.448199999999</v>
      </c>
    </row>
    <row r="332" spans="1:2" x14ac:dyDescent="0.25">
      <c r="A332" s="5">
        <v>41967</v>
      </c>
      <c r="B332" s="6">
        <v>14808.8982</v>
      </c>
    </row>
    <row r="333" spans="1:2" x14ac:dyDescent="0.25">
      <c r="A333" s="5">
        <v>41968</v>
      </c>
      <c r="B333" s="6">
        <v>14808.8982</v>
      </c>
    </row>
    <row r="334" spans="1:2" x14ac:dyDescent="0.25">
      <c r="A334" s="5">
        <v>41969</v>
      </c>
      <c r="B334" s="6">
        <v>3578.27</v>
      </c>
    </row>
    <row r="335" spans="1:2" x14ac:dyDescent="0.25">
      <c r="A335" s="5">
        <v>41970</v>
      </c>
      <c r="B335" s="6">
        <v>21965.438200000001</v>
      </c>
    </row>
    <row r="336" spans="1:2" x14ac:dyDescent="0.25">
      <c r="A336" s="5">
        <v>41971</v>
      </c>
      <c r="B336" s="6">
        <v>7652.3582000000006</v>
      </c>
    </row>
    <row r="337" spans="1:2" x14ac:dyDescent="0.25">
      <c r="A337" s="5">
        <v>41972</v>
      </c>
      <c r="B337" s="6">
        <v>14313.08</v>
      </c>
    </row>
    <row r="338" spans="1:2" x14ac:dyDescent="0.25">
      <c r="A338" s="5">
        <v>41973</v>
      </c>
      <c r="B338" s="6">
        <v>39881.788199999995</v>
      </c>
    </row>
    <row r="339" spans="1:2" x14ac:dyDescent="0.25">
      <c r="A339" s="5">
        <v>41974</v>
      </c>
      <c r="B339" s="6">
        <v>7652.3581999999997</v>
      </c>
    </row>
    <row r="340" spans="1:2" x14ac:dyDescent="0.25">
      <c r="A340" s="5">
        <v>41975</v>
      </c>
      <c r="B340" s="6">
        <v>21787.158200000002</v>
      </c>
    </row>
    <row r="341" spans="1:2" x14ac:dyDescent="0.25">
      <c r="A341" s="5">
        <v>41976</v>
      </c>
      <c r="B341" s="6">
        <v>18412.1682</v>
      </c>
    </row>
    <row r="342" spans="1:2" x14ac:dyDescent="0.25">
      <c r="A342" s="5">
        <v>41977</v>
      </c>
      <c r="B342" s="6">
        <v>24666.329999999998</v>
      </c>
    </row>
    <row r="343" spans="1:2" x14ac:dyDescent="0.25">
      <c r="A343" s="5">
        <v>41978</v>
      </c>
      <c r="B343" s="6">
        <v>25187.148199999996</v>
      </c>
    </row>
    <row r="344" spans="1:2" x14ac:dyDescent="0.25">
      <c r="A344" s="5">
        <v>41979</v>
      </c>
      <c r="B344" s="6">
        <v>28422.879999999997</v>
      </c>
    </row>
    <row r="345" spans="1:2" x14ac:dyDescent="0.25">
      <c r="A345" s="5">
        <v>41980</v>
      </c>
      <c r="B345" s="6">
        <v>17534.79</v>
      </c>
    </row>
    <row r="346" spans="1:2" x14ac:dyDescent="0.25">
      <c r="A346" s="5">
        <v>41981</v>
      </c>
      <c r="B346" s="6">
        <v>25365.428200000002</v>
      </c>
    </row>
    <row r="347" spans="1:2" x14ac:dyDescent="0.25">
      <c r="A347" s="5">
        <v>41982</v>
      </c>
      <c r="B347" s="6">
        <v>17713.07</v>
      </c>
    </row>
    <row r="348" spans="1:2" x14ac:dyDescent="0.25">
      <c r="A348" s="5">
        <v>41983</v>
      </c>
      <c r="B348" s="6">
        <v>33920.164599999996</v>
      </c>
    </row>
    <row r="349" spans="1:2" x14ac:dyDescent="0.25">
      <c r="A349" s="5">
        <v>41984</v>
      </c>
      <c r="B349" s="6">
        <v>8173.1764000000003</v>
      </c>
    </row>
    <row r="350" spans="1:2" x14ac:dyDescent="0.25">
      <c r="A350" s="5">
        <v>41985</v>
      </c>
      <c r="B350" s="6">
        <v>13956.52</v>
      </c>
    </row>
    <row r="351" spans="1:2" x14ac:dyDescent="0.25">
      <c r="A351" s="5">
        <v>41986</v>
      </c>
      <c r="B351" s="6">
        <v>15711.276400000001</v>
      </c>
    </row>
    <row r="352" spans="1:2" x14ac:dyDescent="0.25">
      <c r="A352" s="5">
        <v>41987</v>
      </c>
      <c r="B352" s="6">
        <v>7156.54</v>
      </c>
    </row>
    <row r="353" spans="1:2" x14ac:dyDescent="0.25">
      <c r="A353" s="5">
        <v>41988</v>
      </c>
      <c r="B353" s="6">
        <v>18590.448199999999</v>
      </c>
    </row>
    <row r="354" spans="1:2" x14ac:dyDescent="0.25">
      <c r="A354" s="5">
        <v>41989</v>
      </c>
      <c r="B354" s="6">
        <v>27462.722799999996</v>
      </c>
    </row>
    <row r="355" spans="1:2" x14ac:dyDescent="0.25">
      <c r="A355" s="5">
        <v>41990</v>
      </c>
      <c r="B355" s="6">
        <v>40352.606399999997</v>
      </c>
    </row>
    <row r="356" spans="1:2" x14ac:dyDescent="0.25">
      <c r="A356" s="5">
        <v>41991</v>
      </c>
      <c r="B356" s="6">
        <v>21787.158199999998</v>
      </c>
    </row>
    <row r="357" spans="1:2" x14ac:dyDescent="0.25">
      <c r="A357" s="5">
        <v>41992</v>
      </c>
      <c r="B357" s="6">
        <v>29121.978200000001</v>
      </c>
    </row>
    <row r="358" spans="1:2" x14ac:dyDescent="0.25">
      <c r="A358" s="5">
        <v>41993</v>
      </c>
      <c r="B358" s="6">
        <v>17713.07</v>
      </c>
    </row>
    <row r="359" spans="1:2" x14ac:dyDescent="0.25">
      <c r="A359" s="5">
        <v>41994</v>
      </c>
      <c r="B359" s="6">
        <v>44273.414599999996</v>
      </c>
    </row>
    <row r="360" spans="1:2" x14ac:dyDescent="0.25">
      <c r="A360" s="5">
        <v>41995</v>
      </c>
      <c r="B360" s="6">
        <v>21990.438200000001</v>
      </c>
    </row>
    <row r="361" spans="1:2" x14ac:dyDescent="0.25">
      <c r="A361" s="5">
        <v>41996</v>
      </c>
      <c r="B361" s="6">
        <v>17713.07</v>
      </c>
    </row>
    <row r="362" spans="1:2" x14ac:dyDescent="0.25">
      <c r="A362" s="5">
        <v>41997</v>
      </c>
      <c r="B362" s="6">
        <v>24641.329999999994</v>
      </c>
    </row>
    <row r="363" spans="1:2" x14ac:dyDescent="0.25">
      <c r="A363" s="5">
        <v>41998</v>
      </c>
      <c r="B363" s="6">
        <v>32001.15</v>
      </c>
    </row>
    <row r="364" spans="1:2" x14ac:dyDescent="0.25">
      <c r="A364" s="5">
        <v>41999</v>
      </c>
      <c r="B364" s="6">
        <v>14808.8982</v>
      </c>
    </row>
    <row r="365" spans="1:2" x14ac:dyDescent="0.25">
      <c r="A365" s="5">
        <v>42000</v>
      </c>
      <c r="B365" s="6">
        <v>28219.599999999999</v>
      </c>
    </row>
    <row r="366" spans="1:2" x14ac:dyDescent="0.25">
      <c r="A366" s="5">
        <v>42001</v>
      </c>
      <c r="B366" s="6">
        <v>18233.888200000001</v>
      </c>
    </row>
    <row r="367" spans="1:2" x14ac:dyDescent="0.25">
      <c r="A367" s="5">
        <v>42002</v>
      </c>
      <c r="B367" s="6">
        <v>14497.731</v>
      </c>
    </row>
    <row r="368" spans="1:2" x14ac:dyDescent="0.25">
      <c r="A368" s="5">
        <v>42003</v>
      </c>
      <c r="B368" s="6">
        <v>3964.99</v>
      </c>
    </row>
    <row r="369" spans="1:2" x14ac:dyDescent="0.25">
      <c r="A369" s="5">
        <v>42004</v>
      </c>
      <c r="B369" s="6">
        <v>28400.000700000001</v>
      </c>
    </row>
    <row r="370" spans="1:2" x14ac:dyDescent="0.25">
      <c r="A370" s="5">
        <v>42005</v>
      </c>
      <c r="B370" s="6">
        <v>16331.012100000002</v>
      </c>
    </row>
    <row r="371" spans="1:2" x14ac:dyDescent="0.25">
      <c r="A371" s="5">
        <v>42006</v>
      </c>
      <c r="B371" s="6">
        <v>21177.255299999997</v>
      </c>
    </row>
    <row r="372" spans="1:2" x14ac:dyDescent="0.25">
      <c r="A372" s="5">
        <v>42007</v>
      </c>
      <c r="B372" s="6">
        <v>22461.498900000002</v>
      </c>
    </row>
    <row r="373" spans="1:2" x14ac:dyDescent="0.25">
      <c r="A373" s="5">
        <v>42008</v>
      </c>
      <c r="B373" s="6">
        <v>18077.866000000002</v>
      </c>
    </row>
    <row r="374" spans="1:2" x14ac:dyDescent="0.25">
      <c r="A374" s="5">
        <v>42009</v>
      </c>
      <c r="B374" s="6">
        <v>13480.485700000001</v>
      </c>
    </row>
    <row r="375" spans="1:2" x14ac:dyDescent="0.25">
      <c r="A375" s="5">
        <v>42010</v>
      </c>
      <c r="B375" s="6">
        <v>11056.315999999999</v>
      </c>
    </row>
    <row r="376" spans="1:2" x14ac:dyDescent="0.25">
      <c r="A376" s="5">
        <v>42011</v>
      </c>
      <c r="B376" s="6">
        <v>9894.0949999999993</v>
      </c>
    </row>
    <row r="377" spans="1:2" x14ac:dyDescent="0.25">
      <c r="A377" s="5">
        <v>42012</v>
      </c>
      <c r="B377" s="6">
        <v>19769.286</v>
      </c>
    </row>
    <row r="378" spans="1:2" x14ac:dyDescent="0.25">
      <c r="A378" s="5">
        <v>42013</v>
      </c>
      <c r="B378" s="6">
        <v>17471.6803</v>
      </c>
    </row>
    <row r="379" spans="1:2" x14ac:dyDescent="0.25">
      <c r="A379" s="5">
        <v>42014</v>
      </c>
      <c r="B379" s="6">
        <v>22918.712000000003</v>
      </c>
    </row>
    <row r="380" spans="1:2" x14ac:dyDescent="0.25">
      <c r="A380" s="5">
        <v>42015</v>
      </c>
      <c r="B380" s="6">
        <v>21941.807099999998</v>
      </c>
    </row>
    <row r="381" spans="1:2" x14ac:dyDescent="0.25">
      <c r="A381" s="5">
        <v>42016</v>
      </c>
      <c r="B381" s="6">
        <v>7851.2525000000005</v>
      </c>
    </row>
    <row r="382" spans="1:2" x14ac:dyDescent="0.25">
      <c r="A382" s="5">
        <v>42017</v>
      </c>
      <c r="B382" s="6">
        <v>11709.982800000002</v>
      </c>
    </row>
    <row r="383" spans="1:2" x14ac:dyDescent="0.25">
      <c r="A383" s="5">
        <v>42018</v>
      </c>
      <c r="B383" s="6">
        <v>25195.982099999997</v>
      </c>
    </row>
    <row r="384" spans="1:2" x14ac:dyDescent="0.25">
      <c r="A384" s="5">
        <v>42019</v>
      </c>
      <c r="B384" s="6">
        <v>10939.9174</v>
      </c>
    </row>
    <row r="385" spans="1:2" x14ac:dyDescent="0.25">
      <c r="A385" s="5">
        <v>42020</v>
      </c>
      <c r="B385" s="6">
        <v>15176.091700000001</v>
      </c>
    </row>
    <row r="386" spans="1:2" x14ac:dyDescent="0.25">
      <c r="A386" s="5">
        <v>42021</v>
      </c>
      <c r="B386" s="6">
        <v>19365.250700000001</v>
      </c>
    </row>
    <row r="387" spans="1:2" x14ac:dyDescent="0.25">
      <c r="A387" s="5">
        <v>42022</v>
      </c>
      <c r="B387" s="6">
        <v>20937.486400000002</v>
      </c>
    </row>
    <row r="388" spans="1:2" x14ac:dyDescent="0.25">
      <c r="A388" s="5">
        <v>42023</v>
      </c>
      <c r="B388" s="6">
        <v>16056.300000000001</v>
      </c>
    </row>
    <row r="389" spans="1:2" x14ac:dyDescent="0.25">
      <c r="A389" s="5">
        <v>42024</v>
      </c>
      <c r="B389" s="6">
        <v>15529.583900000001</v>
      </c>
    </row>
    <row r="390" spans="1:2" x14ac:dyDescent="0.25">
      <c r="A390" s="5">
        <v>42025</v>
      </c>
      <c r="B390" s="6">
        <v>11250.7</v>
      </c>
    </row>
    <row r="391" spans="1:2" x14ac:dyDescent="0.25">
      <c r="A391" s="5">
        <v>42026</v>
      </c>
      <c r="B391" s="6">
        <v>17007.742399999999</v>
      </c>
    </row>
    <row r="392" spans="1:2" x14ac:dyDescent="0.25">
      <c r="A392" s="5">
        <v>42027</v>
      </c>
      <c r="B392" s="6">
        <v>9638.5632000000005</v>
      </c>
    </row>
    <row r="393" spans="1:2" x14ac:dyDescent="0.25">
      <c r="A393" s="5">
        <v>42028</v>
      </c>
      <c r="B393" s="6">
        <v>18926.006700000002</v>
      </c>
    </row>
    <row r="394" spans="1:2" x14ac:dyDescent="0.25">
      <c r="A394" s="5">
        <v>42029</v>
      </c>
      <c r="B394" s="6">
        <v>9616.5446000000011</v>
      </c>
    </row>
    <row r="395" spans="1:2" x14ac:dyDescent="0.25">
      <c r="A395" s="5">
        <v>42030</v>
      </c>
      <c r="B395" s="6">
        <v>12693.612500000001</v>
      </c>
    </row>
    <row r="396" spans="1:2" x14ac:dyDescent="0.25">
      <c r="A396" s="5">
        <v>42031</v>
      </c>
      <c r="B396" s="6">
        <v>17244.835999999999</v>
      </c>
    </row>
    <row r="397" spans="1:2" x14ac:dyDescent="0.25">
      <c r="A397" s="5">
        <v>42032</v>
      </c>
      <c r="B397" s="6">
        <v>19782.566000000003</v>
      </c>
    </row>
    <row r="398" spans="1:2" x14ac:dyDescent="0.25">
      <c r="A398" s="5">
        <v>42033</v>
      </c>
      <c r="B398" s="6">
        <v>16261.209600000002</v>
      </c>
    </row>
    <row r="399" spans="1:2" x14ac:dyDescent="0.25">
      <c r="A399" s="5">
        <v>42034</v>
      </c>
      <c r="B399" s="6">
        <v>13647.8932</v>
      </c>
    </row>
    <row r="400" spans="1:2" x14ac:dyDescent="0.25">
      <c r="A400" s="5">
        <v>42035</v>
      </c>
      <c r="B400" s="6">
        <v>11952.59</v>
      </c>
    </row>
    <row r="401" spans="1:2" x14ac:dyDescent="0.25">
      <c r="A401" s="5">
        <v>42036</v>
      </c>
      <c r="B401" s="6">
        <v>18929.889900000002</v>
      </c>
    </row>
    <row r="402" spans="1:2" x14ac:dyDescent="0.25">
      <c r="A402" s="5">
        <v>42037</v>
      </c>
      <c r="B402" s="6">
        <v>15923.835700000001</v>
      </c>
    </row>
    <row r="403" spans="1:2" x14ac:dyDescent="0.25">
      <c r="A403" s="5">
        <v>42038</v>
      </c>
      <c r="B403" s="6">
        <v>24183.309500000003</v>
      </c>
    </row>
    <row r="404" spans="1:2" x14ac:dyDescent="0.25">
      <c r="A404" s="5">
        <v>42039</v>
      </c>
      <c r="B404" s="6">
        <v>23229.494599999998</v>
      </c>
    </row>
    <row r="405" spans="1:2" x14ac:dyDescent="0.25">
      <c r="A405" s="5">
        <v>42040</v>
      </c>
      <c r="B405" s="6">
        <v>15943.784600000001</v>
      </c>
    </row>
    <row r="406" spans="1:2" x14ac:dyDescent="0.25">
      <c r="A406" s="5">
        <v>42041</v>
      </c>
      <c r="B406" s="6">
        <v>14674.535300000001</v>
      </c>
    </row>
    <row r="407" spans="1:2" x14ac:dyDescent="0.25">
      <c r="A407" s="5">
        <v>42042</v>
      </c>
      <c r="B407" s="6">
        <v>7412.6607000000004</v>
      </c>
    </row>
    <row r="408" spans="1:2" x14ac:dyDescent="0.25">
      <c r="A408" s="5">
        <v>42043</v>
      </c>
      <c r="B408" s="6">
        <v>8501.7781999999988</v>
      </c>
    </row>
    <row r="409" spans="1:2" x14ac:dyDescent="0.25">
      <c r="A409" s="5">
        <v>42044</v>
      </c>
      <c r="B409" s="6">
        <v>20022.032100000004</v>
      </c>
    </row>
    <row r="410" spans="1:2" x14ac:dyDescent="0.25">
      <c r="A410" s="5">
        <v>42045</v>
      </c>
      <c r="B410" s="6">
        <v>26391.0766</v>
      </c>
    </row>
    <row r="411" spans="1:2" x14ac:dyDescent="0.25">
      <c r="A411" s="5">
        <v>42046</v>
      </c>
      <c r="B411" s="6">
        <v>18225.627400000001</v>
      </c>
    </row>
    <row r="412" spans="1:2" x14ac:dyDescent="0.25">
      <c r="A412" s="5">
        <v>42047</v>
      </c>
      <c r="B412" s="6">
        <v>22547.250700000001</v>
      </c>
    </row>
    <row r="413" spans="1:2" x14ac:dyDescent="0.25">
      <c r="A413" s="5">
        <v>42048</v>
      </c>
      <c r="B413" s="6">
        <v>9550.7417000000005</v>
      </c>
    </row>
    <row r="414" spans="1:2" x14ac:dyDescent="0.25">
      <c r="A414" s="5">
        <v>42049</v>
      </c>
      <c r="B414" s="6">
        <v>18247.646000000001</v>
      </c>
    </row>
    <row r="415" spans="1:2" x14ac:dyDescent="0.25">
      <c r="A415" s="5">
        <v>42050</v>
      </c>
      <c r="B415" s="6">
        <v>16397.557100000002</v>
      </c>
    </row>
    <row r="416" spans="1:2" x14ac:dyDescent="0.25">
      <c r="A416" s="5">
        <v>42051</v>
      </c>
      <c r="B416" s="6">
        <v>23598.283900000002</v>
      </c>
    </row>
    <row r="417" spans="1:2" x14ac:dyDescent="0.25">
      <c r="A417" s="5">
        <v>42052</v>
      </c>
      <c r="B417" s="6">
        <v>21889.700700000001</v>
      </c>
    </row>
    <row r="418" spans="1:2" x14ac:dyDescent="0.25">
      <c r="A418" s="5">
        <v>42053</v>
      </c>
      <c r="B418" s="6">
        <v>19015.6417</v>
      </c>
    </row>
    <row r="419" spans="1:2" x14ac:dyDescent="0.25">
      <c r="A419" s="5">
        <v>42054</v>
      </c>
      <c r="B419" s="6">
        <v>20281.447100000001</v>
      </c>
    </row>
    <row r="420" spans="1:2" x14ac:dyDescent="0.25">
      <c r="A420" s="5">
        <v>42055</v>
      </c>
      <c r="B420" s="6">
        <v>11059.4571</v>
      </c>
    </row>
    <row r="421" spans="1:2" x14ac:dyDescent="0.25">
      <c r="A421" s="5">
        <v>42056</v>
      </c>
      <c r="B421" s="6">
        <v>20145.099600000001</v>
      </c>
    </row>
    <row r="422" spans="1:2" x14ac:dyDescent="0.25">
      <c r="A422" s="5">
        <v>42057</v>
      </c>
      <c r="B422" s="6">
        <v>20517.332799999996</v>
      </c>
    </row>
    <row r="423" spans="1:2" x14ac:dyDescent="0.25">
      <c r="A423" s="5">
        <v>42058</v>
      </c>
      <c r="B423" s="6">
        <v>20835.526400000002</v>
      </c>
    </row>
    <row r="424" spans="1:2" x14ac:dyDescent="0.25">
      <c r="A424" s="5">
        <v>42059</v>
      </c>
      <c r="B424" s="6">
        <v>18683.865300000001</v>
      </c>
    </row>
    <row r="425" spans="1:2" x14ac:dyDescent="0.25">
      <c r="A425" s="5">
        <v>42060</v>
      </c>
      <c r="B425" s="6">
        <v>16577.502500000002</v>
      </c>
    </row>
    <row r="426" spans="1:2" x14ac:dyDescent="0.25">
      <c r="A426" s="5">
        <v>42061</v>
      </c>
      <c r="B426" s="6">
        <v>12824.446400000001</v>
      </c>
    </row>
    <row r="427" spans="1:2" x14ac:dyDescent="0.25">
      <c r="A427" s="5">
        <v>42062</v>
      </c>
      <c r="B427" s="6">
        <v>15220.431699999999</v>
      </c>
    </row>
    <row r="428" spans="1:2" x14ac:dyDescent="0.25">
      <c r="A428" s="5">
        <v>42063</v>
      </c>
      <c r="B428" s="6">
        <v>23309.822700000004</v>
      </c>
    </row>
    <row r="429" spans="1:2" x14ac:dyDescent="0.25">
      <c r="A429" s="5">
        <v>42064</v>
      </c>
      <c r="B429" s="6">
        <v>14408.864599999999</v>
      </c>
    </row>
    <row r="430" spans="1:2" x14ac:dyDescent="0.25">
      <c r="A430" s="5">
        <v>42065</v>
      </c>
      <c r="B430" s="6">
        <v>16814.130300000001</v>
      </c>
    </row>
    <row r="431" spans="1:2" x14ac:dyDescent="0.25">
      <c r="A431" s="5">
        <v>42066</v>
      </c>
      <c r="B431" s="6">
        <v>10443.874599999999</v>
      </c>
    </row>
    <row r="432" spans="1:2" x14ac:dyDescent="0.25">
      <c r="A432" s="5">
        <v>42067</v>
      </c>
      <c r="B432" s="6">
        <v>8726.25</v>
      </c>
    </row>
    <row r="433" spans="1:2" x14ac:dyDescent="0.25">
      <c r="A433" s="5">
        <v>42068</v>
      </c>
      <c r="B433" s="6">
        <v>8988.0375000000004</v>
      </c>
    </row>
    <row r="434" spans="1:2" x14ac:dyDescent="0.25">
      <c r="A434" s="5">
        <v>42069</v>
      </c>
      <c r="B434" s="6">
        <v>3226.34</v>
      </c>
    </row>
    <row r="435" spans="1:2" x14ac:dyDescent="0.25">
      <c r="A435" s="5">
        <v>42070</v>
      </c>
      <c r="B435" s="6">
        <v>18755.923900000002</v>
      </c>
    </row>
    <row r="436" spans="1:2" x14ac:dyDescent="0.25">
      <c r="A436" s="5">
        <v>42071</v>
      </c>
      <c r="B436" s="6">
        <v>15933.921999999999</v>
      </c>
    </row>
    <row r="437" spans="1:2" x14ac:dyDescent="0.25">
      <c r="A437" s="5">
        <v>42072</v>
      </c>
      <c r="B437" s="6">
        <v>16856.0978</v>
      </c>
    </row>
    <row r="438" spans="1:2" x14ac:dyDescent="0.25">
      <c r="A438" s="5">
        <v>42073</v>
      </c>
      <c r="B438" s="6">
        <v>15371.217800000002</v>
      </c>
    </row>
    <row r="439" spans="1:2" x14ac:dyDescent="0.25">
      <c r="A439" s="5">
        <v>42074</v>
      </c>
      <c r="B439" s="6">
        <v>9783.9521000000004</v>
      </c>
    </row>
    <row r="440" spans="1:2" x14ac:dyDescent="0.25">
      <c r="A440" s="5">
        <v>42075</v>
      </c>
      <c r="B440" s="6">
        <v>18462.721000000001</v>
      </c>
    </row>
    <row r="441" spans="1:2" x14ac:dyDescent="0.25">
      <c r="A441" s="5">
        <v>42076</v>
      </c>
      <c r="B441" s="6">
        <v>16369.8385</v>
      </c>
    </row>
    <row r="442" spans="1:2" x14ac:dyDescent="0.25">
      <c r="A442" s="5">
        <v>42077</v>
      </c>
      <c r="B442" s="6">
        <v>8855.5732000000007</v>
      </c>
    </row>
    <row r="443" spans="1:2" x14ac:dyDescent="0.25">
      <c r="A443" s="5">
        <v>42078</v>
      </c>
      <c r="B443" s="6">
        <v>8262.3120999999992</v>
      </c>
    </row>
    <row r="444" spans="1:2" x14ac:dyDescent="0.25">
      <c r="A444" s="5">
        <v>42079</v>
      </c>
      <c r="B444" s="6">
        <v>9726.6875</v>
      </c>
    </row>
    <row r="445" spans="1:2" x14ac:dyDescent="0.25">
      <c r="A445" s="5">
        <v>42080</v>
      </c>
      <c r="B445" s="6">
        <v>18668.1024</v>
      </c>
    </row>
    <row r="446" spans="1:2" x14ac:dyDescent="0.25">
      <c r="A446" s="5">
        <v>42081</v>
      </c>
      <c r="B446" s="6">
        <v>14257.22</v>
      </c>
    </row>
    <row r="447" spans="1:2" x14ac:dyDescent="0.25">
      <c r="A447" s="5">
        <v>42082</v>
      </c>
      <c r="B447" s="6">
        <v>9868.9352999999992</v>
      </c>
    </row>
    <row r="448" spans="1:2" x14ac:dyDescent="0.25">
      <c r="A448" s="5">
        <v>42083</v>
      </c>
      <c r="B448" s="6">
        <v>10904.671400000001</v>
      </c>
    </row>
    <row r="449" spans="1:2" x14ac:dyDescent="0.25">
      <c r="A449" s="5">
        <v>42084</v>
      </c>
      <c r="B449" s="6">
        <v>8328.1149999999998</v>
      </c>
    </row>
    <row r="450" spans="1:2" x14ac:dyDescent="0.25">
      <c r="A450" s="5">
        <v>42085</v>
      </c>
      <c r="B450" s="6">
        <v>8602.8271000000004</v>
      </c>
    </row>
    <row r="451" spans="1:2" x14ac:dyDescent="0.25">
      <c r="A451" s="5">
        <v>42086</v>
      </c>
      <c r="B451" s="6">
        <v>15697.2942</v>
      </c>
    </row>
    <row r="452" spans="1:2" x14ac:dyDescent="0.25">
      <c r="A452" s="5">
        <v>42087</v>
      </c>
      <c r="B452" s="6">
        <v>9372.8924999999999</v>
      </c>
    </row>
    <row r="453" spans="1:2" x14ac:dyDescent="0.25">
      <c r="A453" s="5">
        <v>42088</v>
      </c>
      <c r="B453" s="6">
        <v>19363.270900000003</v>
      </c>
    </row>
    <row r="454" spans="1:2" x14ac:dyDescent="0.25">
      <c r="A454" s="5">
        <v>42089</v>
      </c>
      <c r="B454" s="6">
        <v>5013.6507000000001</v>
      </c>
    </row>
    <row r="455" spans="1:2" x14ac:dyDescent="0.25">
      <c r="A455" s="5">
        <v>42090</v>
      </c>
      <c r="B455" s="6">
        <v>2854.4096</v>
      </c>
    </row>
    <row r="456" spans="1:2" x14ac:dyDescent="0.25">
      <c r="A456" s="5">
        <v>42091</v>
      </c>
      <c r="B456" s="6">
        <v>12950.189200000001</v>
      </c>
    </row>
    <row r="457" spans="1:2" x14ac:dyDescent="0.25">
      <c r="A457" s="5">
        <v>42092</v>
      </c>
      <c r="B457" s="6">
        <v>13599.67</v>
      </c>
    </row>
    <row r="458" spans="1:2" x14ac:dyDescent="0.25">
      <c r="A458" s="5">
        <v>42093</v>
      </c>
      <c r="B458" s="6">
        <v>13143.4985</v>
      </c>
    </row>
    <row r="459" spans="1:2" x14ac:dyDescent="0.25">
      <c r="A459" s="5">
        <v>42094</v>
      </c>
      <c r="B459" s="6">
        <v>12726.925300000001</v>
      </c>
    </row>
    <row r="460" spans="1:2" x14ac:dyDescent="0.25">
      <c r="A460" s="5">
        <v>42095</v>
      </c>
      <c r="B460" s="6">
        <v>15551.9053</v>
      </c>
    </row>
    <row r="461" spans="1:2" x14ac:dyDescent="0.25">
      <c r="A461" s="5">
        <v>42096</v>
      </c>
      <c r="B461" s="6">
        <v>12798.544600000001</v>
      </c>
    </row>
    <row r="462" spans="1:2" x14ac:dyDescent="0.25">
      <c r="A462" s="5">
        <v>42097</v>
      </c>
      <c r="B462" s="6">
        <v>5035.9721</v>
      </c>
    </row>
    <row r="463" spans="1:2" x14ac:dyDescent="0.25">
      <c r="A463" s="5">
        <v>42098</v>
      </c>
      <c r="B463" s="6">
        <v>12183.7042</v>
      </c>
    </row>
    <row r="464" spans="1:2" x14ac:dyDescent="0.25">
      <c r="A464" s="5">
        <v>42099</v>
      </c>
      <c r="B464" s="6">
        <v>11488.652100000001</v>
      </c>
    </row>
    <row r="465" spans="1:2" x14ac:dyDescent="0.25">
      <c r="A465" s="5">
        <v>42100</v>
      </c>
      <c r="B465" s="6">
        <v>13869.526700000002</v>
      </c>
    </row>
    <row r="466" spans="1:2" x14ac:dyDescent="0.25">
      <c r="A466" s="5">
        <v>42101</v>
      </c>
      <c r="B466" s="6">
        <v>6958.1196</v>
      </c>
    </row>
    <row r="467" spans="1:2" x14ac:dyDescent="0.25">
      <c r="A467" s="5">
        <v>42102</v>
      </c>
      <c r="B467" s="6">
        <v>8593.7857000000004</v>
      </c>
    </row>
    <row r="468" spans="1:2" x14ac:dyDescent="0.25">
      <c r="A468" s="5">
        <v>42103</v>
      </c>
      <c r="B468" s="6">
        <v>15574.226699999999</v>
      </c>
    </row>
    <row r="469" spans="1:2" x14ac:dyDescent="0.25">
      <c r="A469" s="5">
        <v>42104</v>
      </c>
      <c r="B469" s="6">
        <v>17916.638200000001</v>
      </c>
    </row>
    <row r="470" spans="1:2" x14ac:dyDescent="0.25">
      <c r="A470" s="5">
        <v>42105</v>
      </c>
      <c r="B470" s="6">
        <v>24070.794100000003</v>
      </c>
    </row>
    <row r="471" spans="1:2" x14ac:dyDescent="0.25">
      <c r="A471" s="5">
        <v>42106</v>
      </c>
      <c r="B471" s="6">
        <v>12627.809600000001</v>
      </c>
    </row>
    <row r="472" spans="1:2" x14ac:dyDescent="0.25">
      <c r="A472" s="5">
        <v>42107</v>
      </c>
      <c r="B472" s="6">
        <v>10856.448199999999</v>
      </c>
    </row>
    <row r="473" spans="1:2" x14ac:dyDescent="0.25">
      <c r="A473" s="5">
        <v>42108</v>
      </c>
      <c r="B473" s="6">
        <v>13687.0224</v>
      </c>
    </row>
    <row r="474" spans="1:2" x14ac:dyDescent="0.25">
      <c r="A474" s="5">
        <v>42109</v>
      </c>
      <c r="B474" s="6">
        <v>10945.128199999999</v>
      </c>
    </row>
    <row r="475" spans="1:2" x14ac:dyDescent="0.25">
      <c r="A475" s="5">
        <v>42110</v>
      </c>
      <c r="B475" s="6">
        <v>13122.222000000002</v>
      </c>
    </row>
    <row r="476" spans="1:2" x14ac:dyDescent="0.25">
      <c r="A476" s="5">
        <v>42111</v>
      </c>
      <c r="B476" s="6">
        <v>21384.836900000002</v>
      </c>
    </row>
    <row r="477" spans="1:2" x14ac:dyDescent="0.25">
      <c r="A477" s="5">
        <v>42112</v>
      </c>
      <c r="B477" s="6">
        <v>14342.2032</v>
      </c>
    </row>
    <row r="478" spans="1:2" x14ac:dyDescent="0.25">
      <c r="A478" s="5">
        <v>42113</v>
      </c>
      <c r="B478" s="6">
        <v>19119.805200000003</v>
      </c>
    </row>
    <row r="479" spans="1:2" x14ac:dyDescent="0.25">
      <c r="A479" s="5">
        <v>42114</v>
      </c>
      <c r="B479" s="6">
        <v>12820.563200000001</v>
      </c>
    </row>
    <row r="480" spans="1:2" x14ac:dyDescent="0.25">
      <c r="A480" s="5">
        <v>42115</v>
      </c>
      <c r="B480" s="6">
        <v>12183.7042</v>
      </c>
    </row>
    <row r="481" spans="1:2" x14ac:dyDescent="0.25">
      <c r="A481" s="5">
        <v>42116</v>
      </c>
      <c r="B481" s="6">
        <v>18273.850600000002</v>
      </c>
    </row>
    <row r="482" spans="1:2" x14ac:dyDescent="0.25">
      <c r="A482" s="5">
        <v>42117</v>
      </c>
      <c r="B482" s="6">
        <v>12423.1703</v>
      </c>
    </row>
    <row r="483" spans="1:2" x14ac:dyDescent="0.25">
      <c r="A483" s="5">
        <v>42118</v>
      </c>
      <c r="B483" s="6">
        <v>15475.847100000001</v>
      </c>
    </row>
    <row r="484" spans="1:2" x14ac:dyDescent="0.25">
      <c r="A484" s="5">
        <v>42119</v>
      </c>
      <c r="B484" s="6">
        <v>6806.4750000000004</v>
      </c>
    </row>
    <row r="485" spans="1:2" x14ac:dyDescent="0.25">
      <c r="A485" s="5">
        <v>42120</v>
      </c>
      <c r="B485" s="6">
        <v>10771.465</v>
      </c>
    </row>
    <row r="486" spans="1:2" x14ac:dyDescent="0.25">
      <c r="A486" s="5">
        <v>42121</v>
      </c>
      <c r="B486" s="6">
        <v>10071.9442</v>
      </c>
    </row>
    <row r="487" spans="1:2" x14ac:dyDescent="0.25">
      <c r="A487" s="5">
        <v>42122</v>
      </c>
      <c r="B487" s="6">
        <v>23374.1149</v>
      </c>
    </row>
    <row r="488" spans="1:2" x14ac:dyDescent="0.25">
      <c r="A488" s="5">
        <v>42123</v>
      </c>
      <c r="B488" s="6">
        <v>7191.33</v>
      </c>
    </row>
    <row r="489" spans="1:2" x14ac:dyDescent="0.25">
      <c r="A489" s="5">
        <v>42124</v>
      </c>
      <c r="B489" s="6">
        <v>10815.805</v>
      </c>
    </row>
    <row r="490" spans="1:2" x14ac:dyDescent="0.25">
      <c r="A490" s="5">
        <v>42125</v>
      </c>
      <c r="B490" s="6">
        <v>8745.4303</v>
      </c>
    </row>
    <row r="491" spans="1:2" x14ac:dyDescent="0.25">
      <c r="A491" s="5">
        <v>42126</v>
      </c>
      <c r="B491" s="6">
        <v>10528.8578</v>
      </c>
    </row>
    <row r="492" spans="1:2" x14ac:dyDescent="0.25">
      <c r="A492" s="5">
        <v>42127</v>
      </c>
      <c r="B492" s="6">
        <v>2443.35</v>
      </c>
    </row>
    <row r="493" spans="1:2" x14ac:dyDescent="0.25">
      <c r="A493" s="5">
        <v>42128</v>
      </c>
      <c r="B493" s="6">
        <v>7712.5324999999993</v>
      </c>
    </row>
    <row r="494" spans="1:2" x14ac:dyDescent="0.25">
      <c r="A494" s="5">
        <v>42129</v>
      </c>
      <c r="B494" s="6">
        <v>16046.903200000001</v>
      </c>
    </row>
    <row r="495" spans="1:2" x14ac:dyDescent="0.25">
      <c r="A495" s="5">
        <v>42130</v>
      </c>
      <c r="B495" s="6">
        <v>7036.8471</v>
      </c>
    </row>
    <row r="496" spans="1:2" x14ac:dyDescent="0.25">
      <c r="A496" s="5">
        <v>42131</v>
      </c>
      <c r="B496" s="6">
        <v>13998.849900000001</v>
      </c>
    </row>
    <row r="497" spans="1:2" x14ac:dyDescent="0.25">
      <c r="A497" s="5">
        <v>42132</v>
      </c>
      <c r="B497" s="6">
        <v>7479.3220999999994</v>
      </c>
    </row>
    <row r="498" spans="1:2" x14ac:dyDescent="0.25">
      <c r="A498" s="5">
        <v>42133</v>
      </c>
      <c r="B498" s="6">
        <v>13759.081</v>
      </c>
    </row>
    <row r="499" spans="1:2" x14ac:dyDescent="0.25">
      <c r="A499" s="5">
        <v>42134</v>
      </c>
      <c r="B499" s="6">
        <v>21086.758500000004</v>
      </c>
    </row>
    <row r="500" spans="1:2" x14ac:dyDescent="0.25">
      <c r="A500" s="5">
        <v>42135</v>
      </c>
      <c r="B500" s="6">
        <v>10771.465</v>
      </c>
    </row>
    <row r="501" spans="1:2" x14ac:dyDescent="0.25">
      <c r="A501" s="5">
        <v>42136</v>
      </c>
      <c r="B501" s="6">
        <v>8855.5732000000007</v>
      </c>
    </row>
    <row r="502" spans="1:2" x14ac:dyDescent="0.25">
      <c r="A502" s="5">
        <v>42137</v>
      </c>
      <c r="B502" s="6">
        <v>11321.2446</v>
      </c>
    </row>
    <row r="503" spans="1:2" x14ac:dyDescent="0.25">
      <c r="A503" s="5">
        <v>42138</v>
      </c>
      <c r="B503" s="6">
        <v>5297.7595999999994</v>
      </c>
    </row>
    <row r="504" spans="1:2" x14ac:dyDescent="0.25">
      <c r="A504" s="5">
        <v>42139</v>
      </c>
      <c r="B504" s="6">
        <v>15371.2178</v>
      </c>
    </row>
    <row r="505" spans="1:2" x14ac:dyDescent="0.25">
      <c r="A505" s="5">
        <v>42140</v>
      </c>
      <c r="B505" s="6">
        <v>8761.1931999999997</v>
      </c>
    </row>
    <row r="506" spans="1:2" x14ac:dyDescent="0.25">
      <c r="A506" s="5">
        <v>42141</v>
      </c>
      <c r="B506" s="6">
        <v>11226.864599999999</v>
      </c>
    </row>
    <row r="507" spans="1:2" x14ac:dyDescent="0.25">
      <c r="A507" s="5">
        <v>42142</v>
      </c>
      <c r="B507" s="6">
        <v>7302.5178000000005</v>
      </c>
    </row>
    <row r="508" spans="1:2" x14ac:dyDescent="0.25">
      <c r="A508" s="5">
        <v>42143</v>
      </c>
      <c r="B508" s="6">
        <v>16503.347700000002</v>
      </c>
    </row>
    <row r="509" spans="1:2" x14ac:dyDescent="0.25">
      <c r="A509" s="5">
        <v>42144</v>
      </c>
      <c r="B509" s="6">
        <v>10108.401399999999</v>
      </c>
    </row>
    <row r="510" spans="1:2" x14ac:dyDescent="0.25">
      <c r="A510" s="5">
        <v>42145</v>
      </c>
      <c r="B510" s="6">
        <v>7479.3220999999994</v>
      </c>
    </row>
    <row r="511" spans="1:2" x14ac:dyDescent="0.25">
      <c r="A511" s="5">
        <v>42146</v>
      </c>
      <c r="B511" s="6">
        <v>7036.8471</v>
      </c>
    </row>
    <row r="512" spans="1:2" x14ac:dyDescent="0.25">
      <c r="A512" s="5">
        <v>42147</v>
      </c>
      <c r="B512" s="6">
        <v>17768.411000000004</v>
      </c>
    </row>
    <row r="513" spans="1:2" x14ac:dyDescent="0.25">
      <c r="A513" s="5">
        <v>42148</v>
      </c>
      <c r="B513" s="6">
        <v>16073.107800000002</v>
      </c>
    </row>
    <row r="514" spans="1:2" x14ac:dyDescent="0.25">
      <c r="A514" s="5">
        <v>42149</v>
      </c>
      <c r="B514" s="6">
        <v>10333.7317</v>
      </c>
    </row>
    <row r="515" spans="1:2" x14ac:dyDescent="0.25">
      <c r="A515" s="5">
        <v>42150</v>
      </c>
      <c r="B515" s="6">
        <v>13709.457499999999</v>
      </c>
    </row>
    <row r="516" spans="1:2" x14ac:dyDescent="0.25">
      <c r="A516" s="5">
        <v>42151</v>
      </c>
      <c r="B516" s="6">
        <v>10945.128199999999</v>
      </c>
    </row>
    <row r="517" spans="1:2" x14ac:dyDescent="0.25">
      <c r="A517" s="5">
        <v>42152</v>
      </c>
      <c r="B517" s="6">
        <v>10923.1096</v>
      </c>
    </row>
    <row r="518" spans="1:2" x14ac:dyDescent="0.25">
      <c r="A518" s="5">
        <v>42153</v>
      </c>
      <c r="B518" s="6">
        <v>15652.651399999999</v>
      </c>
    </row>
    <row r="519" spans="1:2" x14ac:dyDescent="0.25">
      <c r="A519" s="5">
        <v>42154</v>
      </c>
      <c r="B519" s="6">
        <v>20038.0978</v>
      </c>
    </row>
    <row r="520" spans="1:2" x14ac:dyDescent="0.25">
      <c r="A520" s="5">
        <v>42155</v>
      </c>
      <c r="B520" s="6">
        <v>14560.509200000002</v>
      </c>
    </row>
    <row r="521" spans="1:2" x14ac:dyDescent="0.25">
      <c r="A521" s="5">
        <v>42156</v>
      </c>
      <c r="B521" s="6">
        <v>29610.3024</v>
      </c>
    </row>
    <row r="522" spans="1:2" x14ac:dyDescent="0.25">
      <c r="A522" s="5">
        <v>42157</v>
      </c>
      <c r="B522" s="6">
        <v>3832.5257000000001</v>
      </c>
    </row>
    <row r="523" spans="1:2" x14ac:dyDescent="0.25">
      <c r="A523" s="5">
        <v>42158</v>
      </c>
      <c r="B523" s="6">
        <v>20158.0242</v>
      </c>
    </row>
    <row r="524" spans="1:2" x14ac:dyDescent="0.25">
      <c r="A524" s="5">
        <v>42159</v>
      </c>
      <c r="B524" s="6">
        <v>11640.1803</v>
      </c>
    </row>
    <row r="525" spans="1:2" x14ac:dyDescent="0.25">
      <c r="A525" s="5">
        <v>42160</v>
      </c>
      <c r="B525" s="6">
        <v>28692.289200000003</v>
      </c>
    </row>
    <row r="526" spans="1:2" x14ac:dyDescent="0.25">
      <c r="A526" s="5">
        <v>42161</v>
      </c>
      <c r="B526" s="6">
        <v>18854.134500000004</v>
      </c>
    </row>
    <row r="527" spans="1:2" x14ac:dyDescent="0.25">
      <c r="A527" s="5">
        <v>42162</v>
      </c>
      <c r="B527" s="6">
        <v>9913.2752999999993</v>
      </c>
    </row>
    <row r="528" spans="1:2" x14ac:dyDescent="0.25">
      <c r="A528" s="5">
        <v>42163</v>
      </c>
      <c r="B528" s="6">
        <v>16078.8917</v>
      </c>
    </row>
    <row r="529" spans="1:2" x14ac:dyDescent="0.25">
      <c r="A529" s="5">
        <v>42164</v>
      </c>
      <c r="B529" s="6">
        <v>24853.784100000008</v>
      </c>
    </row>
    <row r="530" spans="1:2" x14ac:dyDescent="0.25">
      <c r="A530" s="5">
        <v>42165</v>
      </c>
      <c r="B530" s="6">
        <v>32050.511300000006</v>
      </c>
    </row>
    <row r="531" spans="1:2" x14ac:dyDescent="0.25">
      <c r="A531" s="5">
        <v>42166</v>
      </c>
      <c r="B531" s="6">
        <v>22172.179200000002</v>
      </c>
    </row>
    <row r="532" spans="1:2" x14ac:dyDescent="0.25">
      <c r="A532" s="5">
        <v>42167</v>
      </c>
      <c r="B532" s="6">
        <v>25960.178500000002</v>
      </c>
    </row>
    <row r="533" spans="1:2" x14ac:dyDescent="0.25">
      <c r="A533" s="5">
        <v>42168</v>
      </c>
      <c r="B533" s="6">
        <v>9376.7757000000001</v>
      </c>
    </row>
    <row r="534" spans="1:2" x14ac:dyDescent="0.25">
      <c r="A534" s="5">
        <v>42169</v>
      </c>
      <c r="B534" s="6">
        <v>15425.8071</v>
      </c>
    </row>
    <row r="535" spans="1:2" x14ac:dyDescent="0.25">
      <c r="A535" s="5">
        <v>42170</v>
      </c>
      <c r="B535" s="6">
        <v>18267.594900000004</v>
      </c>
    </row>
    <row r="536" spans="1:2" x14ac:dyDescent="0.25">
      <c r="A536" s="5">
        <v>42171</v>
      </c>
      <c r="B536" s="6">
        <v>19796.535500000002</v>
      </c>
    </row>
    <row r="537" spans="1:2" x14ac:dyDescent="0.25">
      <c r="A537" s="5">
        <v>42172</v>
      </c>
      <c r="B537" s="6">
        <v>28409.501500000006</v>
      </c>
    </row>
    <row r="538" spans="1:2" x14ac:dyDescent="0.25">
      <c r="A538" s="5">
        <v>42173</v>
      </c>
      <c r="B538" s="6">
        <v>24809.141300000007</v>
      </c>
    </row>
    <row r="539" spans="1:2" x14ac:dyDescent="0.25">
      <c r="A539" s="5">
        <v>42174</v>
      </c>
      <c r="B539" s="6">
        <v>5120.9552999999996</v>
      </c>
    </row>
    <row r="540" spans="1:2" x14ac:dyDescent="0.25">
      <c r="A540" s="5">
        <v>42175</v>
      </c>
      <c r="B540" s="6">
        <v>19834.317000000003</v>
      </c>
    </row>
    <row r="541" spans="1:2" x14ac:dyDescent="0.25">
      <c r="A541" s="5">
        <v>42176</v>
      </c>
      <c r="B541" s="6">
        <v>21190.179900000003</v>
      </c>
    </row>
    <row r="542" spans="1:2" x14ac:dyDescent="0.25">
      <c r="A542" s="5">
        <v>42177</v>
      </c>
      <c r="B542" s="6">
        <v>22517.435900000004</v>
      </c>
    </row>
    <row r="543" spans="1:2" x14ac:dyDescent="0.25">
      <c r="A543" s="5">
        <v>42178</v>
      </c>
      <c r="B543" s="6">
        <v>12028.1764</v>
      </c>
    </row>
    <row r="544" spans="1:2" x14ac:dyDescent="0.25">
      <c r="A544" s="5">
        <v>42179</v>
      </c>
      <c r="B544" s="6">
        <v>15720.3577</v>
      </c>
    </row>
    <row r="545" spans="1:2" x14ac:dyDescent="0.25">
      <c r="A545" s="5">
        <v>42180</v>
      </c>
      <c r="B545" s="6">
        <v>15892.4203</v>
      </c>
    </row>
    <row r="546" spans="1:2" x14ac:dyDescent="0.25">
      <c r="A546" s="5">
        <v>42181</v>
      </c>
      <c r="B546" s="6">
        <v>20363.289199999999</v>
      </c>
    </row>
    <row r="547" spans="1:2" x14ac:dyDescent="0.25">
      <c r="A547" s="5">
        <v>42182</v>
      </c>
      <c r="B547" s="6">
        <v>22998.767100000005</v>
      </c>
    </row>
    <row r="548" spans="1:2" x14ac:dyDescent="0.25">
      <c r="A548" s="5">
        <v>42183</v>
      </c>
      <c r="B548" s="6">
        <v>15836.014200000001</v>
      </c>
    </row>
    <row r="549" spans="1:2" x14ac:dyDescent="0.25">
      <c r="A549" s="5">
        <v>42184</v>
      </c>
      <c r="B549" s="6">
        <v>11311.847800000001</v>
      </c>
    </row>
    <row r="550" spans="1:2" x14ac:dyDescent="0.25">
      <c r="A550" s="5">
        <v>42185</v>
      </c>
      <c r="B550" s="6">
        <v>12444.749599999999</v>
      </c>
    </row>
    <row r="551" spans="1:2" x14ac:dyDescent="0.25">
      <c r="A551" s="5">
        <v>42186</v>
      </c>
      <c r="B551" s="6">
        <v>19703.483100000001</v>
      </c>
    </row>
    <row r="552" spans="1:2" x14ac:dyDescent="0.25">
      <c r="A552" s="5">
        <v>42187</v>
      </c>
      <c r="B552" s="6">
        <v>13519.6149</v>
      </c>
    </row>
    <row r="553" spans="1:2" x14ac:dyDescent="0.25">
      <c r="A553" s="5">
        <v>42188</v>
      </c>
      <c r="B553" s="6">
        <v>18628.9732</v>
      </c>
    </row>
    <row r="554" spans="1:2" x14ac:dyDescent="0.25">
      <c r="A554" s="5">
        <v>42189</v>
      </c>
      <c r="B554" s="6">
        <v>13497.2935</v>
      </c>
    </row>
    <row r="555" spans="1:2" x14ac:dyDescent="0.25">
      <c r="A555" s="5">
        <v>42190</v>
      </c>
      <c r="B555" s="6">
        <v>4363.125</v>
      </c>
    </row>
    <row r="556" spans="1:2" x14ac:dyDescent="0.25">
      <c r="A556" s="5">
        <v>42191</v>
      </c>
      <c r="B556" s="6">
        <v>14623.171</v>
      </c>
    </row>
    <row r="557" spans="1:2" x14ac:dyDescent="0.25">
      <c r="A557" s="5">
        <v>42192</v>
      </c>
      <c r="B557" s="6">
        <v>15733.282300000001</v>
      </c>
    </row>
    <row r="558" spans="1:2" x14ac:dyDescent="0.25">
      <c r="A558" s="5">
        <v>42193</v>
      </c>
      <c r="B558" s="6">
        <v>18141.689100000003</v>
      </c>
    </row>
    <row r="559" spans="1:2" x14ac:dyDescent="0.25">
      <c r="A559" s="5">
        <v>42194</v>
      </c>
      <c r="B559" s="6">
        <v>15558.2714</v>
      </c>
    </row>
    <row r="560" spans="1:2" x14ac:dyDescent="0.25">
      <c r="A560" s="5">
        <v>42195</v>
      </c>
      <c r="B560" s="6">
        <v>13976.5285</v>
      </c>
    </row>
    <row r="561" spans="1:2" x14ac:dyDescent="0.25">
      <c r="A561" s="5">
        <v>42196</v>
      </c>
      <c r="B561" s="6">
        <v>13254.686300000001</v>
      </c>
    </row>
    <row r="562" spans="1:2" x14ac:dyDescent="0.25">
      <c r="A562" s="5">
        <v>42197</v>
      </c>
      <c r="B562" s="6">
        <v>20861.731000000003</v>
      </c>
    </row>
    <row r="563" spans="1:2" x14ac:dyDescent="0.25">
      <c r="A563" s="5">
        <v>42198</v>
      </c>
      <c r="B563" s="6">
        <v>12339.232</v>
      </c>
    </row>
    <row r="564" spans="1:2" x14ac:dyDescent="0.25">
      <c r="A564" s="5">
        <v>42199</v>
      </c>
      <c r="B564" s="6">
        <v>15997.908099999999</v>
      </c>
    </row>
    <row r="565" spans="1:2" x14ac:dyDescent="0.25">
      <c r="A565" s="5">
        <v>42200</v>
      </c>
      <c r="B565" s="6">
        <v>20057.2781</v>
      </c>
    </row>
    <row r="566" spans="1:2" x14ac:dyDescent="0.25">
      <c r="A566" s="5">
        <v>42201</v>
      </c>
      <c r="B566" s="6">
        <v>11047.222000000002</v>
      </c>
    </row>
    <row r="567" spans="1:2" x14ac:dyDescent="0.25">
      <c r="A567" s="5">
        <v>42202</v>
      </c>
      <c r="B567" s="6">
        <v>12972.2078</v>
      </c>
    </row>
    <row r="568" spans="1:2" x14ac:dyDescent="0.25">
      <c r="A568" s="5">
        <v>42203</v>
      </c>
      <c r="B568" s="6">
        <v>9418.2774000000009</v>
      </c>
    </row>
    <row r="569" spans="1:2" x14ac:dyDescent="0.25">
      <c r="A569" s="5">
        <v>42204</v>
      </c>
      <c r="B569" s="6">
        <v>15176.8338</v>
      </c>
    </row>
    <row r="570" spans="1:2" x14ac:dyDescent="0.25">
      <c r="A570" s="5">
        <v>42205</v>
      </c>
      <c r="B570" s="6">
        <v>12316.1685</v>
      </c>
    </row>
    <row r="571" spans="1:2" x14ac:dyDescent="0.25">
      <c r="A571" s="5">
        <v>42206</v>
      </c>
      <c r="B571" s="6">
        <v>16608.748900000002</v>
      </c>
    </row>
    <row r="572" spans="1:2" x14ac:dyDescent="0.25">
      <c r="A572" s="5">
        <v>42207</v>
      </c>
      <c r="B572" s="6">
        <v>21357.587400000004</v>
      </c>
    </row>
    <row r="573" spans="1:2" x14ac:dyDescent="0.25">
      <c r="A573" s="5">
        <v>42208</v>
      </c>
      <c r="B573" s="6">
        <v>13759.081</v>
      </c>
    </row>
    <row r="574" spans="1:2" x14ac:dyDescent="0.25">
      <c r="A574" s="5">
        <v>42209</v>
      </c>
      <c r="B574" s="6">
        <v>6298.1970999999994</v>
      </c>
    </row>
    <row r="575" spans="1:2" x14ac:dyDescent="0.25">
      <c r="A575" s="5">
        <v>42210</v>
      </c>
      <c r="B575" s="6">
        <v>20300.627400000005</v>
      </c>
    </row>
    <row r="576" spans="1:2" x14ac:dyDescent="0.25">
      <c r="A576" s="5">
        <v>42211</v>
      </c>
      <c r="B576" s="6">
        <v>5275.4382000000005</v>
      </c>
    </row>
    <row r="577" spans="1:2" x14ac:dyDescent="0.25">
      <c r="A577" s="5">
        <v>42212</v>
      </c>
      <c r="B577" s="6">
        <v>11450.567800000001</v>
      </c>
    </row>
    <row r="578" spans="1:2" x14ac:dyDescent="0.25">
      <c r="A578" s="5">
        <v>42213</v>
      </c>
      <c r="B578" s="6">
        <v>13474.23</v>
      </c>
    </row>
    <row r="579" spans="1:2" x14ac:dyDescent="0.25">
      <c r="A579" s="5">
        <v>42214</v>
      </c>
      <c r="B579" s="6">
        <v>9240.4282000000003</v>
      </c>
    </row>
    <row r="580" spans="1:2" x14ac:dyDescent="0.25">
      <c r="A580" s="5">
        <v>42215</v>
      </c>
      <c r="B580" s="6">
        <v>17468.539199999999</v>
      </c>
    </row>
    <row r="581" spans="1:2" x14ac:dyDescent="0.25">
      <c r="A581" s="5">
        <v>42216</v>
      </c>
      <c r="B581" s="6">
        <v>18137.805900000003</v>
      </c>
    </row>
    <row r="582" spans="1:2" x14ac:dyDescent="0.25">
      <c r="A582" s="5">
        <v>42217</v>
      </c>
      <c r="B582" s="6">
        <v>19623.897100000002</v>
      </c>
    </row>
    <row r="583" spans="1:2" x14ac:dyDescent="0.25">
      <c r="A583" s="5">
        <v>42218</v>
      </c>
      <c r="B583" s="6">
        <v>11302.450999999999</v>
      </c>
    </row>
    <row r="584" spans="1:2" x14ac:dyDescent="0.25">
      <c r="A584" s="5">
        <v>42219</v>
      </c>
      <c r="B584" s="6">
        <v>30851.064500000004</v>
      </c>
    </row>
    <row r="585" spans="1:2" x14ac:dyDescent="0.25">
      <c r="A585" s="5">
        <v>42220</v>
      </c>
      <c r="B585" s="6">
        <v>16834.821300000003</v>
      </c>
    </row>
    <row r="586" spans="1:2" x14ac:dyDescent="0.25">
      <c r="A586" s="5">
        <v>42221</v>
      </c>
      <c r="B586" s="6">
        <v>22601.374200000006</v>
      </c>
    </row>
    <row r="587" spans="1:2" x14ac:dyDescent="0.25">
      <c r="A587" s="5">
        <v>42222</v>
      </c>
      <c r="B587" s="6">
        <v>15937.805200000001</v>
      </c>
    </row>
    <row r="588" spans="1:2" x14ac:dyDescent="0.25">
      <c r="A588" s="5">
        <v>42223</v>
      </c>
      <c r="B588" s="6">
        <v>17215.793100000003</v>
      </c>
    </row>
    <row r="589" spans="1:2" x14ac:dyDescent="0.25">
      <c r="A589" s="5">
        <v>42224</v>
      </c>
      <c r="B589" s="6">
        <v>20491.401200000004</v>
      </c>
    </row>
    <row r="590" spans="1:2" x14ac:dyDescent="0.25">
      <c r="A590" s="5">
        <v>42225</v>
      </c>
      <c r="B590" s="6">
        <v>14937.367700000001</v>
      </c>
    </row>
    <row r="591" spans="1:2" x14ac:dyDescent="0.25">
      <c r="A591" s="5">
        <v>42226</v>
      </c>
      <c r="B591" s="6">
        <v>8351.1785</v>
      </c>
    </row>
    <row r="592" spans="1:2" x14ac:dyDescent="0.25">
      <c r="A592" s="5">
        <v>42227</v>
      </c>
      <c r="B592" s="6">
        <v>18597.088700000008</v>
      </c>
    </row>
    <row r="593" spans="1:2" x14ac:dyDescent="0.25">
      <c r="A593" s="5">
        <v>42228</v>
      </c>
      <c r="B593" s="6">
        <v>20359.708800000004</v>
      </c>
    </row>
    <row r="594" spans="1:2" x14ac:dyDescent="0.25">
      <c r="A594" s="5">
        <v>42229</v>
      </c>
      <c r="B594" s="6">
        <v>18595.185300000005</v>
      </c>
    </row>
    <row r="595" spans="1:2" x14ac:dyDescent="0.25">
      <c r="A595" s="5">
        <v>42230</v>
      </c>
      <c r="B595" s="6">
        <v>18592.0442</v>
      </c>
    </row>
    <row r="596" spans="1:2" x14ac:dyDescent="0.25">
      <c r="A596" s="5">
        <v>42231</v>
      </c>
      <c r="B596" s="6">
        <v>8241.0355999999992</v>
      </c>
    </row>
    <row r="597" spans="1:2" x14ac:dyDescent="0.25">
      <c r="A597" s="5">
        <v>42232</v>
      </c>
      <c r="B597" s="6">
        <v>24793.378400000001</v>
      </c>
    </row>
    <row r="598" spans="1:2" x14ac:dyDescent="0.25">
      <c r="A598" s="5">
        <v>42233</v>
      </c>
      <c r="B598" s="6">
        <v>24439.583400000003</v>
      </c>
    </row>
    <row r="599" spans="1:2" x14ac:dyDescent="0.25">
      <c r="A599" s="5">
        <v>42234</v>
      </c>
      <c r="B599" s="6">
        <v>19122.643500000002</v>
      </c>
    </row>
    <row r="600" spans="1:2" x14ac:dyDescent="0.25">
      <c r="A600" s="5">
        <v>42235</v>
      </c>
      <c r="B600" s="6">
        <v>17484.302100000001</v>
      </c>
    </row>
    <row r="601" spans="1:2" x14ac:dyDescent="0.25">
      <c r="A601" s="5">
        <v>42236</v>
      </c>
      <c r="B601" s="6">
        <v>20287.650200000004</v>
      </c>
    </row>
    <row r="602" spans="1:2" x14ac:dyDescent="0.25">
      <c r="A602" s="5">
        <v>42237</v>
      </c>
      <c r="B602" s="6">
        <v>21481.010299999998</v>
      </c>
    </row>
    <row r="603" spans="1:2" x14ac:dyDescent="0.25">
      <c r="A603" s="5">
        <v>42238</v>
      </c>
      <c r="B603" s="6">
        <v>4009.33</v>
      </c>
    </row>
    <row r="604" spans="1:2" x14ac:dyDescent="0.25">
      <c r="A604" s="5">
        <v>42239</v>
      </c>
      <c r="B604" s="6">
        <v>19663.026300000001</v>
      </c>
    </row>
    <row r="605" spans="1:2" x14ac:dyDescent="0.25">
      <c r="A605" s="5">
        <v>42240</v>
      </c>
      <c r="B605" s="6">
        <v>28936.5003</v>
      </c>
    </row>
    <row r="606" spans="1:2" x14ac:dyDescent="0.25">
      <c r="A606" s="5">
        <v>42241</v>
      </c>
      <c r="B606" s="6">
        <v>10067.7582</v>
      </c>
    </row>
    <row r="607" spans="1:2" x14ac:dyDescent="0.25">
      <c r="A607" s="5">
        <v>42242</v>
      </c>
      <c r="B607" s="6">
        <v>5363.5625</v>
      </c>
    </row>
    <row r="608" spans="1:2" x14ac:dyDescent="0.25">
      <c r="A608" s="5">
        <v>42243</v>
      </c>
      <c r="B608" s="6">
        <v>12771.5681</v>
      </c>
    </row>
    <row r="609" spans="1:2" x14ac:dyDescent="0.25">
      <c r="A609" s="5">
        <v>42244</v>
      </c>
      <c r="B609" s="6">
        <v>10036.342799999999</v>
      </c>
    </row>
    <row r="610" spans="1:2" x14ac:dyDescent="0.25">
      <c r="A610" s="5">
        <v>42245</v>
      </c>
      <c r="B610" s="6">
        <v>19707.669100000003</v>
      </c>
    </row>
    <row r="611" spans="1:2" x14ac:dyDescent="0.25">
      <c r="A611" s="5">
        <v>42246</v>
      </c>
      <c r="B611" s="6">
        <v>11315.731000000002</v>
      </c>
    </row>
    <row r="612" spans="1:2" x14ac:dyDescent="0.25">
      <c r="A612" s="5">
        <v>42247</v>
      </c>
      <c r="B612" s="6">
        <v>11905.108900000001</v>
      </c>
    </row>
    <row r="613" spans="1:2" x14ac:dyDescent="0.25">
      <c r="A613" s="5">
        <v>42248</v>
      </c>
      <c r="B613" s="6">
        <v>33055.690500000012</v>
      </c>
    </row>
    <row r="614" spans="1:2" x14ac:dyDescent="0.25">
      <c r="A614" s="5">
        <v>42249</v>
      </c>
      <c r="B614" s="6">
        <v>9852.1275000000005</v>
      </c>
    </row>
    <row r="615" spans="1:2" x14ac:dyDescent="0.25">
      <c r="A615" s="5">
        <v>42250</v>
      </c>
      <c r="B615" s="6">
        <v>12985.1324</v>
      </c>
    </row>
    <row r="616" spans="1:2" x14ac:dyDescent="0.25">
      <c r="A616" s="5">
        <v>42251</v>
      </c>
      <c r="B616" s="6">
        <v>24456.694000000003</v>
      </c>
    </row>
    <row r="617" spans="1:2" x14ac:dyDescent="0.25">
      <c r="A617" s="5">
        <v>42252</v>
      </c>
      <c r="B617" s="6">
        <v>9134.1684999999998</v>
      </c>
    </row>
    <row r="618" spans="1:2" x14ac:dyDescent="0.25">
      <c r="A618" s="5">
        <v>42253</v>
      </c>
      <c r="B618" s="6">
        <v>9528.4202999999998</v>
      </c>
    </row>
    <row r="619" spans="1:2" x14ac:dyDescent="0.25">
      <c r="A619" s="5">
        <v>42254</v>
      </c>
      <c r="B619" s="6">
        <v>13099.1585</v>
      </c>
    </row>
    <row r="620" spans="1:2" x14ac:dyDescent="0.25">
      <c r="A620" s="5">
        <v>42255</v>
      </c>
      <c r="B620" s="6">
        <v>33090.633700000006</v>
      </c>
    </row>
    <row r="621" spans="1:2" x14ac:dyDescent="0.25">
      <c r="A621" s="5">
        <v>42256</v>
      </c>
      <c r="B621" s="6">
        <v>14915.046300000002</v>
      </c>
    </row>
    <row r="622" spans="1:2" x14ac:dyDescent="0.25">
      <c r="A622" s="5">
        <v>42257</v>
      </c>
      <c r="B622" s="6">
        <v>16591.169200000004</v>
      </c>
    </row>
    <row r="623" spans="1:2" x14ac:dyDescent="0.25">
      <c r="A623" s="5">
        <v>42258</v>
      </c>
      <c r="B623" s="6">
        <v>11211.101700000001</v>
      </c>
    </row>
    <row r="624" spans="1:2" x14ac:dyDescent="0.25">
      <c r="A624" s="5">
        <v>42259</v>
      </c>
      <c r="B624" s="6">
        <v>13957.3482</v>
      </c>
    </row>
    <row r="625" spans="1:2" x14ac:dyDescent="0.25">
      <c r="A625" s="5">
        <v>42260</v>
      </c>
      <c r="B625" s="6">
        <v>18491.298100000004</v>
      </c>
    </row>
    <row r="626" spans="1:2" x14ac:dyDescent="0.25">
      <c r="A626" s="5">
        <v>42261</v>
      </c>
      <c r="B626" s="6">
        <v>29939.493400000007</v>
      </c>
    </row>
    <row r="627" spans="1:2" x14ac:dyDescent="0.25">
      <c r="A627" s="5">
        <v>42262</v>
      </c>
      <c r="B627" s="6">
        <v>19898.912000000004</v>
      </c>
    </row>
    <row r="628" spans="1:2" x14ac:dyDescent="0.25">
      <c r="A628" s="5">
        <v>42263</v>
      </c>
      <c r="B628" s="6">
        <v>15794.899200000002</v>
      </c>
    </row>
    <row r="629" spans="1:2" x14ac:dyDescent="0.25">
      <c r="A629" s="5">
        <v>42264</v>
      </c>
      <c r="B629" s="6">
        <v>8479.7595999999994</v>
      </c>
    </row>
    <row r="630" spans="1:2" x14ac:dyDescent="0.25">
      <c r="A630" s="5">
        <v>42265</v>
      </c>
      <c r="B630" s="6">
        <v>8687.8102999999992</v>
      </c>
    </row>
    <row r="631" spans="1:2" x14ac:dyDescent="0.25">
      <c r="A631" s="5">
        <v>42266</v>
      </c>
      <c r="B631" s="6">
        <v>12821.3053</v>
      </c>
    </row>
    <row r="632" spans="1:2" x14ac:dyDescent="0.25">
      <c r="A632" s="5">
        <v>42267</v>
      </c>
      <c r="B632" s="6">
        <v>6797.0781999999999</v>
      </c>
    </row>
    <row r="633" spans="1:2" x14ac:dyDescent="0.25">
      <c r="A633" s="5">
        <v>42268</v>
      </c>
      <c r="B633" s="6">
        <v>8657.6088</v>
      </c>
    </row>
    <row r="634" spans="1:2" x14ac:dyDescent="0.25">
      <c r="A634" s="5">
        <v>42269</v>
      </c>
      <c r="B634" s="6">
        <v>11505.4599</v>
      </c>
    </row>
    <row r="635" spans="1:2" x14ac:dyDescent="0.25">
      <c r="A635" s="5">
        <v>42270</v>
      </c>
      <c r="B635" s="6">
        <v>5686.4977999999992</v>
      </c>
    </row>
    <row r="636" spans="1:2" x14ac:dyDescent="0.25">
      <c r="A636" s="5">
        <v>42271</v>
      </c>
      <c r="B636" s="6">
        <v>24681.887799999997</v>
      </c>
    </row>
    <row r="637" spans="1:2" x14ac:dyDescent="0.25">
      <c r="A637" s="5">
        <v>42272</v>
      </c>
      <c r="B637" s="6">
        <v>17551.266299999999</v>
      </c>
    </row>
    <row r="638" spans="1:2" x14ac:dyDescent="0.25">
      <c r="A638" s="5">
        <v>42273</v>
      </c>
      <c r="B638" s="6">
        <v>20934.648100000002</v>
      </c>
    </row>
    <row r="639" spans="1:2" x14ac:dyDescent="0.25">
      <c r="A639" s="5">
        <v>42274</v>
      </c>
      <c r="B639" s="6">
        <v>20805.3249</v>
      </c>
    </row>
    <row r="640" spans="1:2" x14ac:dyDescent="0.25">
      <c r="A640" s="5">
        <v>42275</v>
      </c>
      <c r="B640" s="6">
        <v>19033.777100000003</v>
      </c>
    </row>
    <row r="641" spans="1:2" x14ac:dyDescent="0.25">
      <c r="A641" s="5">
        <v>42276</v>
      </c>
      <c r="B641" s="6">
        <v>26338.081900000005</v>
      </c>
    </row>
    <row r="642" spans="1:2" x14ac:dyDescent="0.25">
      <c r="A642" s="5">
        <v>42277</v>
      </c>
      <c r="B642" s="6">
        <v>8195.6507000000001</v>
      </c>
    </row>
    <row r="643" spans="1:2" x14ac:dyDescent="0.25">
      <c r="A643" s="5">
        <v>42278</v>
      </c>
      <c r="B643" s="6">
        <v>19375.034200000002</v>
      </c>
    </row>
    <row r="644" spans="1:2" x14ac:dyDescent="0.25">
      <c r="A644" s="5">
        <v>42279</v>
      </c>
      <c r="B644" s="6">
        <v>16363.303400000001</v>
      </c>
    </row>
    <row r="645" spans="1:2" x14ac:dyDescent="0.25">
      <c r="A645" s="5">
        <v>42280</v>
      </c>
      <c r="B645" s="6">
        <v>8413.0982000000004</v>
      </c>
    </row>
    <row r="646" spans="1:2" x14ac:dyDescent="0.25">
      <c r="A646" s="5">
        <v>42281</v>
      </c>
      <c r="B646" s="6">
        <v>18831.510300000005</v>
      </c>
    </row>
    <row r="647" spans="1:2" x14ac:dyDescent="0.25">
      <c r="A647" s="5">
        <v>42282</v>
      </c>
      <c r="B647" s="6">
        <v>23720.882300000001</v>
      </c>
    </row>
    <row r="648" spans="1:2" x14ac:dyDescent="0.25">
      <c r="A648" s="5">
        <v>42283</v>
      </c>
      <c r="B648" s="6">
        <v>19119.805200000003</v>
      </c>
    </row>
    <row r="649" spans="1:2" x14ac:dyDescent="0.25">
      <c r="A649" s="5">
        <v>42284</v>
      </c>
      <c r="B649" s="6">
        <v>12316.910599999999</v>
      </c>
    </row>
    <row r="650" spans="1:2" x14ac:dyDescent="0.25">
      <c r="A650" s="5">
        <v>42285</v>
      </c>
      <c r="B650" s="6">
        <v>24067.653000000002</v>
      </c>
    </row>
    <row r="651" spans="1:2" x14ac:dyDescent="0.25">
      <c r="A651" s="5">
        <v>42286</v>
      </c>
      <c r="B651" s="6">
        <v>12622.598800000002</v>
      </c>
    </row>
    <row r="652" spans="1:2" x14ac:dyDescent="0.25">
      <c r="A652" s="5">
        <v>42287</v>
      </c>
      <c r="B652" s="6">
        <v>29402.335600000002</v>
      </c>
    </row>
    <row r="653" spans="1:2" x14ac:dyDescent="0.25">
      <c r="A653" s="5">
        <v>42288</v>
      </c>
      <c r="B653" s="6">
        <v>13693.580900000001</v>
      </c>
    </row>
    <row r="654" spans="1:2" x14ac:dyDescent="0.25">
      <c r="A654" s="5">
        <v>42289</v>
      </c>
      <c r="B654" s="6">
        <v>16742.0717</v>
      </c>
    </row>
    <row r="655" spans="1:2" x14ac:dyDescent="0.25">
      <c r="A655" s="5">
        <v>42290</v>
      </c>
      <c r="B655" s="6">
        <v>13911.028400000003</v>
      </c>
    </row>
    <row r="656" spans="1:2" x14ac:dyDescent="0.25">
      <c r="A656" s="5">
        <v>42291</v>
      </c>
      <c r="B656" s="6">
        <v>25764.193900000006</v>
      </c>
    </row>
    <row r="657" spans="1:2" x14ac:dyDescent="0.25">
      <c r="A657" s="5">
        <v>42292</v>
      </c>
      <c r="B657" s="6">
        <v>22504.511299999998</v>
      </c>
    </row>
    <row r="658" spans="1:2" x14ac:dyDescent="0.25">
      <c r="A658" s="5">
        <v>42293</v>
      </c>
      <c r="B658" s="6">
        <v>11094.400299999999</v>
      </c>
    </row>
    <row r="659" spans="1:2" x14ac:dyDescent="0.25">
      <c r="A659" s="5">
        <v>42294</v>
      </c>
      <c r="B659" s="6">
        <v>13772.0056</v>
      </c>
    </row>
    <row r="660" spans="1:2" x14ac:dyDescent="0.25">
      <c r="A660" s="5">
        <v>42295</v>
      </c>
      <c r="B660" s="6">
        <v>5530.9699999999993</v>
      </c>
    </row>
    <row r="661" spans="1:2" x14ac:dyDescent="0.25">
      <c r="A661" s="5">
        <v>42296</v>
      </c>
      <c r="B661" s="6">
        <v>8453.5550000000003</v>
      </c>
    </row>
    <row r="662" spans="1:2" x14ac:dyDescent="0.25">
      <c r="A662" s="5">
        <v>42297</v>
      </c>
      <c r="B662" s="6">
        <v>10159.7657</v>
      </c>
    </row>
    <row r="663" spans="1:2" x14ac:dyDescent="0.25">
      <c r="A663" s="5">
        <v>42298</v>
      </c>
      <c r="B663" s="6">
        <v>27973.864400000006</v>
      </c>
    </row>
    <row r="664" spans="1:2" x14ac:dyDescent="0.25">
      <c r="A664" s="5">
        <v>42299</v>
      </c>
      <c r="B664" s="6">
        <v>23318.864099999999</v>
      </c>
    </row>
    <row r="665" spans="1:2" x14ac:dyDescent="0.25">
      <c r="A665" s="5">
        <v>42300</v>
      </c>
      <c r="B665" s="6">
        <v>11434.915300000001</v>
      </c>
    </row>
    <row r="666" spans="1:2" x14ac:dyDescent="0.25">
      <c r="A666" s="5">
        <v>42301</v>
      </c>
      <c r="B666" s="6">
        <v>19600.364500000003</v>
      </c>
    </row>
    <row r="667" spans="1:2" x14ac:dyDescent="0.25">
      <c r="A667" s="5">
        <v>42302</v>
      </c>
      <c r="B667" s="6">
        <v>15940.946300000003</v>
      </c>
    </row>
    <row r="668" spans="1:2" x14ac:dyDescent="0.25">
      <c r="A668" s="5">
        <v>42303</v>
      </c>
      <c r="B668" s="6">
        <v>11510.115</v>
      </c>
    </row>
    <row r="669" spans="1:2" x14ac:dyDescent="0.25">
      <c r="A669" s="5">
        <v>42304</v>
      </c>
      <c r="B669" s="6">
        <v>17193.471700000002</v>
      </c>
    </row>
    <row r="670" spans="1:2" x14ac:dyDescent="0.25">
      <c r="A670" s="5">
        <v>42305</v>
      </c>
      <c r="B670" s="6">
        <v>22080.005400000002</v>
      </c>
    </row>
    <row r="671" spans="1:2" x14ac:dyDescent="0.25">
      <c r="A671" s="5">
        <v>42306</v>
      </c>
      <c r="B671" s="6">
        <v>21870.793400000006</v>
      </c>
    </row>
    <row r="672" spans="1:2" x14ac:dyDescent="0.25">
      <c r="A672" s="5">
        <v>42307</v>
      </c>
      <c r="B672" s="6">
        <v>21306.525900000001</v>
      </c>
    </row>
    <row r="673" spans="1:2" x14ac:dyDescent="0.25">
      <c r="A673" s="5">
        <v>42308</v>
      </c>
      <c r="B673" s="6">
        <v>17070.404200000001</v>
      </c>
    </row>
    <row r="674" spans="1:2" x14ac:dyDescent="0.25">
      <c r="A674" s="5">
        <v>42309</v>
      </c>
      <c r="B674" s="6">
        <v>20654.067000000006</v>
      </c>
    </row>
    <row r="675" spans="1:2" x14ac:dyDescent="0.25">
      <c r="A675" s="5">
        <v>42310</v>
      </c>
      <c r="B675" s="6">
        <v>24977.593700000001</v>
      </c>
    </row>
    <row r="676" spans="1:2" x14ac:dyDescent="0.25">
      <c r="A676" s="5">
        <v>42311</v>
      </c>
      <c r="B676" s="6">
        <v>16918.759600000001</v>
      </c>
    </row>
    <row r="677" spans="1:2" x14ac:dyDescent="0.25">
      <c r="A677" s="5">
        <v>42312</v>
      </c>
      <c r="B677" s="6">
        <v>25894.562000000002</v>
      </c>
    </row>
    <row r="678" spans="1:2" x14ac:dyDescent="0.25">
      <c r="A678" s="5">
        <v>42313</v>
      </c>
      <c r="B678" s="6">
        <v>12529.7328</v>
      </c>
    </row>
    <row r="679" spans="1:2" x14ac:dyDescent="0.25">
      <c r="A679" s="5">
        <v>42314</v>
      </c>
      <c r="B679" s="6">
        <v>10267.070299999999</v>
      </c>
    </row>
    <row r="680" spans="1:2" x14ac:dyDescent="0.25">
      <c r="A680" s="5">
        <v>42315</v>
      </c>
      <c r="B680" s="6">
        <v>19305.534500000002</v>
      </c>
    </row>
    <row r="681" spans="1:2" x14ac:dyDescent="0.25">
      <c r="A681" s="5">
        <v>42316</v>
      </c>
      <c r="B681" s="6">
        <v>21685.919900000001</v>
      </c>
    </row>
    <row r="682" spans="1:2" x14ac:dyDescent="0.25">
      <c r="A682" s="5">
        <v>42317</v>
      </c>
      <c r="B682" s="6">
        <v>11719.0242</v>
      </c>
    </row>
    <row r="683" spans="1:2" x14ac:dyDescent="0.25">
      <c r="A683" s="5">
        <v>42318</v>
      </c>
      <c r="B683" s="6">
        <v>16663.175199999998</v>
      </c>
    </row>
    <row r="684" spans="1:2" x14ac:dyDescent="0.25">
      <c r="A684" s="5">
        <v>42319</v>
      </c>
      <c r="B684" s="6">
        <v>15867.260600000003</v>
      </c>
    </row>
    <row r="685" spans="1:2" x14ac:dyDescent="0.25">
      <c r="A685" s="5">
        <v>42320</v>
      </c>
      <c r="B685" s="6">
        <v>12157.8024</v>
      </c>
    </row>
    <row r="686" spans="1:2" x14ac:dyDescent="0.25">
      <c r="A686" s="5">
        <v>42321</v>
      </c>
      <c r="B686" s="6">
        <v>13231.622799999999</v>
      </c>
    </row>
    <row r="687" spans="1:2" x14ac:dyDescent="0.25">
      <c r="A687" s="5">
        <v>42322</v>
      </c>
      <c r="B687" s="6">
        <v>4624.9125000000004</v>
      </c>
    </row>
    <row r="688" spans="1:2" x14ac:dyDescent="0.25">
      <c r="A688" s="5">
        <v>42323</v>
      </c>
      <c r="B688" s="6">
        <v>13516.4738</v>
      </c>
    </row>
    <row r="689" spans="1:2" x14ac:dyDescent="0.25">
      <c r="A689" s="5">
        <v>42324</v>
      </c>
      <c r="B689" s="6">
        <v>16303.4799</v>
      </c>
    </row>
    <row r="690" spans="1:2" x14ac:dyDescent="0.25">
      <c r="A690" s="5">
        <v>42325</v>
      </c>
      <c r="B690" s="6">
        <v>17724.071</v>
      </c>
    </row>
    <row r="691" spans="1:2" x14ac:dyDescent="0.25">
      <c r="A691" s="5">
        <v>42326</v>
      </c>
      <c r="B691" s="6">
        <v>20486.659500000002</v>
      </c>
    </row>
    <row r="692" spans="1:2" x14ac:dyDescent="0.25">
      <c r="A692" s="5">
        <v>42327</v>
      </c>
      <c r="B692" s="6">
        <v>21560.479900000002</v>
      </c>
    </row>
    <row r="693" spans="1:2" x14ac:dyDescent="0.25">
      <c r="A693" s="5">
        <v>42328</v>
      </c>
      <c r="B693" s="6">
        <v>26135.352400000007</v>
      </c>
    </row>
    <row r="694" spans="1:2" x14ac:dyDescent="0.25">
      <c r="A694" s="5">
        <v>42329</v>
      </c>
      <c r="B694" s="6">
        <v>11267.507799999999</v>
      </c>
    </row>
    <row r="695" spans="1:2" x14ac:dyDescent="0.25">
      <c r="A695" s="5">
        <v>42330</v>
      </c>
      <c r="B695" s="6">
        <v>19686.089800000002</v>
      </c>
    </row>
    <row r="696" spans="1:2" x14ac:dyDescent="0.25">
      <c r="A696" s="5">
        <v>42331</v>
      </c>
      <c r="B696" s="6">
        <v>18268.337000000003</v>
      </c>
    </row>
    <row r="697" spans="1:2" x14ac:dyDescent="0.25">
      <c r="A697" s="5">
        <v>42332</v>
      </c>
      <c r="B697" s="6">
        <v>20228.568800000001</v>
      </c>
    </row>
    <row r="698" spans="1:2" x14ac:dyDescent="0.25">
      <c r="A698" s="5">
        <v>42333</v>
      </c>
      <c r="B698" s="6">
        <v>15237.2395</v>
      </c>
    </row>
    <row r="699" spans="1:2" x14ac:dyDescent="0.25">
      <c r="A699" s="5">
        <v>42334</v>
      </c>
      <c r="B699" s="6">
        <v>27077.3174</v>
      </c>
    </row>
    <row r="700" spans="1:2" x14ac:dyDescent="0.25">
      <c r="A700" s="5">
        <v>42335</v>
      </c>
      <c r="B700" s="6">
        <v>26456.221300000005</v>
      </c>
    </row>
    <row r="701" spans="1:2" x14ac:dyDescent="0.25">
      <c r="A701" s="5">
        <v>42336</v>
      </c>
      <c r="B701" s="6">
        <v>25571.440300000002</v>
      </c>
    </row>
    <row r="702" spans="1:2" x14ac:dyDescent="0.25">
      <c r="A702" s="5">
        <v>42337</v>
      </c>
      <c r="B702" s="6">
        <v>22098.024400000002</v>
      </c>
    </row>
    <row r="703" spans="1:2" x14ac:dyDescent="0.25">
      <c r="A703" s="5">
        <v>42338</v>
      </c>
      <c r="B703" s="6">
        <v>9841.216699999999</v>
      </c>
    </row>
    <row r="704" spans="1:2" x14ac:dyDescent="0.25">
      <c r="A704" s="5">
        <v>42339</v>
      </c>
      <c r="B704" s="6">
        <v>13028.6139</v>
      </c>
    </row>
    <row r="705" spans="1:2" x14ac:dyDescent="0.25">
      <c r="A705" s="5">
        <v>42340</v>
      </c>
      <c r="B705" s="6">
        <v>11962.3735</v>
      </c>
    </row>
    <row r="706" spans="1:2" x14ac:dyDescent="0.25">
      <c r="A706" s="5">
        <v>42341</v>
      </c>
      <c r="B706" s="6">
        <v>20711.989800000003</v>
      </c>
    </row>
    <row r="707" spans="1:2" x14ac:dyDescent="0.25">
      <c r="A707" s="5">
        <v>42342</v>
      </c>
      <c r="B707" s="6">
        <v>17348.257400000002</v>
      </c>
    </row>
    <row r="708" spans="1:2" x14ac:dyDescent="0.25">
      <c r="A708" s="5">
        <v>42343</v>
      </c>
      <c r="B708" s="6">
        <v>31240.544800000003</v>
      </c>
    </row>
    <row r="709" spans="1:2" x14ac:dyDescent="0.25">
      <c r="A709" s="5">
        <v>42344</v>
      </c>
      <c r="B709" s="6">
        <v>13733.9213</v>
      </c>
    </row>
    <row r="710" spans="1:2" x14ac:dyDescent="0.25">
      <c r="A710" s="5">
        <v>42345</v>
      </c>
      <c r="B710" s="6">
        <v>24479.015400000004</v>
      </c>
    </row>
    <row r="711" spans="1:2" x14ac:dyDescent="0.25">
      <c r="A711" s="5">
        <v>42346</v>
      </c>
      <c r="B711" s="6">
        <v>20345.270200000003</v>
      </c>
    </row>
    <row r="712" spans="1:2" x14ac:dyDescent="0.25">
      <c r="A712" s="5">
        <v>42347</v>
      </c>
      <c r="B712" s="6">
        <v>21213.243400000003</v>
      </c>
    </row>
    <row r="713" spans="1:2" x14ac:dyDescent="0.25">
      <c r="A713" s="5">
        <v>42348</v>
      </c>
      <c r="B713" s="6">
        <v>19296.609499999999</v>
      </c>
    </row>
    <row r="714" spans="1:2" x14ac:dyDescent="0.25">
      <c r="A714" s="5">
        <v>42349</v>
      </c>
      <c r="B714" s="6">
        <v>17238.1145</v>
      </c>
    </row>
    <row r="715" spans="1:2" x14ac:dyDescent="0.25">
      <c r="A715" s="5">
        <v>42350</v>
      </c>
      <c r="B715" s="6">
        <v>25137.893</v>
      </c>
    </row>
    <row r="716" spans="1:2" x14ac:dyDescent="0.25">
      <c r="A716" s="5">
        <v>42351</v>
      </c>
      <c r="B716" s="6">
        <v>10263.187099999999</v>
      </c>
    </row>
    <row r="717" spans="1:2" x14ac:dyDescent="0.25">
      <c r="A717" s="5">
        <v>42352</v>
      </c>
      <c r="B717" s="6">
        <v>17437.123800000001</v>
      </c>
    </row>
    <row r="718" spans="1:2" x14ac:dyDescent="0.25">
      <c r="A718" s="5">
        <v>42353</v>
      </c>
      <c r="B718" s="6">
        <v>14933.4845</v>
      </c>
    </row>
    <row r="719" spans="1:2" x14ac:dyDescent="0.25">
      <c r="A719" s="5">
        <v>42354</v>
      </c>
      <c r="B719" s="6">
        <v>23565.354500000009</v>
      </c>
    </row>
    <row r="720" spans="1:2" x14ac:dyDescent="0.25">
      <c r="A720" s="5">
        <v>42355</v>
      </c>
      <c r="B720" s="6">
        <v>16322.6602</v>
      </c>
    </row>
    <row r="721" spans="1:2" x14ac:dyDescent="0.25">
      <c r="A721" s="5">
        <v>42356</v>
      </c>
      <c r="B721" s="6">
        <v>24517.266000000007</v>
      </c>
    </row>
    <row r="722" spans="1:2" x14ac:dyDescent="0.25">
      <c r="A722" s="5">
        <v>42357</v>
      </c>
      <c r="B722" s="6">
        <v>9130.2852999999996</v>
      </c>
    </row>
    <row r="723" spans="1:2" x14ac:dyDescent="0.25">
      <c r="A723" s="5">
        <v>42358</v>
      </c>
      <c r="B723" s="6">
        <v>15782.277400000003</v>
      </c>
    </row>
    <row r="724" spans="1:2" x14ac:dyDescent="0.25">
      <c r="A724" s="5">
        <v>42359</v>
      </c>
      <c r="B724" s="6">
        <v>19442.740500000004</v>
      </c>
    </row>
    <row r="725" spans="1:2" x14ac:dyDescent="0.25">
      <c r="A725" s="5">
        <v>42360</v>
      </c>
      <c r="B725" s="6">
        <v>15759.956</v>
      </c>
    </row>
    <row r="726" spans="1:2" x14ac:dyDescent="0.25">
      <c r="A726" s="5">
        <v>42361</v>
      </c>
      <c r="B726" s="6">
        <v>11678.264599999999</v>
      </c>
    </row>
    <row r="727" spans="1:2" x14ac:dyDescent="0.25">
      <c r="A727" s="5">
        <v>42362</v>
      </c>
      <c r="B727" s="6">
        <v>28395.532000000003</v>
      </c>
    </row>
    <row r="728" spans="1:2" x14ac:dyDescent="0.25">
      <c r="A728" s="5">
        <v>42363</v>
      </c>
      <c r="B728" s="6">
        <v>21557.758000000002</v>
      </c>
    </row>
    <row r="729" spans="1:2" x14ac:dyDescent="0.25">
      <c r="A729" s="5">
        <v>42364</v>
      </c>
      <c r="B729" s="6">
        <v>13210.0435</v>
      </c>
    </row>
    <row r="730" spans="1:2" x14ac:dyDescent="0.25">
      <c r="A730" s="5">
        <v>42365</v>
      </c>
      <c r="B730" s="6">
        <v>19556.766599999999</v>
      </c>
    </row>
    <row r="731" spans="1:2" x14ac:dyDescent="0.25">
      <c r="A731" s="5">
        <v>42366</v>
      </c>
      <c r="B731" s="6">
        <v>23892.130000000008</v>
      </c>
    </row>
    <row r="732" spans="1:2" x14ac:dyDescent="0.25">
      <c r="A732" s="5">
        <v>42367</v>
      </c>
      <c r="B732" s="6">
        <v>25080.360000000015</v>
      </c>
    </row>
    <row r="733" spans="1:2" x14ac:dyDescent="0.25">
      <c r="A733" s="5">
        <v>42368</v>
      </c>
      <c r="B733" s="6">
        <v>34815.400000000009</v>
      </c>
    </row>
    <row r="734" spans="1:2" x14ac:dyDescent="0.25">
      <c r="A734" s="5">
        <v>42369</v>
      </c>
      <c r="B734" s="6">
        <v>43425.729999999967</v>
      </c>
    </row>
    <row r="735" spans="1:2" x14ac:dyDescent="0.25">
      <c r="A735" s="5">
        <v>42370</v>
      </c>
      <c r="B735" s="6">
        <v>29456.250000000018</v>
      </c>
    </row>
    <row r="736" spans="1:2" x14ac:dyDescent="0.25">
      <c r="A736" s="5">
        <v>42371</v>
      </c>
      <c r="B736" s="6">
        <v>12775.329999999994</v>
      </c>
    </row>
    <row r="737" spans="1:2" x14ac:dyDescent="0.25">
      <c r="A737" s="5">
        <v>42372</v>
      </c>
      <c r="B737" s="6">
        <v>32708.450000000023</v>
      </c>
    </row>
    <row r="738" spans="1:2" x14ac:dyDescent="0.25">
      <c r="A738" s="5">
        <v>42373</v>
      </c>
      <c r="B738" s="6">
        <v>27369.340000000018</v>
      </c>
    </row>
    <row r="739" spans="1:2" x14ac:dyDescent="0.25">
      <c r="A739" s="5">
        <v>42374</v>
      </c>
      <c r="B739" s="6">
        <v>32681.440000000035</v>
      </c>
    </row>
    <row r="740" spans="1:2" x14ac:dyDescent="0.25">
      <c r="A740" s="5">
        <v>42375</v>
      </c>
      <c r="B740" s="6">
        <v>21787.020000000011</v>
      </c>
    </row>
    <row r="741" spans="1:2" x14ac:dyDescent="0.25">
      <c r="A741" s="5">
        <v>42376</v>
      </c>
      <c r="B741" s="6">
        <v>43285.739999999991</v>
      </c>
    </row>
    <row r="742" spans="1:2" x14ac:dyDescent="0.25">
      <c r="A742" s="5">
        <v>42377</v>
      </c>
      <c r="B742" s="6">
        <v>22765.590000000022</v>
      </c>
    </row>
    <row r="743" spans="1:2" x14ac:dyDescent="0.25">
      <c r="A743" s="5">
        <v>42378</v>
      </c>
      <c r="B743" s="6">
        <v>29735.140000000018</v>
      </c>
    </row>
    <row r="744" spans="1:2" x14ac:dyDescent="0.25">
      <c r="A744" s="5">
        <v>42379</v>
      </c>
      <c r="B744" s="6">
        <v>27143.740000000016</v>
      </c>
    </row>
    <row r="745" spans="1:2" x14ac:dyDescent="0.25">
      <c r="A745" s="5">
        <v>42380</v>
      </c>
      <c r="B745" s="6">
        <v>30792.070000000025</v>
      </c>
    </row>
    <row r="746" spans="1:2" x14ac:dyDescent="0.25">
      <c r="A746" s="5">
        <v>42381</v>
      </c>
      <c r="B746" s="6">
        <v>24151.720000000023</v>
      </c>
    </row>
    <row r="747" spans="1:2" x14ac:dyDescent="0.25">
      <c r="A747" s="5">
        <v>42382</v>
      </c>
      <c r="B747" s="6">
        <v>29332.060000000012</v>
      </c>
    </row>
    <row r="748" spans="1:2" x14ac:dyDescent="0.25">
      <c r="A748" s="5">
        <v>42383</v>
      </c>
      <c r="B748" s="6">
        <v>16864.170000000002</v>
      </c>
    </row>
    <row r="749" spans="1:2" x14ac:dyDescent="0.25">
      <c r="A749" s="5">
        <v>42384</v>
      </c>
      <c r="B749" s="6">
        <v>17740.48</v>
      </c>
    </row>
    <row r="750" spans="1:2" x14ac:dyDescent="0.25">
      <c r="A750" s="5">
        <v>42385</v>
      </c>
      <c r="B750" s="6">
        <v>43007.059999999969</v>
      </c>
    </row>
    <row r="751" spans="1:2" x14ac:dyDescent="0.25">
      <c r="A751" s="5">
        <v>42386</v>
      </c>
      <c r="B751" s="6">
        <v>10662.099999999997</v>
      </c>
    </row>
    <row r="752" spans="1:2" x14ac:dyDescent="0.25">
      <c r="A752" s="5">
        <v>42387</v>
      </c>
      <c r="B752" s="6">
        <v>29251.130000000023</v>
      </c>
    </row>
    <row r="753" spans="1:2" x14ac:dyDescent="0.25">
      <c r="A753" s="5">
        <v>42388</v>
      </c>
      <c r="B753" s="6">
        <v>27969.630000000023</v>
      </c>
    </row>
    <row r="754" spans="1:2" x14ac:dyDescent="0.25">
      <c r="A754" s="5">
        <v>42389</v>
      </c>
      <c r="B754" s="6">
        <v>46251.489999999991</v>
      </c>
    </row>
    <row r="755" spans="1:2" x14ac:dyDescent="0.25">
      <c r="A755" s="5">
        <v>42390</v>
      </c>
      <c r="B755" s="6">
        <v>24486.970000000027</v>
      </c>
    </row>
    <row r="756" spans="1:2" x14ac:dyDescent="0.25">
      <c r="A756" s="5">
        <v>42391</v>
      </c>
      <c r="B756" s="6">
        <v>37173.29</v>
      </c>
    </row>
    <row r="757" spans="1:2" x14ac:dyDescent="0.25">
      <c r="A757" s="5">
        <v>42392</v>
      </c>
      <c r="B757" s="6">
        <v>20063.240000000016</v>
      </c>
    </row>
    <row r="758" spans="1:2" x14ac:dyDescent="0.25">
      <c r="A758" s="5">
        <v>42393</v>
      </c>
      <c r="B758" s="6">
        <v>21670.410000000007</v>
      </c>
    </row>
    <row r="759" spans="1:2" x14ac:dyDescent="0.25">
      <c r="A759" s="5">
        <v>42394</v>
      </c>
      <c r="B759" s="6">
        <v>46265.109999999971</v>
      </c>
    </row>
    <row r="760" spans="1:2" x14ac:dyDescent="0.25">
      <c r="A760" s="5">
        <v>42395</v>
      </c>
      <c r="B760" s="6">
        <v>21245.65</v>
      </c>
    </row>
    <row r="761" spans="1:2" x14ac:dyDescent="0.25">
      <c r="A761" s="5">
        <v>42396</v>
      </c>
      <c r="B761" s="6">
        <v>32820.600000000013</v>
      </c>
    </row>
    <row r="762" spans="1:2" x14ac:dyDescent="0.25">
      <c r="A762" s="5">
        <v>42397</v>
      </c>
      <c r="B762" s="6">
        <v>22444.78000000001</v>
      </c>
    </row>
    <row r="763" spans="1:2" x14ac:dyDescent="0.25">
      <c r="A763" s="5">
        <v>42398</v>
      </c>
      <c r="B763" s="6">
        <v>17544.649999999987</v>
      </c>
    </row>
    <row r="764" spans="1:2" x14ac:dyDescent="0.25">
      <c r="A764" s="5">
        <v>42399</v>
      </c>
      <c r="B764" s="6">
        <v>34958.320000000007</v>
      </c>
    </row>
    <row r="765" spans="1:2" x14ac:dyDescent="0.25">
      <c r="A765" s="5">
        <v>42400</v>
      </c>
      <c r="B765" s="6">
        <v>23286.940000000006</v>
      </c>
    </row>
    <row r="766" spans="1:2" x14ac:dyDescent="0.25">
      <c r="A766" s="5">
        <v>42401</v>
      </c>
      <c r="B766" s="6">
        <v>10631.959999999994</v>
      </c>
    </row>
    <row r="767" spans="1:2" x14ac:dyDescent="0.25">
      <c r="A767" s="5">
        <v>42402</v>
      </c>
      <c r="B767" s="6">
        <v>31641.040000000088</v>
      </c>
    </row>
    <row r="768" spans="1:2" x14ac:dyDescent="0.25">
      <c r="A768" s="5">
        <v>42403</v>
      </c>
      <c r="B768" s="6">
        <v>39821.900000000074</v>
      </c>
    </row>
    <row r="769" spans="1:2" x14ac:dyDescent="0.25">
      <c r="A769" s="5">
        <v>42404</v>
      </c>
      <c r="B769" s="6">
        <v>41050.11000000011</v>
      </c>
    </row>
    <row r="770" spans="1:2" x14ac:dyDescent="0.25">
      <c r="A770" s="5">
        <v>42405</v>
      </c>
      <c r="B770" s="6">
        <v>36502.490000000049</v>
      </c>
    </row>
    <row r="771" spans="1:2" x14ac:dyDescent="0.25">
      <c r="A771" s="5">
        <v>42406</v>
      </c>
      <c r="B771" s="6">
        <v>9256.8799999999846</v>
      </c>
    </row>
    <row r="772" spans="1:2" x14ac:dyDescent="0.25">
      <c r="A772" s="5">
        <v>42407</v>
      </c>
      <c r="B772" s="6">
        <v>23441.979999999996</v>
      </c>
    </row>
    <row r="773" spans="1:2" x14ac:dyDescent="0.25">
      <c r="A773" s="5">
        <v>42408</v>
      </c>
      <c r="B773" s="6">
        <v>38978.880000000034</v>
      </c>
    </row>
    <row r="774" spans="1:2" x14ac:dyDescent="0.25">
      <c r="A774" s="5">
        <v>42409</v>
      </c>
      <c r="B774" s="6">
        <v>27145.680000000011</v>
      </c>
    </row>
    <row r="775" spans="1:2" x14ac:dyDescent="0.25">
      <c r="A775" s="5">
        <v>42410</v>
      </c>
      <c r="B775" s="6">
        <v>22354.94</v>
      </c>
    </row>
    <row r="776" spans="1:2" x14ac:dyDescent="0.25">
      <c r="A776" s="5">
        <v>42411</v>
      </c>
      <c r="B776" s="6">
        <v>8935.5299999999825</v>
      </c>
    </row>
    <row r="777" spans="1:2" x14ac:dyDescent="0.25">
      <c r="A777" s="5">
        <v>42412</v>
      </c>
      <c r="B777" s="6">
        <v>24718.880000000005</v>
      </c>
    </row>
    <row r="778" spans="1:2" x14ac:dyDescent="0.25">
      <c r="A778" s="5">
        <v>42413</v>
      </c>
      <c r="B778" s="6">
        <v>30727.650000000031</v>
      </c>
    </row>
    <row r="779" spans="1:2" x14ac:dyDescent="0.25">
      <c r="A779" s="5">
        <v>42414</v>
      </c>
      <c r="B779" s="6">
        <v>43821.129999999968</v>
      </c>
    </row>
    <row r="780" spans="1:2" x14ac:dyDescent="0.25">
      <c r="A780" s="5">
        <v>42415</v>
      </c>
      <c r="B780" s="6">
        <v>32532.880000000023</v>
      </c>
    </row>
    <row r="781" spans="1:2" x14ac:dyDescent="0.25">
      <c r="A781" s="5">
        <v>42416</v>
      </c>
      <c r="B781" s="6">
        <v>22848.500000000011</v>
      </c>
    </row>
    <row r="782" spans="1:2" x14ac:dyDescent="0.25">
      <c r="A782" s="5">
        <v>42417</v>
      </c>
      <c r="B782" s="6">
        <v>22208.330000000013</v>
      </c>
    </row>
    <row r="783" spans="1:2" x14ac:dyDescent="0.25">
      <c r="A783" s="5">
        <v>42418</v>
      </c>
      <c r="B783" s="6">
        <v>16582.669999999998</v>
      </c>
    </row>
    <row r="784" spans="1:2" x14ac:dyDescent="0.25">
      <c r="A784" s="5">
        <v>42419</v>
      </c>
      <c r="B784" s="6">
        <v>23768.639999999996</v>
      </c>
    </row>
    <row r="785" spans="1:2" x14ac:dyDescent="0.25">
      <c r="A785" s="5">
        <v>42420</v>
      </c>
      <c r="B785" s="6">
        <v>38394.419999999991</v>
      </c>
    </row>
    <row r="786" spans="1:2" x14ac:dyDescent="0.25">
      <c r="A786" s="5">
        <v>42421</v>
      </c>
      <c r="B786" s="6">
        <v>34077.160000000025</v>
      </c>
    </row>
    <row r="787" spans="1:2" x14ac:dyDescent="0.25">
      <c r="A787" s="5">
        <v>42422</v>
      </c>
      <c r="B787" s="6">
        <v>33445.820000000022</v>
      </c>
    </row>
    <row r="788" spans="1:2" x14ac:dyDescent="0.25">
      <c r="A788" s="5">
        <v>42423</v>
      </c>
      <c r="B788" s="6">
        <v>16562.789999999986</v>
      </c>
    </row>
    <row r="789" spans="1:2" x14ac:dyDescent="0.25">
      <c r="A789" s="5">
        <v>42424</v>
      </c>
      <c r="B789" s="6">
        <v>29636.850000000013</v>
      </c>
    </row>
    <row r="790" spans="1:2" x14ac:dyDescent="0.25">
      <c r="A790" s="5">
        <v>42425</v>
      </c>
      <c r="B790" s="6">
        <v>33871.060000000019</v>
      </c>
    </row>
    <row r="791" spans="1:2" x14ac:dyDescent="0.25">
      <c r="A791" s="5">
        <v>42426</v>
      </c>
      <c r="B791" s="6">
        <v>30886.490000000129</v>
      </c>
    </row>
    <row r="792" spans="1:2" x14ac:dyDescent="0.25">
      <c r="A792" s="5">
        <v>42427</v>
      </c>
      <c r="B792" s="6">
        <v>25334.160000000003</v>
      </c>
    </row>
    <row r="793" spans="1:2" x14ac:dyDescent="0.25">
      <c r="A793" s="5">
        <v>42428</v>
      </c>
      <c r="B793" s="6">
        <v>22169.919999999998</v>
      </c>
    </row>
    <row r="794" spans="1:2" x14ac:dyDescent="0.25">
      <c r="A794" s="5">
        <v>42429</v>
      </c>
      <c r="B794" s="6">
        <v>30970.510000000013</v>
      </c>
    </row>
    <row r="795" spans="1:2" x14ac:dyDescent="0.25">
      <c r="A795" s="5">
        <v>42430</v>
      </c>
      <c r="B795" s="6">
        <v>39771.100000000028</v>
      </c>
    </row>
    <row r="796" spans="1:2" x14ac:dyDescent="0.25">
      <c r="A796" s="5">
        <v>42431</v>
      </c>
      <c r="B796" s="6">
        <v>39824.629999999983</v>
      </c>
    </row>
    <row r="797" spans="1:2" x14ac:dyDescent="0.25">
      <c r="A797" s="5">
        <v>42432</v>
      </c>
      <c r="B797" s="6">
        <v>27876.130000000005</v>
      </c>
    </row>
    <row r="798" spans="1:2" x14ac:dyDescent="0.25">
      <c r="A798" s="5">
        <v>42433</v>
      </c>
      <c r="B798" s="6">
        <v>37420.70999999997</v>
      </c>
    </row>
    <row r="799" spans="1:2" x14ac:dyDescent="0.25">
      <c r="A799" s="5">
        <v>42434</v>
      </c>
      <c r="B799" s="6">
        <v>34742.530000000021</v>
      </c>
    </row>
    <row r="800" spans="1:2" x14ac:dyDescent="0.25">
      <c r="A800" s="5">
        <v>42435</v>
      </c>
      <c r="B800" s="6">
        <v>30966.899999999998</v>
      </c>
    </row>
    <row r="801" spans="1:2" x14ac:dyDescent="0.25">
      <c r="A801" s="5">
        <v>42436</v>
      </c>
      <c r="B801" s="6">
        <v>36027.709999999992</v>
      </c>
    </row>
    <row r="802" spans="1:2" x14ac:dyDescent="0.25">
      <c r="A802" s="5">
        <v>42437</v>
      </c>
      <c r="B802" s="6">
        <v>39610.759999999973</v>
      </c>
    </row>
    <row r="803" spans="1:2" x14ac:dyDescent="0.25">
      <c r="A803" s="5">
        <v>42438</v>
      </c>
      <c r="B803" s="6">
        <v>31852.730000000036</v>
      </c>
    </row>
    <row r="804" spans="1:2" x14ac:dyDescent="0.25">
      <c r="A804" s="5">
        <v>42439</v>
      </c>
      <c r="B804" s="6">
        <v>22015.540000000005</v>
      </c>
    </row>
    <row r="805" spans="1:2" x14ac:dyDescent="0.25">
      <c r="A805" s="5">
        <v>42440</v>
      </c>
      <c r="B805" s="6">
        <v>38930.499999999978</v>
      </c>
    </row>
    <row r="806" spans="1:2" x14ac:dyDescent="0.25">
      <c r="A806" s="5">
        <v>42441</v>
      </c>
      <c r="B806" s="6">
        <v>55983.34</v>
      </c>
    </row>
    <row r="807" spans="1:2" x14ac:dyDescent="0.25">
      <c r="A807" s="5">
        <v>42442</v>
      </c>
      <c r="B807" s="6">
        <v>36316.700000000004</v>
      </c>
    </row>
    <row r="808" spans="1:2" x14ac:dyDescent="0.25">
      <c r="A808" s="5">
        <v>42443</v>
      </c>
      <c r="B808" s="6">
        <v>31670.590000000022</v>
      </c>
    </row>
    <row r="809" spans="1:2" x14ac:dyDescent="0.25">
      <c r="A809" s="5">
        <v>42444</v>
      </c>
      <c r="B809" s="6">
        <v>22219.78</v>
      </c>
    </row>
    <row r="810" spans="1:2" x14ac:dyDescent="0.25">
      <c r="A810" s="5">
        <v>42445</v>
      </c>
      <c r="B810" s="6">
        <v>25425.58</v>
      </c>
    </row>
    <row r="811" spans="1:2" x14ac:dyDescent="0.25">
      <c r="A811" s="5">
        <v>42446</v>
      </c>
      <c r="B811" s="6">
        <v>32091.450000000015</v>
      </c>
    </row>
    <row r="812" spans="1:2" x14ac:dyDescent="0.25">
      <c r="A812" s="5">
        <v>42447</v>
      </c>
      <c r="B812" s="6">
        <v>57809.790000000088</v>
      </c>
    </row>
    <row r="813" spans="1:2" x14ac:dyDescent="0.25">
      <c r="A813" s="5">
        <v>42448</v>
      </c>
      <c r="B813" s="6">
        <v>46671.490000000056</v>
      </c>
    </row>
    <row r="814" spans="1:2" x14ac:dyDescent="0.25">
      <c r="A814" s="5">
        <v>42449</v>
      </c>
      <c r="B814" s="6">
        <v>23583.090000000015</v>
      </c>
    </row>
    <row r="815" spans="1:2" x14ac:dyDescent="0.25">
      <c r="A815" s="5">
        <v>42450</v>
      </c>
      <c r="B815" s="6">
        <v>41473.879999999976</v>
      </c>
    </row>
    <row r="816" spans="1:2" x14ac:dyDescent="0.25">
      <c r="A816" s="5">
        <v>42451</v>
      </c>
      <c r="B816" s="6">
        <v>36721.220000000016</v>
      </c>
    </row>
    <row r="817" spans="1:2" x14ac:dyDescent="0.25">
      <c r="A817" s="5">
        <v>42452</v>
      </c>
      <c r="B817" s="6">
        <v>25622.809999999998</v>
      </c>
    </row>
    <row r="818" spans="1:2" x14ac:dyDescent="0.25">
      <c r="A818" s="5">
        <v>42453</v>
      </c>
      <c r="B818" s="6">
        <v>31296.560000000016</v>
      </c>
    </row>
    <row r="819" spans="1:2" x14ac:dyDescent="0.25">
      <c r="A819" s="5">
        <v>42454</v>
      </c>
      <c r="B819" s="6">
        <v>28647.119999999999</v>
      </c>
    </row>
    <row r="820" spans="1:2" x14ac:dyDescent="0.25">
      <c r="A820" s="5">
        <v>42455</v>
      </c>
      <c r="B820" s="6">
        <v>38171.159999999989</v>
      </c>
    </row>
    <row r="821" spans="1:2" x14ac:dyDescent="0.25">
      <c r="A821" s="5">
        <v>42456</v>
      </c>
      <c r="B821" s="6">
        <v>22332.07</v>
      </c>
    </row>
    <row r="822" spans="1:2" x14ac:dyDescent="0.25">
      <c r="A822" s="5">
        <v>42457</v>
      </c>
      <c r="B822" s="6">
        <v>22851.990000000016</v>
      </c>
    </row>
    <row r="823" spans="1:2" x14ac:dyDescent="0.25">
      <c r="A823" s="5">
        <v>42458</v>
      </c>
      <c r="B823" s="6">
        <v>30160.350000000013</v>
      </c>
    </row>
    <row r="824" spans="1:2" x14ac:dyDescent="0.25">
      <c r="A824" s="5">
        <v>42459</v>
      </c>
      <c r="B824" s="6">
        <v>23935.69</v>
      </c>
    </row>
    <row r="825" spans="1:2" x14ac:dyDescent="0.25">
      <c r="A825" s="5">
        <v>42460</v>
      </c>
      <c r="B825" s="6">
        <v>37883.489999999976</v>
      </c>
    </row>
    <row r="826" spans="1:2" x14ac:dyDescent="0.25">
      <c r="A826" s="5">
        <v>42461</v>
      </c>
      <c r="B826" s="6">
        <v>31103.130000000012</v>
      </c>
    </row>
    <row r="827" spans="1:2" x14ac:dyDescent="0.25">
      <c r="A827" s="5">
        <v>42462</v>
      </c>
      <c r="B827" s="6">
        <v>34252.690000000024</v>
      </c>
    </row>
    <row r="828" spans="1:2" x14ac:dyDescent="0.25">
      <c r="A828" s="5">
        <v>42463</v>
      </c>
      <c r="B828" s="6">
        <v>40796.039999999972</v>
      </c>
    </row>
    <row r="829" spans="1:2" x14ac:dyDescent="0.25">
      <c r="A829" s="5">
        <v>42464</v>
      </c>
      <c r="B829" s="6">
        <v>44971.069999999971</v>
      </c>
    </row>
    <row r="830" spans="1:2" x14ac:dyDescent="0.25">
      <c r="A830" s="5">
        <v>42465</v>
      </c>
      <c r="B830" s="6">
        <v>25428.940000000017</v>
      </c>
    </row>
    <row r="831" spans="1:2" x14ac:dyDescent="0.25">
      <c r="A831" s="5">
        <v>42466</v>
      </c>
      <c r="B831" s="6">
        <v>45482.009999999951</v>
      </c>
    </row>
    <row r="832" spans="1:2" x14ac:dyDescent="0.25">
      <c r="A832" s="5">
        <v>42467</v>
      </c>
      <c r="B832" s="6">
        <v>39051.42</v>
      </c>
    </row>
    <row r="833" spans="1:2" x14ac:dyDescent="0.25">
      <c r="A833" s="5">
        <v>42468</v>
      </c>
      <c r="B833" s="6">
        <v>27693.900000000034</v>
      </c>
    </row>
    <row r="834" spans="1:2" x14ac:dyDescent="0.25">
      <c r="A834" s="5">
        <v>42469</v>
      </c>
      <c r="B834" s="6">
        <v>39658.489999999983</v>
      </c>
    </row>
    <row r="835" spans="1:2" x14ac:dyDescent="0.25">
      <c r="A835" s="5">
        <v>42470</v>
      </c>
      <c r="B835" s="6">
        <v>37216.359999999964</v>
      </c>
    </row>
    <row r="836" spans="1:2" x14ac:dyDescent="0.25">
      <c r="A836" s="5">
        <v>42471</v>
      </c>
      <c r="B836" s="6">
        <v>34319.740000000027</v>
      </c>
    </row>
    <row r="837" spans="1:2" x14ac:dyDescent="0.25">
      <c r="A837" s="5">
        <v>42472</v>
      </c>
      <c r="B837" s="6">
        <v>37204.910000000011</v>
      </c>
    </row>
    <row r="838" spans="1:2" x14ac:dyDescent="0.25">
      <c r="A838" s="5">
        <v>42473</v>
      </c>
      <c r="B838" s="6">
        <v>37378.339999999982</v>
      </c>
    </row>
    <row r="839" spans="1:2" x14ac:dyDescent="0.25">
      <c r="A839" s="5">
        <v>42474</v>
      </c>
      <c r="B839" s="6">
        <v>26819.840000000018</v>
      </c>
    </row>
    <row r="840" spans="1:2" x14ac:dyDescent="0.25">
      <c r="A840" s="5">
        <v>42475</v>
      </c>
      <c r="B840" s="6">
        <v>36773.11</v>
      </c>
    </row>
    <row r="841" spans="1:2" x14ac:dyDescent="0.25">
      <c r="A841" s="5">
        <v>42476</v>
      </c>
      <c r="B841" s="6">
        <v>45650.08999999996</v>
      </c>
    </row>
    <row r="842" spans="1:2" x14ac:dyDescent="0.25">
      <c r="A842" s="5">
        <v>42477</v>
      </c>
      <c r="B842" s="6">
        <v>39352.120000000046</v>
      </c>
    </row>
    <row r="843" spans="1:2" x14ac:dyDescent="0.25">
      <c r="A843" s="5">
        <v>42478</v>
      </c>
      <c r="B843" s="6">
        <v>22301.669999999995</v>
      </c>
    </row>
    <row r="844" spans="1:2" x14ac:dyDescent="0.25">
      <c r="A844" s="5">
        <v>42479</v>
      </c>
      <c r="B844" s="6">
        <v>34310.930000000022</v>
      </c>
    </row>
    <row r="845" spans="1:2" x14ac:dyDescent="0.25">
      <c r="A845" s="5">
        <v>42480</v>
      </c>
      <c r="B845" s="6">
        <v>43325.979999999974</v>
      </c>
    </row>
    <row r="846" spans="1:2" x14ac:dyDescent="0.25">
      <c r="A846" s="5">
        <v>42481</v>
      </c>
      <c r="B846" s="6">
        <v>38076.699999999975</v>
      </c>
    </row>
    <row r="847" spans="1:2" x14ac:dyDescent="0.25">
      <c r="A847" s="5">
        <v>42482</v>
      </c>
      <c r="B847" s="6">
        <v>17996.05999999999</v>
      </c>
    </row>
    <row r="848" spans="1:2" x14ac:dyDescent="0.25">
      <c r="A848" s="5">
        <v>42483</v>
      </c>
      <c r="B848" s="6">
        <v>27583.84</v>
      </c>
    </row>
    <row r="849" spans="1:2" x14ac:dyDescent="0.25">
      <c r="A849" s="5">
        <v>42484</v>
      </c>
      <c r="B849" s="6">
        <v>44684.929999999957</v>
      </c>
    </row>
    <row r="850" spans="1:2" x14ac:dyDescent="0.25">
      <c r="A850" s="5">
        <v>42485</v>
      </c>
      <c r="B850" s="6">
        <v>31332.810000000023</v>
      </c>
    </row>
    <row r="851" spans="1:2" x14ac:dyDescent="0.25">
      <c r="A851" s="5">
        <v>42486</v>
      </c>
      <c r="B851" s="6">
        <v>35940.799999999996</v>
      </c>
    </row>
    <row r="852" spans="1:2" x14ac:dyDescent="0.25">
      <c r="A852" s="5">
        <v>42487</v>
      </c>
      <c r="B852" s="6">
        <v>27813.410000000003</v>
      </c>
    </row>
    <row r="853" spans="1:2" x14ac:dyDescent="0.25">
      <c r="A853" s="5">
        <v>42488</v>
      </c>
      <c r="B853" s="6">
        <v>36069.57</v>
      </c>
    </row>
    <row r="854" spans="1:2" x14ac:dyDescent="0.25">
      <c r="A854" s="5">
        <v>42489</v>
      </c>
      <c r="B854" s="6">
        <v>36041.499999999985</v>
      </c>
    </row>
    <row r="855" spans="1:2" x14ac:dyDescent="0.25">
      <c r="A855" s="5">
        <v>42490</v>
      </c>
      <c r="B855" s="6">
        <v>27392.370000000017</v>
      </c>
    </row>
    <row r="856" spans="1:2" x14ac:dyDescent="0.25">
      <c r="A856" s="5">
        <v>42491</v>
      </c>
      <c r="B856" s="6">
        <v>38023.419999999991</v>
      </c>
    </row>
    <row r="857" spans="1:2" x14ac:dyDescent="0.25">
      <c r="A857" s="5">
        <v>42492</v>
      </c>
      <c r="B857" s="6">
        <v>49081.399999999972</v>
      </c>
    </row>
    <row r="858" spans="1:2" x14ac:dyDescent="0.25">
      <c r="A858" s="5">
        <v>42493</v>
      </c>
      <c r="B858" s="6">
        <v>28476.540000000023</v>
      </c>
    </row>
    <row r="859" spans="1:2" x14ac:dyDescent="0.25">
      <c r="A859" s="5">
        <v>42494</v>
      </c>
      <c r="B859" s="6">
        <v>32476.960000000025</v>
      </c>
    </row>
    <row r="860" spans="1:2" x14ac:dyDescent="0.25">
      <c r="A860" s="5">
        <v>42495</v>
      </c>
      <c r="B860" s="6">
        <v>38762.569999999985</v>
      </c>
    </row>
    <row r="861" spans="1:2" x14ac:dyDescent="0.25">
      <c r="A861" s="5">
        <v>42496</v>
      </c>
      <c r="B861" s="6">
        <v>39303.619999999966</v>
      </c>
    </row>
    <row r="862" spans="1:2" x14ac:dyDescent="0.25">
      <c r="A862" s="5">
        <v>42497</v>
      </c>
      <c r="B862" s="6">
        <v>28390.220000000012</v>
      </c>
    </row>
    <row r="863" spans="1:2" x14ac:dyDescent="0.25">
      <c r="A863" s="5">
        <v>42498</v>
      </c>
      <c r="B863" s="6">
        <v>46553.409999999967</v>
      </c>
    </row>
    <row r="864" spans="1:2" x14ac:dyDescent="0.25">
      <c r="A864" s="5">
        <v>42499</v>
      </c>
      <c r="B864" s="6">
        <v>52843.559999999954</v>
      </c>
    </row>
    <row r="865" spans="1:2" x14ac:dyDescent="0.25">
      <c r="A865" s="5">
        <v>42500</v>
      </c>
      <c r="B865" s="6">
        <v>18442.189999999991</v>
      </c>
    </row>
    <row r="866" spans="1:2" x14ac:dyDescent="0.25">
      <c r="A866" s="5">
        <v>42501</v>
      </c>
      <c r="B866" s="6">
        <v>36868.670000000006</v>
      </c>
    </row>
    <row r="867" spans="1:2" x14ac:dyDescent="0.25">
      <c r="A867" s="5">
        <v>42502</v>
      </c>
      <c r="B867" s="6">
        <v>36145.21</v>
      </c>
    </row>
    <row r="868" spans="1:2" x14ac:dyDescent="0.25">
      <c r="A868" s="5">
        <v>42503</v>
      </c>
      <c r="B868" s="6">
        <v>36084.74000000002</v>
      </c>
    </row>
    <row r="869" spans="1:2" x14ac:dyDescent="0.25">
      <c r="A869" s="5">
        <v>42504</v>
      </c>
      <c r="B869" s="6">
        <v>41838.989999999969</v>
      </c>
    </row>
    <row r="870" spans="1:2" x14ac:dyDescent="0.25">
      <c r="A870" s="5">
        <v>42505</v>
      </c>
      <c r="B870" s="6">
        <v>38193.159999999996</v>
      </c>
    </row>
    <row r="871" spans="1:2" x14ac:dyDescent="0.25">
      <c r="A871" s="5">
        <v>42506</v>
      </c>
      <c r="B871" s="6">
        <v>41496.519999999946</v>
      </c>
    </row>
    <row r="872" spans="1:2" x14ac:dyDescent="0.25">
      <c r="A872" s="5">
        <v>42507</v>
      </c>
      <c r="B872" s="6">
        <v>39300.189999999995</v>
      </c>
    </row>
    <row r="873" spans="1:2" x14ac:dyDescent="0.25">
      <c r="A873" s="5">
        <v>42508</v>
      </c>
      <c r="B873" s="6">
        <v>43510.919999999984</v>
      </c>
    </row>
    <row r="874" spans="1:2" x14ac:dyDescent="0.25">
      <c r="A874" s="5">
        <v>42509</v>
      </c>
      <c r="B874" s="6">
        <v>26966.200000000026</v>
      </c>
    </row>
    <row r="875" spans="1:2" x14ac:dyDescent="0.25">
      <c r="A875" s="5">
        <v>42510</v>
      </c>
      <c r="B875" s="6">
        <v>38025.499999999978</v>
      </c>
    </row>
    <row r="876" spans="1:2" x14ac:dyDescent="0.25">
      <c r="A876" s="5">
        <v>42511</v>
      </c>
      <c r="B876" s="6">
        <v>58402.960000000014</v>
      </c>
    </row>
    <row r="877" spans="1:2" x14ac:dyDescent="0.25">
      <c r="A877" s="5">
        <v>42512</v>
      </c>
      <c r="B877" s="6">
        <v>38000.75999999998</v>
      </c>
    </row>
    <row r="878" spans="1:2" x14ac:dyDescent="0.25">
      <c r="A878" s="5">
        <v>42513</v>
      </c>
      <c r="B878" s="6">
        <v>61004.750000000036</v>
      </c>
    </row>
    <row r="879" spans="1:2" x14ac:dyDescent="0.25">
      <c r="A879" s="5">
        <v>42514</v>
      </c>
      <c r="B879" s="6">
        <v>35148.850000000028</v>
      </c>
    </row>
    <row r="880" spans="1:2" x14ac:dyDescent="0.25">
      <c r="A880" s="5">
        <v>42515</v>
      </c>
      <c r="B880" s="6">
        <v>42799.339999999975</v>
      </c>
    </row>
    <row r="881" spans="1:2" x14ac:dyDescent="0.25">
      <c r="A881" s="5">
        <v>42516</v>
      </c>
      <c r="B881" s="6">
        <v>50332.819999999956</v>
      </c>
    </row>
    <row r="882" spans="1:2" x14ac:dyDescent="0.25">
      <c r="A882" s="5">
        <v>42517</v>
      </c>
      <c r="B882" s="6">
        <v>53495.709999999985</v>
      </c>
    </row>
    <row r="883" spans="1:2" x14ac:dyDescent="0.25">
      <c r="A883" s="5">
        <v>42518</v>
      </c>
      <c r="B883" s="6">
        <v>45631.109999999935</v>
      </c>
    </row>
    <row r="884" spans="1:2" x14ac:dyDescent="0.25">
      <c r="A884" s="5">
        <v>42519</v>
      </c>
      <c r="B884" s="6">
        <v>33988.44999999999</v>
      </c>
    </row>
    <row r="885" spans="1:2" x14ac:dyDescent="0.25">
      <c r="A885" s="5">
        <v>42520</v>
      </c>
      <c r="B885" s="6">
        <v>63052.589999999931</v>
      </c>
    </row>
    <row r="886" spans="1:2" x14ac:dyDescent="0.25">
      <c r="A886" s="5">
        <v>42521</v>
      </c>
      <c r="B886" s="6">
        <v>51951.599999999955</v>
      </c>
    </row>
    <row r="887" spans="1:2" x14ac:dyDescent="0.25">
      <c r="A887" s="5">
        <v>42522</v>
      </c>
      <c r="B887" s="6">
        <v>62935.459999999919</v>
      </c>
    </row>
    <row r="888" spans="1:2" x14ac:dyDescent="0.25">
      <c r="A888" s="5">
        <v>42523</v>
      </c>
      <c r="B888" s="6">
        <v>51323.580000000038</v>
      </c>
    </row>
    <row r="889" spans="1:2" x14ac:dyDescent="0.25">
      <c r="A889" s="5">
        <v>42524</v>
      </c>
      <c r="B889" s="6">
        <v>55816.679999999913</v>
      </c>
    </row>
    <row r="890" spans="1:2" x14ac:dyDescent="0.25">
      <c r="A890" s="5">
        <v>42525</v>
      </c>
      <c r="B890" s="6">
        <v>72376.459999999977</v>
      </c>
    </row>
    <row r="891" spans="1:2" x14ac:dyDescent="0.25">
      <c r="A891" s="5">
        <v>42526</v>
      </c>
      <c r="B891" s="6">
        <v>77359.340000000142</v>
      </c>
    </row>
    <row r="892" spans="1:2" x14ac:dyDescent="0.25">
      <c r="A892" s="5">
        <v>42527</v>
      </c>
      <c r="B892" s="6">
        <v>47438.009999999958</v>
      </c>
    </row>
    <row r="893" spans="1:2" x14ac:dyDescent="0.25">
      <c r="A893" s="5">
        <v>42528</v>
      </c>
      <c r="B893" s="6">
        <v>46708.249999999935</v>
      </c>
    </row>
    <row r="894" spans="1:2" x14ac:dyDescent="0.25">
      <c r="A894" s="5">
        <v>42529</v>
      </c>
      <c r="B894" s="6">
        <v>28462.06</v>
      </c>
    </row>
    <row r="895" spans="1:2" x14ac:dyDescent="0.25">
      <c r="A895" s="5">
        <v>42530</v>
      </c>
      <c r="B895" s="6">
        <v>57790.019999999909</v>
      </c>
    </row>
    <row r="896" spans="1:2" x14ac:dyDescent="0.25">
      <c r="A896" s="5">
        <v>42531</v>
      </c>
      <c r="B896" s="6">
        <v>69712.490000000078</v>
      </c>
    </row>
    <row r="897" spans="1:2" x14ac:dyDescent="0.25">
      <c r="A897" s="5">
        <v>42532</v>
      </c>
      <c r="B897" s="6">
        <v>59151.699999999895</v>
      </c>
    </row>
    <row r="898" spans="1:2" x14ac:dyDescent="0.25">
      <c r="A898" s="5">
        <v>42533</v>
      </c>
      <c r="B898" s="6">
        <v>60327.799999999967</v>
      </c>
    </row>
    <row r="899" spans="1:2" x14ac:dyDescent="0.25">
      <c r="A899" s="5">
        <v>42534</v>
      </c>
      <c r="B899" s="6">
        <v>57660.179999999913</v>
      </c>
    </row>
    <row r="900" spans="1:2" x14ac:dyDescent="0.25">
      <c r="A900" s="5">
        <v>42535</v>
      </c>
      <c r="B900" s="6">
        <v>36793.07</v>
      </c>
    </row>
    <row r="901" spans="1:2" x14ac:dyDescent="0.25">
      <c r="A901" s="5">
        <v>42536</v>
      </c>
      <c r="B901" s="6">
        <v>49744.409999999982</v>
      </c>
    </row>
    <row r="902" spans="1:2" x14ac:dyDescent="0.25">
      <c r="A902" s="5">
        <v>42537</v>
      </c>
      <c r="B902" s="6">
        <v>67078.759999999995</v>
      </c>
    </row>
    <row r="903" spans="1:2" x14ac:dyDescent="0.25">
      <c r="A903" s="5">
        <v>42538</v>
      </c>
      <c r="B903" s="6">
        <v>63750.549999999967</v>
      </c>
    </row>
    <row r="904" spans="1:2" x14ac:dyDescent="0.25">
      <c r="A904" s="5">
        <v>42539</v>
      </c>
      <c r="B904" s="6">
        <v>67958.67999999992</v>
      </c>
    </row>
    <row r="905" spans="1:2" x14ac:dyDescent="0.25">
      <c r="A905" s="5">
        <v>42540</v>
      </c>
      <c r="B905" s="6">
        <v>63875.149999999987</v>
      </c>
    </row>
    <row r="906" spans="1:2" x14ac:dyDescent="0.25">
      <c r="A906" s="5">
        <v>42541</v>
      </c>
      <c r="B906" s="6">
        <v>34686.29000000003</v>
      </c>
    </row>
    <row r="907" spans="1:2" x14ac:dyDescent="0.25">
      <c r="A907" s="5">
        <v>42542</v>
      </c>
      <c r="B907" s="6">
        <v>54909.799999999937</v>
      </c>
    </row>
    <row r="908" spans="1:2" x14ac:dyDescent="0.25">
      <c r="A908" s="5">
        <v>42543</v>
      </c>
      <c r="B908" s="6">
        <v>43262.199999999946</v>
      </c>
    </row>
    <row r="909" spans="1:2" x14ac:dyDescent="0.25">
      <c r="A909" s="5">
        <v>42544</v>
      </c>
      <c r="B909" s="6">
        <v>51595.559999999925</v>
      </c>
    </row>
    <row r="910" spans="1:2" x14ac:dyDescent="0.25">
      <c r="A910" s="5">
        <v>42545</v>
      </c>
      <c r="B910" s="6">
        <v>60689.649999999921</v>
      </c>
    </row>
    <row r="911" spans="1:2" x14ac:dyDescent="0.25">
      <c r="A911" s="5">
        <v>42546</v>
      </c>
      <c r="B911" s="6">
        <v>48388.779999999955</v>
      </c>
    </row>
    <row r="912" spans="1:2" x14ac:dyDescent="0.25">
      <c r="A912" s="5">
        <v>42547</v>
      </c>
      <c r="B912" s="6">
        <v>54856.919999999896</v>
      </c>
    </row>
    <row r="913" spans="1:2" x14ac:dyDescent="0.25">
      <c r="A913" s="5">
        <v>42548</v>
      </c>
      <c r="B913" s="6">
        <v>53955.429999999949</v>
      </c>
    </row>
    <row r="914" spans="1:2" x14ac:dyDescent="0.25">
      <c r="A914" s="5">
        <v>42549</v>
      </c>
      <c r="B914" s="6">
        <v>59653.150000000023</v>
      </c>
    </row>
    <row r="915" spans="1:2" x14ac:dyDescent="0.25">
      <c r="A915" s="5">
        <v>42550</v>
      </c>
      <c r="B915" s="6">
        <v>58523.150000000031</v>
      </c>
    </row>
    <row r="916" spans="1:2" x14ac:dyDescent="0.25">
      <c r="A916" s="5">
        <v>42551</v>
      </c>
      <c r="B916" s="6">
        <v>26394.200000000004</v>
      </c>
    </row>
    <row r="917" spans="1:2" x14ac:dyDescent="0.25">
      <c r="A917" s="5">
        <v>42552</v>
      </c>
      <c r="B917" s="6">
        <v>42043.499999999985</v>
      </c>
    </row>
    <row r="918" spans="1:2" x14ac:dyDescent="0.25">
      <c r="A918" s="5">
        <v>42553</v>
      </c>
      <c r="B918" s="6">
        <v>46519.079999999965</v>
      </c>
    </row>
    <row r="919" spans="1:2" x14ac:dyDescent="0.25">
      <c r="A919" s="5">
        <v>42554</v>
      </c>
      <c r="B919" s="6">
        <v>39773.729999999974</v>
      </c>
    </row>
    <row r="920" spans="1:2" x14ac:dyDescent="0.25">
      <c r="A920" s="5">
        <v>42555</v>
      </c>
      <c r="B920" s="6">
        <v>38727.369999999981</v>
      </c>
    </row>
    <row r="921" spans="1:2" x14ac:dyDescent="0.25">
      <c r="A921" s="5">
        <v>42556</v>
      </c>
      <c r="B921" s="6">
        <v>35559.609999999993</v>
      </c>
    </row>
    <row r="922" spans="1:2" x14ac:dyDescent="0.25">
      <c r="A922" s="5">
        <v>42557</v>
      </c>
      <c r="B922" s="6">
        <v>53206.929999999942</v>
      </c>
    </row>
    <row r="923" spans="1:2" x14ac:dyDescent="0.25">
      <c r="A923" s="5">
        <v>42558</v>
      </c>
      <c r="B923" s="6">
        <v>49743.610000000073</v>
      </c>
    </row>
    <row r="924" spans="1:2" x14ac:dyDescent="0.25">
      <c r="A924" s="5">
        <v>42559</v>
      </c>
      <c r="B924" s="6">
        <v>35343.950000000012</v>
      </c>
    </row>
    <row r="925" spans="1:2" x14ac:dyDescent="0.25">
      <c r="A925" s="5">
        <v>42560</v>
      </c>
      <c r="B925" s="6">
        <v>48424.339999999967</v>
      </c>
    </row>
    <row r="926" spans="1:2" x14ac:dyDescent="0.25">
      <c r="A926" s="5">
        <v>42561</v>
      </c>
      <c r="B926" s="6">
        <v>48800.97999999996</v>
      </c>
    </row>
    <row r="927" spans="1:2" x14ac:dyDescent="0.25">
      <c r="A927" s="5">
        <v>42562</v>
      </c>
      <c r="B927" s="6">
        <v>46615.599999999969</v>
      </c>
    </row>
    <row r="928" spans="1:2" x14ac:dyDescent="0.25">
      <c r="A928" s="5">
        <v>42563</v>
      </c>
      <c r="B928" s="6">
        <v>41774.309999999976</v>
      </c>
    </row>
    <row r="929" spans="1:2" x14ac:dyDescent="0.25">
      <c r="A929" s="5">
        <v>42564</v>
      </c>
      <c r="B929" s="6">
        <v>45260.829999999936</v>
      </c>
    </row>
    <row r="930" spans="1:2" x14ac:dyDescent="0.25">
      <c r="A930" s="5">
        <v>42565</v>
      </c>
      <c r="B930" s="6">
        <v>50908.559999999947</v>
      </c>
    </row>
    <row r="931" spans="1:2" x14ac:dyDescent="0.25">
      <c r="A931" s="5">
        <v>42566</v>
      </c>
      <c r="B931" s="6">
        <v>43804.239999999947</v>
      </c>
    </row>
    <row r="932" spans="1:2" x14ac:dyDescent="0.25">
      <c r="A932" s="5">
        <v>42567</v>
      </c>
      <c r="B932" s="6">
        <v>30545.370000000028</v>
      </c>
    </row>
    <row r="933" spans="1:2" x14ac:dyDescent="0.25">
      <c r="A933" s="5">
        <v>42568</v>
      </c>
      <c r="B933" s="6">
        <v>29326.140000000032</v>
      </c>
    </row>
    <row r="934" spans="1:2" x14ac:dyDescent="0.25">
      <c r="A934" s="5">
        <v>42569</v>
      </c>
      <c r="B934" s="6">
        <v>34962.339999999997</v>
      </c>
    </row>
    <row r="935" spans="1:2" x14ac:dyDescent="0.25">
      <c r="A935" s="5">
        <v>42570</v>
      </c>
      <c r="B935" s="6">
        <v>59580.219999999928</v>
      </c>
    </row>
    <row r="936" spans="1:2" x14ac:dyDescent="0.25">
      <c r="A936" s="5">
        <v>42571</v>
      </c>
      <c r="B936" s="6">
        <v>37738.080000000016</v>
      </c>
    </row>
    <row r="937" spans="1:2" x14ac:dyDescent="0.25">
      <c r="A937" s="5">
        <v>42572</v>
      </c>
      <c r="B937" s="6">
        <v>43055.6</v>
      </c>
    </row>
    <row r="938" spans="1:2" x14ac:dyDescent="0.25">
      <c r="A938" s="5">
        <v>42573</v>
      </c>
      <c r="B938" s="6">
        <v>37773.270000000004</v>
      </c>
    </row>
    <row r="939" spans="1:2" x14ac:dyDescent="0.25">
      <c r="A939" s="5">
        <v>42574</v>
      </c>
      <c r="B939" s="6">
        <v>68970.859999999971</v>
      </c>
    </row>
    <row r="940" spans="1:2" x14ac:dyDescent="0.25">
      <c r="A940" s="5">
        <v>42575</v>
      </c>
      <c r="B940" s="6">
        <v>33463.930000000015</v>
      </c>
    </row>
    <row r="941" spans="1:2" x14ac:dyDescent="0.25">
      <c r="A941" s="5">
        <v>42576</v>
      </c>
      <c r="B941" s="6">
        <v>44681.120000000046</v>
      </c>
    </row>
    <row r="942" spans="1:2" x14ac:dyDescent="0.25">
      <c r="A942" s="5">
        <v>42577</v>
      </c>
      <c r="B942" s="6">
        <v>53211.179999999935</v>
      </c>
    </row>
    <row r="943" spans="1:2" x14ac:dyDescent="0.25">
      <c r="A943" s="5">
        <v>42578</v>
      </c>
      <c r="B943" s="6">
        <v>53248.189999999922</v>
      </c>
    </row>
    <row r="944" spans="1:2" x14ac:dyDescent="0.25">
      <c r="A944" s="5">
        <v>42579</v>
      </c>
      <c r="B944" s="6">
        <v>40887.249999999964</v>
      </c>
    </row>
    <row r="945" spans="1:2" x14ac:dyDescent="0.25">
      <c r="A945" s="5">
        <v>42580</v>
      </c>
      <c r="B945" s="6">
        <v>43494.15999999996</v>
      </c>
    </row>
    <row r="946" spans="1:2" x14ac:dyDescent="0.25">
      <c r="A946" s="5">
        <v>42581</v>
      </c>
      <c r="B946" s="6">
        <v>36406.400000000009</v>
      </c>
    </row>
    <row r="947" spans="1:2" x14ac:dyDescent="0.25">
      <c r="A947" s="5">
        <v>42582</v>
      </c>
      <c r="B947" s="6">
        <v>57825.059999999932</v>
      </c>
    </row>
    <row r="948" spans="1:2" x14ac:dyDescent="0.25">
      <c r="A948" s="5">
        <v>42583</v>
      </c>
      <c r="B948" s="6">
        <v>49410.449999999946</v>
      </c>
    </row>
    <row r="949" spans="1:2" x14ac:dyDescent="0.25">
      <c r="A949" s="5">
        <v>42584</v>
      </c>
      <c r="B949" s="6">
        <v>56973.429999999964</v>
      </c>
    </row>
    <row r="950" spans="1:2" x14ac:dyDescent="0.25">
      <c r="A950" s="5">
        <v>42585</v>
      </c>
      <c r="B950" s="6">
        <v>48906.899999999972</v>
      </c>
    </row>
    <row r="951" spans="1:2" x14ac:dyDescent="0.25">
      <c r="A951" s="5">
        <v>42586</v>
      </c>
      <c r="B951" s="6">
        <v>54848.899999999914</v>
      </c>
    </row>
    <row r="952" spans="1:2" x14ac:dyDescent="0.25">
      <c r="A952" s="5">
        <v>42587</v>
      </c>
      <c r="B952" s="6">
        <v>47478.019999999968</v>
      </c>
    </row>
    <row r="953" spans="1:2" x14ac:dyDescent="0.25">
      <c r="A953" s="5">
        <v>42588</v>
      </c>
      <c r="B953" s="6">
        <v>70142.650000000023</v>
      </c>
    </row>
    <row r="954" spans="1:2" x14ac:dyDescent="0.25">
      <c r="A954" s="5">
        <v>42589</v>
      </c>
      <c r="B954" s="6">
        <v>66423.709999999934</v>
      </c>
    </row>
    <row r="955" spans="1:2" x14ac:dyDescent="0.25">
      <c r="A955" s="5">
        <v>42590</v>
      </c>
      <c r="B955" s="6">
        <v>42199.229999999996</v>
      </c>
    </row>
    <row r="956" spans="1:2" x14ac:dyDescent="0.25">
      <c r="A956" s="5">
        <v>42591</v>
      </c>
      <c r="B956" s="6">
        <v>48412.649999999958</v>
      </c>
    </row>
    <row r="957" spans="1:2" x14ac:dyDescent="0.25">
      <c r="A957" s="5">
        <v>42592</v>
      </c>
      <c r="B957" s="6">
        <v>38029.710000000006</v>
      </c>
    </row>
    <row r="958" spans="1:2" x14ac:dyDescent="0.25">
      <c r="A958" s="5">
        <v>42593</v>
      </c>
      <c r="B958" s="6">
        <v>33475.590000000026</v>
      </c>
    </row>
    <row r="959" spans="1:2" x14ac:dyDescent="0.25">
      <c r="A959" s="5">
        <v>42594</v>
      </c>
      <c r="B959" s="6">
        <v>41296.76000000006</v>
      </c>
    </row>
    <row r="960" spans="1:2" x14ac:dyDescent="0.25">
      <c r="A960" s="5">
        <v>42595</v>
      </c>
      <c r="B960" s="6">
        <v>52286.249999999985</v>
      </c>
    </row>
    <row r="961" spans="1:2" x14ac:dyDescent="0.25">
      <c r="A961" s="5">
        <v>42596</v>
      </c>
      <c r="B961" s="6">
        <v>65555.209999999963</v>
      </c>
    </row>
    <row r="962" spans="1:2" x14ac:dyDescent="0.25">
      <c r="A962" s="5">
        <v>42597</v>
      </c>
      <c r="B962" s="6">
        <v>37642.020000000011</v>
      </c>
    </row>
    <row r="963" spans="1:2" x14ac:dyDescent="0.25">
      <c r="A963" s="5">
        <v>42598</v>
      </c>
      <c r="B963" s="6">
        <v>60644.909999999982</v>
      </c>
    </row>
    <row r="964" spans="1:2" x14ac:dyDescent="0.25">
      <c r="A964" s="5">
        <v>42599</v>
      </c>
      <c r="B964" s="6">
        <v>57640.519999999917</v>
      </c>
    </row>
    <row r="965" spans="1:2" x14ac:dyDescent="0.25">
      <c r="A965" s="5">
        <v>42600</v>
      </c>
      <c r="B965" s="6">
        <v>41830.219999999958</v>
      </c>
    </row>
    <row r="966" spans="1:2" x14ac:dyDescent="0.25">
      <c r="A966" s="5">
        <v>42601</v>
      </c>
      <c r="B966" s="6">
        <v>81544.490000000122</v>
      </c>
    </row>
    <row r="967" spans="1:2" x14ac:dyDescent="0.25">
      <c r="A967" s="5">
        <v>42602</v>
      </c>
      <c r="B967" s="6">
        <v>44359.309999999969</v>
      </c>
    </row>
    <row r="968" spans="1:2" x14ac:dyDescent="0.25">
      <c r="A968" s="5">
        <v>42603</v>
      </c>
      <c r="B968" s="6">
        <v>43188.75999999998</v>
      </c>
    </row>
    <row r="969" spans="1:2" x14ac:dyDescent="0.25">
      <c r="A969" s="5">
        <v>42604</v>
      </c>
      <c r="B969" s="6">
        <v>45702.759999999973</v>
      </c>
    </row>
    <row r="970" spans="1:2" x14ac:dyDescent="0.25">
      <c r="A970" s="5">
        <v>42605</v>
      </c>
      <c r="B970" s="6">
        <v>59517.250000000022</v>
      </c>
    </row>
    <row r="971" spans="1:2" x14ac:dyDescent="0.25">
      <c r="A971" s="5">
        <v>42606</v>
      </c>
      <c r="B971" s="6">
        <v>28612.330000000024</v>
      </c>
    </row>
    <row r="972" spans="1:2" x14ac:dyDescent="0.25">
      <c r="A972" s="5">
        <v>42607</v>
      </c>
      <c r="B972" s="6">
        <v>35486.670000000013</v>
      </c>
    </row>
    <row r="973" spans="1:2" x14ac:dyDescent="0.25">
      <c r="A973" s="5">
        <v>42608</v>
      </c>
      <c r="B973" s="6">
        <v>45611.249999999956</v>
      </c>
    </row>
    <row r="974" spans="1:2" x14ac:dyDescent="0.25">
      <c r="A974" s="5">
        <v>42609</v>
      </c>
      <c r="B974" s="6">
        <v>59566.279999999926</v>
      </c>
    </row>
    <row r="975" spans="1:2" x14ac:dyDescent="0.25">
      <c r="A975" s="5">
        <v>42610</v>
      </c>
      <c r="B975" s="6">
        <v>47868.539999999994</v>
      </c>
    </row>
    <row r="976" spans="1:2" x14ac:dyDescent="0.25">
      <c r="A976" s="5">
        <v>42611</v>
      </c>
      <c r="B976" s="6">
        <v>69621.200000000012</v>
      </c>
    </row>
    <row r="977" spans="1:2" x14ac:dyDescent="0.25">
      <c r="A977" s="5">
        <v>42612</v>
      </c>
      <c r="B977" s="6">
        <v>40538.879999999983</v>
      </c>
    </row>
    <row r="978" spans="1:2" x14ac:dyDescent="0.25">
      <c r="A978" s="5">
        <v>42613</v>
      </c>
      <c r="B978" s="6">
        <v>36250.709999999985</v>
      </c>
    </row>
    <row r="979" spans="1:2" x14ac:dyDescent="0.25">
      <c r="A979" s="5">
        <v>42614</v>
      </c>
      <c r="B979" s="6">
        <v>36020.22</v>
      </c>
    </row>
    <row r="980" spans="1:2" x14ac:dyDescent="0.25">
      <c r="A980" s="5">
        <v>42615</v>
      </c>
      <c r="B980" s="6">
        <v>57438.859999999957</v>
      </c>
    </row>
    <row r="981" spans="1:2" x14ac:dyDescent="0.25">
      <c r="A981" s="5">
        <v>42616</v>
      </c>
      <c r="B981" s="6">
        <v>29882.01000000002</v>
      </c>
    </row>
    <row r="982" spans="1:2" x14ac:dyDescent="0.25">
      <c r="A982" s="5">
        <v>42617</v>
      </c>
      <c r="B982" s="6">
        <v>50020.679999999942</v>
      </c>
    </row>
    <row r="983" spans="1:2" x14ac:dyDescent="0.25">
      <c r="A983" s="5">
        <v>42618</v>
      </c>
      <c r="B983" s="6">
        <v>50220.709999999934</v>
      </c>
    </row>
    <row r="984" spans="1:2" x14ac:dyDescent="0.25">
      <c r="A984" s="5">
        <v>42619</v>
      </c>
      <c r="B984" s="6">
        <v>58640.709999999905</v>
      </c>
    </row>
    <row r="985" spans="1:2" x14ac:dyDescent="0.25">
      <c r="A985" s="5">
        <v>42620</v>
      </c>
      <c r="B985" s="6">
        <v>47281.50999999998</v>
      </c>
    </row>
    <row r="986" spans="1:2" x14ac:dyDescent="0.25">
      <c r="A986" s="5">
        <v>42621</v>
      </c>
      <c r="B986" s="6">
        <v>45901.52999999997</v>
      </c>
    </row>
    <row r="987" spans="1:2" x14ac:dyDescent="0.25">
      <c r="A987" s="5">
        <v>42622</v>
      </c>
      <c r="B987" s="6">
        <v>76871.340000000098</v>
      </c>
    </row>
    <row r="988" spans="1:2" x14ac:dyDescent="0.25">
      <c r="A988" s="5">
        <v>42623</v>
      </c>
      <c r="B988" s="6">
        <v>58969.91999999994</v>
      </c>
    </row>
    <row r="989" spans="1:2" x14ac:dyDescent="0.25">
      <c r="A989" s="5">
        <v>42624</v>
      </c>
      <c r="B989" s="6">
        <v>40550.409999999967</v>
      </c>
    </row>
    <row r="990" spans="1:2" x14ac:dyDescent="0.25">
      <c r="A990" s="5">
        <v>42625</v>
      </c>
      <c r="B990" s="6">
        <v>37091.240000000027</v>
      </c>
    </row>
    <row r="991" spans="1:2" x14ac:dyDescent="0.25">
      <c r="A991" s="5">
        <v>42626</v>
      </c>
      <c r="B991" s="6">
        <v>27984.000000000033</v>
      </c>
    </row>
    <row r="992" spans="1:2" x14ac:dyDescent="0.25">
      <c r="A992" s="5">
        <v>42627</v>
      </c>
      <c r="B992" s="6">
        <v>46303.659999999982</v>
      </c>
    </row>
    <row r="993" spans="1:2" x14ac:dyDescent="0.25">
      <c r="A993" s="5">
        <v>42628</v>
      </c>
      <c r="B993" s="6">
        <v>57399.979999999938</v>
      </c>
    </row>
    <row r="994" spans="1:2" x14ac:dyDescent="0.25">
      <c r="A994" s="5">
        <v>42629</v>
      </c>
      <c r="B994" s="6">
        <v>57453.369999999952</v>
      </c>
    </row>
    <row r="995" spans="1:2" x14ac:dyDescent="0.25">
      <c r="A995" s="5">
        <v>42630</v>
      </c>
      <c r="B995" s="6">
        <v>53167.439999999922</v>
      </c>
    </row>
    <row r="996" spans="1:2" x14ac:dyDescent="0.25">
      <c r="A996" s="5">
        <v>42631</v>
      </c>
      <c r="B996" s="6">
        <v>44917.199999999975</v>
      </c>
    </row>
    <row r="997" spans="1:2" x14ac:dyDescent="0.25">
      <c r="A997" s="5">
        <v>42632</v>
      </c>
      <c r="B997" s="6">
        <v>36486.460000000028</v>
      </c>
    </row>
    <row r="998" spans="1:2" x14ac:dyDescent="0.25">
      <c r="A998" s="5">
        <v>42633</v>
      </c>
      <c r="B998" s="6">
        <v>51341.109999999935</v>
      </c>
    </row>
    <row r="999" spans="1:2" x14ac:dyDescent="0.25">
      <c r="A999" s="5">
        <v>42634</v>
      </c>
      <c r="B999" s="6">
        <v>48367.900000000045</v>
      </c>
    </row>
    <row r="1000" spans="1:2" x14ac:dyDescent="0.25">
      <c r="A1000" s="5">
        <v>42635</v>
      </c>
      <c r="B1000" s="6">
        <v>34080.709999999992</v>
      </c>
    </row>
    <row r="1001" spans="1:2" x14ac:dyDescent="0.25">
      <c r="A1001" s="5">
        <v>42636</v>
      </c>
      <c r="B1001" s="6">
        <v>43703.839999999989</v>
      </c>
    </row>
    <row r="1002" spans="1:2" x14ac:dyDescent="0.25">
      <c r="A1002" s="5">
        <v>42637</v>
      </c>
      <c r="B1002" s="6">
        <v>61835.550000000017</v>
      </c>
    </row>
    <row r="1003" spans="1:2" x14ac:dyDescent="0.25">
      <c r="A1003" s="5">
        <v>42638</v>
      </c>
      <c r="B1003" s="6">
        <v>45559.739999999976</v>
      </c>
    </row>
    <row r="1004" spans="1:2" x14ac:dyDescent="0.25">
      <c r="A1004" s="5">
        <v>42639</v>
      </c>
      <c r="B1004" s="6">
        <v>32627.440000000031</v>
      </c>
    </row>
    <row r="1005" spans="1:2" x14ac:dyDescent="0.25">
      <c r="A1005" s="5">
        <v>42640</v>
      </c>
      <c r="B1005" s="6">
        <v>52977.829999999994</v>
      </c>
    </row>
    <row r="1006" spans="1:2" x14ac:dyDescent="0.25">
      <c r="A1006" s="5">
        <v>42641</v>
      </c>
      <c r="B1006" s="6">
        <v>51399.019999999975</v>
      </c>
    </row>
    <row r="1007" spans="1:2" x14ac:dyDescent="0.25">
      <c r="A1007" s="5">
        <v>42642</v>
      </c>
      <c r="B1007" s="6">
        <v>59632.659999999974</v>
      </c>
    </row>
    <row r="1008" spans="1:2" x14ac:dyDescent="0.25">
      <c r="A1008" s="5">
        <v>42643</v>
      </c>
      <c r="B1008" s="6">
        <v>53368.639999999948</v>
      </c>
    </row>
    <row r="1009" spans="1:2" x14ac:dyDescent="0.25">
      <c r="A1009" s="5">
        <v>42644</v>
      </c>
      <c r="B1009" s="6">
        <v>65377.519999999946</v>
      </c>
    </row>
    <row r="1010" spans="1:2" x14ac:dyDescent="0.25">
      <c r="A1010" s="5">
        <v>42645</v>
      </c>
      <c r="B1010" s="6">
        <v>59039.02999999997</v>
      </c>
    </row>
    <row r="1011" spans="1:2" x14ac:dyDescent="0.25">
      <c r="A1011" s="5">
        <v>42646</v>
      </c>
      <c r="B1011" s="6">
        <v>28954.880000000023</v>
      </c>
    </row>
    <row r="1012" spans="1:2" x14ac:dyDescent="0.25">
      <c r="A1012" s="5">
        <v>42647</v>
      </c>
      <c r="B1012" s="6">
        <v>62806.509999999907</v>
      </c>
    </row>
    <row r="1013" spans="1:2" x14ac:dyDescent="0.25">
      <c r="A1013" s="5">
        <v>42648</v>
      </c>
      <c r="B1013" s="6">
        <v>45182.619999999988</v>
      </c>
    </row>
    <row r="1014" spans="1:2" x14ac:dyDescent="0.25">
      <c r="A1014" s="5">
        <v>42649</v>
      </c>
      <c r="B1014" s="6">
        <v>47996.27999999997</v>
      </c>
    </row>
    <row r="1015" spans="1:2" x14ac:dyDescent="0.25">
      <c r="A1015" s="5">
        <v>42650</v>
      </c>
      <c r="B1015" s="6">
        <v>52662.619999999966</v>
      </c>
    </row>
    <row r="1016" spans="1:2" x14ac:dyDescent="0.25">
      <c r="A1016" s="5">
        <v>42651</v>
      </c>
      <c r="B1016" s="6">
        <v>49820.649999999972</v>
      </c>
    </row>
    <row r="1017" spans="1:2" x14ac:dyDescent="0.25">
      <c r="A1017" s="5">
        <v>42652</v>
      </c>
      <c r="B1017" s="6">
        <v>41857.230000000025</v>
      </c>
    </row>
    <row r="1018" spans="1:2" x14ac:dyDescent="0.25">
      <c r="A1018" s="5">
        <v>42653</v>
      </c>
      <c r="B1018" s="6">
        <v>48461.699999999968</v>
      </c>
    </row>
    <row r="1019" spans="1:2" x14ac:dyDescent="0.25">
      <c r="A1019" s="5">
        <v>42654</v>
      </c>
      <c r="B1019" s="6">
        <v>24474.590000000011</v>
      </c>
    </row>
    <row r="1020" spans="1:2" x14ac:dyDescent="0.25">
      <c r="A1020" s="5">
        <v>42655</v>
      </c>
      <c r="B1020" s="6">
        <v>52127.739999999947</v>
      </c>
    </row>
    <row r="1021" spans="1:2" x14ac:dyDescent="0.25">
      <c r="A1021" s="5">
        <v>42656</v>
      </c>
      <c r="B1021" s="6">
        <v>48570.27999999997</v>
      </c>
    </row>
    <row r="1022" spans="1:2" x14ac:dyDescent="0.25">
      <c r="A1022" s="5">
        <v>42657</v>
      </c>
      <c r="B1022" s="6">
        <v>48186.069999999971</v>
      </c>
    </row>
    <row r="1023" spans="1:2" x14ac:dyDescent="0.25">
      <c r="A1023" s="5">
        <v>42658</v>
      </c>
      <c r="B1023" s="6">
        <v>45295.589999999938</v>
      </c>
    </row>
    <row r="1024" spans="1:2" x14ac:dyDescent="0.25">
      <c r="A1024" s="5">
        <v>42659</v>
      </c>
      <c r="B1024" s="6">
        <v>67320.619999999937</v>
      </c>
    </row>
    <row r="1025" spans="1:2" x14ac:dyDescent="0.25">
      <c r="A1025" s="5">
        <v>42660</v>
      </c>
      <c r="B1025" s="6">
        <v>69275.240000000078</v>
      </c>
    </row>
    <row r="1026" spans="1:2" x14ac:dyDescent="0.25">
      <c r="A1026" s="5">
        <v>42661</v>
      </c>
      <c r="B1026" s="6">
        <v>50753.41999999994</v>
      </c>
    </row>
    <row r="1027" spans="1:2" x14ac:dyDescent="0.25">
      <c r="A1027" s="5">
        <v>42662</v>
      </c>
      <c r="B1027" s="6">
        <v>45199.539999999972</v>
      </c>
    </row>
    <row r="1028" spans="1:2" x14ac:dyDescent="0.25">
      <c r="A1028" s="5">
        <v>42663</v>
      </c>
      <c r="B1028" s="6">
        <v>55474.949999999961</v>
      </c>
    </row>
    <row r="1029" spans="1:2" x14ac:dyDescent="0.25">
      <c r="A1029" s="5">
        <v>42664</v>
      </c>
      <c r="B1029" s="6">
        <v>66044.580000000016</v>
      </c>
    </row>
    <row r="1030" spans="1:2" x14ac:dyDescent="0.25">
      <c r="A1030" s="5">
        <v>42665</v>
      </c>
      <c r="B1030" s="6">
        <v>57397.349999999933</v>
      </c>
    </row>
    <row r="1031" spans="1:2" x14ac:dyDescent="0.25">
      <c r="A1031" s="5">
        <v>42666</v>
      </c>
      <c r="B1031" s="6">
        <v>50967.229999999938</v>
      </c>
    </row>
    <row r="1032" spans="1:2" x14ac:dyDescent="0.25">
      <c r="A1032" s="5">
        <v>42667</v>
      </c>
      <c r="B1032" s="6">
        <v>56169.219999999921</v>
      </c>
    </row>
    <row r="1033" spans="1:2" x14ac:dyDescent="0.25">
      <c r="A1033" s="5">
        <v>42668</v>
      </c>
      <c r="B1033" s="6">
        <v>82236.08000000022</v>
      </c>
    </row>
    <row r="1034" spans="1:2" x14ac:dyDescent="0.25">
      <c r="A1034" s="5">
        <v>42669</v>
      </c>
      <c r="B1034" s="6">
        <v>63830.539999999928</v>
      </c>
    </row>
    <row r="1035" spans="1:2" x14ac:dyDescent="0.25">
      <c r="A1035" s="5">
        <v>42670</v>
      </c>
      <c r="B1035" s="6">
        <v>54633.229999999952</v>
      </c>
    </row>
    <row r="1036" spans="1:2" x14ac:dyDescent="0.25">
      <c r="A1036" s="5">
        <v>42671</v>
      </c>
      <c r="B1036" s="6">
        <v>55633.920000000071</v>
      </c>
    </row>
    <row r="1037" spans="1:2" x14ac:dyDescent="0.25">
      <c r="A1037" s="5">
        <v>42672</v>
      </c>
      <c r="B1037" s="6">
        <v>82428.380000000107</v>
      </c>
    </row>
    <row r="1038" spans="1:2" x14ac:dyDescent="0.25">
      <c r="A1038" s="5">
        <v>42673</v>
      </c>
      <c r="B1038" s="6">
        <v>34544.950000000026</v>
      </c>
    </row>
    <row r="1039" spans="1:2" x14ac:dyDescent="0.25">
      <c r="A1039" s="5">
        <v>42674</v>
      </c>
      <c r="B1039" s="6">
        <v>60570.849999999919</v>
      </c>
    </row>
    <row r="1040" spans="1:2" x14ac:dyDescent="0.25">
      <c r="A1040" s="5">
        <v>42675</v>
      </c>
      <c r="B1040" s="6">
        <v>57163.35999999995</v>
      </c>
    </row>
    <row r="1041" spans="1:2" x14ac:dyDescent="0.25">
      <c r="A1041" s="5">
        <v>42676</v>
      </c>
      <c r="B1041" s="6">
        <v>70674.100000000035</v>
      </c>
    </row>
    <row r="1042" spans="1:2" x14ac:dyDescent="0.25">
      <c r="A1042" s="5">
        <v>42677</v>
      </c>
      <c r="B1042" s="6">
        <v>55756.939999999908</v>
      </c>
    </row>
    <row r="1043" spans="1:2" x14ac:dyDescent="0.25">
      <c r="A1043" s="5">
        <v>42678</v>
      </c>
      <c r="B1043" s="6">
        <v>70209.73000000001</v>
      </c>
    </row>
    <row r="1044" spans="1:2" x14ac:dyDescent="0.25">
      <c r="A1044" s="5">
        <v>42679</v>
      </c>
      <c r="B1044" s="6">
        <v>58438.109999999913</v>
      </c>
    </row>
    <row r="1045" spans="1:2" x14ac:dyDescent="0.25">
      <c r="A1045" s="5">
        <v>42680</v>
      </c>
      <c r="B1045" s="6">
        <v>69079.219999999958</v>
      </c>
    </row>
    <row r="1046" spans="1:2" x14ac:dyDescent="0.25">
      <c r="A1046" s="5">
        <v>42681</v>
      </c>
      <c r="B1046" s="6">
        <v>50455.939999999937</v>
      </c>
    </row>
    <row r="1047" spans="1:2" x14ac:dyDescent="0.25">
      <c r="A1047" s="5">
        <v>42682</v>
      </c>
      <c r="B1047" s="6">
        <v>60258.979999999909</v>
      </c>
    </row>
    <row r="1048" spans="1:2" x14ac:dyDescent="0.25">
      <c r="A1048" s="5">
        <v>42683</v>
      </c>
      <c r="B1048" s="6">
        <v>60381.899999999907</v>
      </c>
    </row>
    <row r="1049" spans="1:2" x14ac:dyDescent="0.25">
      <c r="A1049" s="5">
        <v>42684</v>
      </c>
      <c r="B1049" s="6">
        <v>45438.249999999942</v>
      </c>
    </row>
    <row r="1050" spans="1:2" x14ac:dyDescent="0.25">
      <c r="A1050" s="5">
        <v>42685</v>
      </c>
      <c r="B1050" s="6">
        <v>60012.339999999916</v>
      </c>
    </row>
    <row r="1051" spans="1:2" x14ac:dyDescent="0.25">
      <c r="A1051" s="5">
        <v>42686</v>
      </c>
      <c r="B1051" s="6">
        <v>63750.069999999934</v>
      </c>
    </row>
    <row r="1052" spans="1:2" x14ac:dyDescent="0.25">
      <c r="A1052" s="5">
        <v>42687</v>
      </c>
      <c r="B1052" s="6">
        <v>69542.999999999927</v>
      </c>
    </row>
    <row r="1053" spans="1:2" x14ac:dyDescent="0.25">
      <c r="A1053" s="5">
        <v>42688</v>
      </c>
      <c r="B1053" s="6">
        <v>54233.27999999997</v>
      </c>
    </row>
    <row r="1054" spans="1:2" x14ac:dyDescent="0.25">
      <c r="A1054" s="5">
        <v>42689</v>
      </c>
      <c r="B1054" s="6">
        <v>47690.509999999944</v>
      </c>
    </row>
    <row r="1055" spans="1:2" x14ac:dyDescent="0.25">
      <c r="A1055" s="5">
        <v>42690</v>
      </c>
      <c r="B1055" s="6">
        <v>62944.299999999988</v>
      </c>
    </row>
    <row r="1056" spans="1:2" x14ac:dyDescent="0.25">
      <c r="A1056" s="5">
        <v>42691</v>
      </c>
      <c r="B1056" s="6">
        <v>79066.27</v>
      </c>
    </row>
    <row r="1057" spans="1:2" x14ac:dyDescent="0.25">
      <c r="A1057" s="5">
        <v>42692</v>
      </c>
      <c r="B1057" s="6">
        <v>67912.70999999989</v>
      </c>
    </row>
    <row r="1058" spans="1:2" x14ac:dyDescent="0.25">
      <c r="A1058" s="5">
        <v>42693</v>
      </c>
      <c r="B1058" s="6">
        <v>59918.189999999944</v>
      </c>
    </row>
    <row r="1059" spans="1:2" x14ac:dyDescent="0.25">
      <c r="A1059" s="5">
        <v>42694</v>
      </c>
      <c r="B1059" s="6">
        <v>61509.879999999903</v>
      </c>
    </row>
    <row r="1060" spans="1:2" x14ac:dyDescent="0.25">
      <c r="A1060" s="5">
        <v>42695</v>
      </c>
      <c r="B1060" s="6">
        <v>65679.509999999937</v>
      </c>
    </row>
    <row r="1061" spans="1:2" x14ac:dyDescent="0.25">
      <c r="A1061" s="5">
        <v>42696</v>
      </c>
      <c r="B1061" s="6">
        <v>64845.97999999988</v>
      </c>
    </row>
    <row r="1062" spans="1:2" x14ac:dyDescent="0.25">
      <c r="A1062" s="5">
        <v>42697</v>
      </c>
      <c r="B1062" s="6">
        <v>47126.889999999948</v>
      </c>
    </row>
    <row r="1063" spans="1:2" x14ac:dyDescent="0.25">
      <c r="A1063" s="5">
        <v>42698</v>
      </c>
      <c r="B1063" s="6">
        <v>54615.869999999959</v>
      </c>
    </row>
    <row r="1064" spans="1:2" x14ac:dyDescent="0.25">
      <c r="A1064" s="5">
        <v>42699</v>
      </c>
      <c r="B1064" s="6">
        <v>59939.049999999988</v>
      </c>
    </row>
    <row r="1065" spans="1:2" x14ac:dyDescent="0.25">
      <c r="A1065" s="5">
        <v>42700</v>
      </c>
      <c r="B1065" s="6">
        <v>64306.089999999953</v>
      </c>
    </row>
    <row r="1066" spans="1:2" x14ac:dyDescent="0.25">
      <c r="A1066" s="5">
        <v>42701</v>
      </c>
      <c r="B1066" s="6">
        <v>45770.829999999936</v>
      </c>
    </row>
    <row r="1067" spans="1:2" x14ac:dyDescent="0.25">
      <c r="A1067" s="5">
        <v>42702</v>
      </c>
      <c r="B1067" s="6">
        <v>74052.03</v>
      </c>
    </row>
    <row r="1068" spans="1:2" x14ac:dyDescent="0.25">
      <c r="A1068" s="5">
        <v>42703</v>
      </c>
      <c r="B1068" s="6">
        <v>44650.699999999961</v>
      </c>
    </row>
    <row r="1069" spans="1:2" x14ac:dyDescent="0.25">
      <c r="A1069" s="5">
        <v>42704</v>
      </c>
      <c r="B1069" s="6">
        <v>35496.029999999984</v>
      </c>
    </row>
    <row r="1070" spans="1:2" x14ac:dyDescent="0.25">
      <c r="A1070" s="5">
        <v>42705</v>
      </c>
      <c r="B1070" s="6">
        <v>58528.599999999969</v>
      </c>
    </row>
    <row r="1071" spans="1:2" x14ac:dyDescent="0.25">
      <c r="A1071" s="5">
        <v>42706</v>
      </c>
      <c r="B1071" s="6">
        <v>49466.609999999986</v>
      </c>
    </row>
    <row r="1072" spans="1:2" x14ac:dyDescent="0.25">
      <c r="A1072" s="5">
        <v>42707</v>
      </c>
      <c r="B1072" s="6">
        <v>66287.659999999945</v>
      </c>
    </row>
    <row r="1073" spans="1:2" x14ac:dyDescent="0.25">
      <c r="A1073" s="5">
        <v>42708</v>
      </c>
      <c r="B1073" s="6">
        <v>82848.270000000266</v>
      </c>
    </row>
    <row r="1074" spans="1:2" x14ac:dyDescent="0.25">
      <c r="A1074" s="5">
        <v>42709</v>
      </c>
      <c r="B1074" s="6">
        <v>89097.420000000202</v>
      </c>
    </row>
    <row r="1075" spans="1:2" x14ac:dyDescent="0.25">
      <c r="A1075" s="5">
        <v>42710</v>
      </c>
      <c r="B1075" s="6">
        <v>62186.999999999913</v>
      </c>
    </row>
    <row r="1076" spans="1:2" x14ac:dyDescent="0.25">
      <c r="A1076" s="5">
        <v>42711</v>
      </c>
      <c r="B1076" s="6">
        <v>63484.209999999919</v>
      </c>
    </row>
    <row r="1077" spans="1:2" x14ac:dyDescent="0.25">
      <c r="A1077" s="5">
        <v>42712</v>
      </c>
      <c r="B1077" s="6">
        <v>58304.760000000024</v>
      </c>
    </row>
    <row r="1078" spans="1:2" x14ac:dyDescent="0.25">
      <c r="A1078" s="5">
        <v>42713</v>
      </c>
      <c r="B1078" s="6">
        <v>79844.18000000024</v>
      </c>
    </row>
    <row r="1079" spans="1:2" x14ac:dyDescent="0.25">
      <c r="A1079" s="5">
        <v>42714</v>
      </c>
      <c r="B1079" s="6">
        <v>55053.729999999945</v>
      </c>
    </row>
    <row r="1080" spans="1:2" x14ac:dyDescent="0.25">
      <c r="A1080" s="5">
        <v>42715</v>
      </c>
      <c r="B1080" s="6">
        <v>57721.859999999964</v>
      </c>
    </row>
    <row r="1081" spans="1:2" x14ac:dyDescent="0.25">
      <c r="A1081" s="5">
        <v>42716</v>
      </c>
      <c r="B1081" s="6">
        <v>96611.610000000292</v>
      </c>
    </row>
    <row r="1082" spans="1:2" x14ac:dyDescent="0.25">
      <c r="A1082" s="5">
        <v>42717</v>
      </c>
      <c r="B1082" s="6">
        <v>65564.379999999903</v>
      </c>
    </row>
    <row r="1083" spans="1:2" x14ac:dyDescent="0.25">
      <c r="A1083" s="5">
        <v>42718</v>
      </c>
      <c r="B1083" s="6">
        <v>58464.039999999914</v>
      </c>
    </row>
    <row r="1084" spans="1:2" x14ac:dyDescent="0.25">
      <c r="A1084" s="5">
        <v>42719</v>
      </c>
      <c r="B1084" s="6">
        <v>71000.400000000096</v>
      </c>
    </row>
    <row r="1085" spans="1:2" x14ac:dyDescent="0.25">
      <c r="A1085" s="5">
        <v>42720</v>
      </c>
      <c r="B1085" s="6">
        <v>58087.489999999932</v>
      </c>
    </row>
    <row r="1086" spans="1:2" x14ac:dyDescent="0.25">
      <c r="A1086" s="5">
        <v>42721</v>
      </c>
      <c r="B1086" s="6">
        <v>72013.140000000014</v>
      </c>
    </row>
    <row r="1087" spans="1:2" x14ac:dyDescent="0.25">
      <c r="A1087" s="5">
        <v>42722</v>
      </c>
      <c r="B1087" s="6">
        <v>67275.469999999914</v>
      </c>
    </row>
    <row r="1088" spans="1:2" x14ac:dyDescent="0.25">
      <c r="A1088" s="5">
        <v>42723</v>
      </c>
      <c r="B1088" s="6">
        <v>83119.460000000254</v>
      </c>
    </row>
    <row r="1089" spans="1:2" x14ac:dyDescent="0.25">
      <c r="A1089" s="5">
        <v>42724</v>
      </c>
      <c r="B1089" s="6">
        <v>66769.390000000043</v>
      </c>
    </row>
    <row r="1090" spans="1:2" x14ac:dyDescent="0.25">
      <c r="A1090" s="5">
        <v>42725</v>
      </c>
      <c r="B1090" s="6">
        <v>48791.779999999992</v>
      </c>
    </row>
    <row r="1091" spans="1:2" x14ac:dyDescent="0.25">
      <c r="A1091" s="5">
        <v>42726</v>
      </c>
      <c r="B1091" s="6">
        <v>65922.190000000017</v>
      </c>
    </row>
    <row r="1092" spans="1:2" x14ac:dyDescent="0.25">
      <c r="A1092" s="5">
        <v>42727</v>
      </c>
      <c r="B1092" s="6">
        <v>76914.609999999986</v>
      </c>
    </row>
    <row r="1093" spans="1:2" x14ac:dyDescent="0.25">
      <c r="A1093" s="5">
        <v>42728</v>
      </c>
      <c r="B1093" s="6">
        <v>69533.63999999997</v>
      </c>
    </row>
    <row r="1094" spans="1:2" x14ac:dyDescent="0.25">
      <c r="A1094" s="5">
        <v>42729</v>
      </c>
      <c r="B1094" s="6">
        <v>58080.779999999919</v>
      </c>
    </row>
    <row r="1095" spans="1:2" x14ac:dyDescent="0.25">
      <c r="A1095" s="5">
        <v>42730</v>
      </c>
      <c r="B1095" s="6">
        <v>78906.59000000004</v>
      </c>
    </row>
    <row r="1096" spans="1:2" x14ac:dyDescent="0.25">
      <c r="A1096" s="5">
        <v>42731</v>
      </c>
      <c r="B1096" s="6">
        <v>60959.779999999919</v>
      </c>
    </row>
    <row r="1097" spans="1:2" x14ac:dyDescent="0.25">
      <c r="A1097" s="5">
        <v>42732</v>
      </c>
      <c r="B1097" s="6">
        <v>48375.329999999958</v>
      </c>
    </row>
    <row r="1098" spans="1:2" x14ac:dyDescent="0.25">
      <c r="A1098" s="5">
        <v>42733</v>
      </c>
      <c r="B1098" s="6">
        <v>1834.7900000000004</v>
      </c>
    </row>
    <row r="1099" spans="1:2" x14ac:dyDescent="0.25">
      <c r="A1099" s="5">
        <v>42734</v>
      </c>
      <c r="B1099" s="6">
        <v>1514.2900000000004</v>
      </c>
    </row>
    <row r="1100" spans="1:2" x14ac:dyDescent="0.25">
      <c r="A1100" s="5">
        <v>42735</v>
      </c>
      <c r="B1100" s="6">
        <v>1796.8300000000002</v>
      </c>
    </row>
    <row r="1101" spans="1:2" x14ac:dyDescent="0.25">
      <c r="A1101" s="5">
        <v>42736</v>
      </c>
      <c r="B1101" s="6">
        <v>1301.3300000000002</v>
      </c>
    </row>
    <row r="1102" spans="1:2" x14ac:dyDescent="0.25">
      <c r="A1102" s="5">
        <v>42737</v>
      </c>
      <c r="B1102" s="6">
        <v>1231.6100000000004</v>
      </c>
    </row>
    <row r="1103" spans="1:2" x14ac:dyDescent="0.25">
      <c r="A1103" s="5">
        <v>42738</v>
      </c>
      <c r="B1103" s="6">
        <v>1714.6500000000003</v>
      </c>
    </row>
    <row r="1104" spans="1:2" x14ac:dyDescent="0.25">
      <c r="A1104" s="5">
        <v>42739</v>
      </c>
      <c r="B1104" s="6">
        <v>1318.5100000000004</v>
      </c>
    </row>
    <row r="1105" spans="1:2" x14ac:dyDescent="0.25">
      <c r="A1105" s="5">
        <v>42740</v>
      </c>
      <c r="B1105" s="6">
        <v>2525.8699999999967</v>
      </c>
    </row>
    <row r="1106" spans="1:2" x14ac:dyDescent="0.25">
      <c r="A1106" s="5">
        <v>42741</v>
      </c>
      <c r="B1106" s="6">
        <v>1045.6000000000004</v>
      </c>
    </row>
    <row r="1107" spans="1:2" x14ac:dyDescent="0.25">
      <c r="A1107" s="5">
        <v>42742</v>
      </c>
      <c r="B1107" s="6">
        <v>1470.5100000000004</v>
      </c>
    </row>
    <row r="1108" spans="1:2" x14ac:dyDescent="0.25">
      <c r="A1108" s="5">
        <v>42743</v>
      </c>
      <c r="B1108" s="6">
        <v>1423.1400000000003</v>
      </c>
    </row>
    <row r="1109" spans="1:2" x14ac:dyDescent="0.25">
      <c r="A1109" s="5">
        <v>42744</v>
      </c>
      <c r="B1109" s="6">
        <v>1817.93</v>
      </c>
    </row>
    <row r="1110" spans="1:2" x14ac:dyDescent="0.25">
      <c r="A1110" s="5">
        <v>42745</v>
      </c>
      <c r="B1110" s="6">
        <v>949.64000000000021</v>
      </c>
    </row>
    <row r="1111" spans="1:2" x14ac:dyDescent="0.25">
      <c r="A1111" s="5">
        <v>42746</v>
      </c>
      <c r="B1111" s="6">
        <v>1909.9900000000002</v>
      </c>
    </row>
    <row r="1112" spans="1:2" x14ac:dyDescent="0.25">
      <c r="A1112" s="5">
        <v>42747</v>
      </c>
      <c r="B1112" s="6">
        <v>1379.5000000000007</v>
      </c>
    </row>
    <row r="1113" spans="1:2" x14ac:dyDescent="0.25">
      <c r="A1113" s="5">
        <v>42748</v>
      </c>
      <c r="B1113" s="6">
        <v>1623.1700000000003</v>
      </c>
    </row>
    <row r="1114" spans="1:2" x14ac:dyDescent="0.25">
      <c r="A1114" s="5">
        <v>42749</v>
      </c>
      <c r="B1114" s="6">
        <v>1927.9400000000005</v>
      </c>
    </row>
    <row r="1115" spans="1:2" x14ac:dyDescent="0.25">
      <c r="A1115" s="5">
        <v>42750</v>
      </c>
      <c r="B1115" s="6">
        <v>1364.4000000000003</v>
      </c>
    </row>
    <row r="1116" spans="1:2" x14ac:dyDescent="0.25">
      <c r="A1116" s="5">
        <v>42751</v>
      </c>
      <c r="B1116" s="6">
        <v>2059.6300000000006</v>
      </c>
    </row>
    <row r="1117" spans="1:2" x14ac:dyDescent="0.25">
      <c r="A1117" s="5">
        <v>42752</v>
      </c>
      <c r="B1117" s="6">
        <v>1821.7700000000004</v>
      </c>
    </row>
    <row r="1118" spans="1:2" x14ac:dyDescent="0.25">
      <c r="A1118" s="5">
        <v>42753</v>
      </c>
      <c r="B1118" s="6">
        <v>1153.3800000000003</v>
      </c>
    </row>
    <row r="1119" spans="1:2" x14ac:dyDescent="0.25">
      <c r="A1119" s="5">
        <v>42754</v>
      </c>
      <c r="B1119" s="6">
        <v>1823.9200000000005</v>
      </c>
    </row>
    <row r="1120" spans="1:2" x14ac:dyDescent="0.25">
      <c r="A1120" s="5">
        <v>42755</v>
      </c>
      <c r="B1120" s="6">
        <v>1505.8300000000002</v>
      </c>
    </row>
    <row r="1121" spans="1:5" x14ac:dyDescent="0.25">
      <c r="A1121" s="5">
        <v>42756</v>
      </c>
      <c r="B1121" s="6">
        <v>1937.95</v>
      </c>
    </row>
    <row r="1122" spans="1:5" x14ac:dyDescent="0.25">
      <c r="A1122" s="5">
        <v>42757</v>
      </c>
      <c r="B1122" s="6">
        <v>1351.2600000000004</v>
      </c>
    </row>
    <row r="1123" spans="1:5" x14ac:dyDescent="0.25">
      <c r="A1123" s="5">
        <v>42758</v>
      </c>
      <c r="B1123" s="6">
        <v>1817.9900000000005</v>
      </c>
    </row>
    <row r="1124" spans="1:5" x14ac:dyDescent="0.25">
      <c r="A1124" s="5">
        <v>42759</v>
      </c>
      <c r="B1124" s="6">
        <v>1502.8500000000001</v>
      </c>
    </row>
    <row r="1125" spans="1:5" x14ac:dyDescent="0.25">
      <c r="A1125" s="5">
        <v>42760</v>
      </c>
      <c r="B1125" s="6">
        <v>1747.6700000000005</v>
      </c>
    </row>
    <row r="1126" spans="1:5" x14ac:dyDescent="0.25">
      <c r="A1126" s="5">
        <v>42761</v>
      </c>
      <c r="B1126" s="6">
        <v>1847.4600000000005</v>
      </c>
    </row>
    <row r="1127" spans="1:5" x14ac:dyDescent="0.25">
      <c r="A1127" s="5">
        <v>42762</v>
      </c>
      <c r="B1127" s="6">
        <v>1477.6100000000004</v>
      </c>
    </row>
    <row r="1128" spans="1:5" x14ac:dyDescent="0.25">
      <c r="A1128" s="5">
        <v>42763</v>
      </c>
      <c r="B1128" s="6">
        <v>2643.6099999999979</v>
      </c>
      <c r="C1128" s="6">
        <v>2643.6099999999979</v>
      </c>
      <c r="D1128" s="7">
        <v>2643.6099999999979</v>
      </c>
      <c r="E1128" s="7">
        <v>2643.6099999999979</v>
      </c>
    </row>
    <row r="1129" spans="1:5" x14ac:dyDescent="0.25">
      <c r="A1129" s="5">
        <v>42764</v>
      </c>
      <c r="C1129" s="6">
        <f>_xlfn.FORECAST.ETS(A1129,$B$2:$B$1128,$A$2:$A$1128,1,1)</f>
        <v>2994.3797432411093</v>
      </c>
      <c r="D1129" s="7">
        <f>C1129-_xlfn.FORECAST.ETS.CONFINT(A1129,$B$2:$B$1128,$A$2:$A$1128,0.95,1,1)</f>
        <v>-17545.329906102659</v>
      </c>
      <c r="E1129" s="7">
        <f>C1129+_xlfn.FORECAST.ETS.CONFINT(A1129,$B$2:$B$1128,$A$2:$A$1128,0.95,1,1)</f>
        <v>23534.089392584876</v>
      </c>
    </row>
    <row r="1130" spans="1:5" x14ac:dyDescent="0.25">
      <c r="A1130" s="5">
        <v>42765</v>
      </c>
      <c r="C1130" s="6">
        <f>_xlfn.FORECAST.ETS(A1130,$B$2:$B$1128,$A$2:$A$1128,1,1)</f>
        <v>-779.06719672312624</v>
      </c>
      <c r="D1130" s="7">
        <f>C1130-_xlfn.FORECAST.ETS.CONFINT(A1130,$B$2:$B$1128,$A$2:$A$1128,0.95,1,1)</f>
        <v>-21605.484264102313</v>
      </c>
      <c r="E1130" s="7">
        <f>C1130+_xlfn.FORECAST.ETS.CONFINT(A1130,$B$2:$B$1128,$A$2:$A$1128,0.95,1,1)</f>
        <v>20047.349870656064</v>
      </c>
    </row>
    <row r="1131" spans="1:5" x14ac:dyDescent="0.25">
      <c r="A1131" s="5">
        <v>42766</v>
      </c>
      <c r="C1131" s="6">
        <f>_xlfn.FORECAST.ETS(A1131,$B$2:$B$1128,$A$2:$A$1128,1,1)</f>
        <v>669.02442368060019</v>
      </c>
      <c r="D1131" s="7">
        <f>C1131-_xlfn.FORECAST.ETS.CONFINT(A1131,$B$2:$B$1128,$A$2:$A$1128,0.95,1,1)</f>
        <v>-20443.566978780265</v>
      </c>
      <c r="E1131" s="7">
        <f>C1131+_xlfn.FORECAST.ETS.CONFINT(A1131,$B$2:$B$1128,$A$2:$A$1128,0.95,1,1)</f>
        <v>21781.615826141464</v>
      </c>
    </row>
    <row r="1132" spans="1:5" x14ac:dyDescent="0.25">
      <c r="A1132" s="5">
        <v>42767</v>
      </c>
      <c r="C1132" s="6">
        <f>_xlfn.FORECAST.ETS(A1132,$B$2:$B$1128,$A$2:$A$1128,1,1)</f>
        <v>2762.5719058913346</v>
      </c>
      <c r="D1132" s="7">
        <f>C1132-_xlfn.FORECAST.ETS.CONFINT(A1132,$B$2:$B$1128,$A$2:$A$1128,0.95,1,1)</f>
        <v>-18635.701852223232</v>
      </c>
      <c r="E1132" s="7">
        <f>C1132+_xlfn.FORECAST.ETS.CONFINT(A1132,$B$2:$B$1128,$A$2:$A$1128,0.95,1,1)</f>
        <v>24160.845664005901</v>
      </c>
    </row>
    <row r="1133" spans="1:5" x14ac:dyDescent="0.25">
      <c r="A1133" s="5">
        <v>42768</v>
      </c>
      <c r="C1133" s="6">
        <f>_xlfn.FORECAST.ETS(A1133,$B$2:$B$1128,$A$2:$A$1128,1,1)</f>
        <v>3113.341649132446</v>
      </c>
      <c r="D1133" s="7">
        <f>C1133-_xlfn.FORECAST.ETS.CONFINT(A1133,$B$2:$B$1128,$A$2:$A$1128,0.95,1,1)</f>
        <v>-18911.738897176387</v>
      </c>
      <c r="E1133" s="7">
        <f>C1133+_xlfn.FORECAST.ETS.CONFINT(A1133,$B$2:$B$1128,$A$2:$A$1128,0.95,1,1)</f>
        <v>25138.422195441279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98:B2221"/>
  <sheetViews>
    <sheetView topLeftCell="A2202" workbookViewId="0">
      <selection activeCell="A1108" sqref="A1098:B2221"/>
    </sheetView>
  </sheetViews>
  <sheetFormatPr baseColWidth="10" defaultRowHeight="15" x14ac:dyDescent="0.25"/>
  <cols>
    <col min="1" max="1" width="11.42578125" style="1"/>
  </cols>
  <sheetData>
    <row r="1098" spans="1:2" x14ac:dyDescent="0.25">
      <c r="A1098" t="s">
        <v>0</v>
      </c>
      <c r="B1098" t="s">
        <v>1</v>
      </c>
    </row>
    <row r="1099" spans="1:2" x14ac:dyDescent="0.25">
      <c r="A1099" s="1">
        <v>41637</v>
      </c>
      <c r="B1099">
        <v>14477.3382</v>
      </c>
    </row>
    <row r="1100" spans="1:2" x14ac:dyDescent="0.25">
      <c r="A1100" s="1">
        <v>41638</v>
      </c>
      <c r="B1100">
        <v>13931.519999999999</v>
      </c>
    </row>
    <row r="1101" spans="1:2" x14ac:dyDescent="0.25">
      <c r="A1101" s="1">
        <v>41639</v>
      </c>
      <c r="B1101">
        <v>15012.1782</v>
      </c>
    </row>
    <row r="1102" spans="1:2" x14ac:dyDescent="0.25">
      <c r="A1102" s="1">
        <v>41640</v>
      </c>
      <c r="B1102">
        <v>7156.54</v>
      </c>
    </row>
    <row r="1103" spans="1:2" x14ac:dyDescent="0.25">
      <c r="A1103" s="1">
        <v>41641</v>
      </c>
      <c r="B1103">
        <v>15012.1782</v>
      </c>
    </row>
    <row r="1104" spans="1:2" x14ac:dyDescent="0.25">
      <c r="A1104" s="1">
        <v>41642</v>
      </c>
      <c r="B1104">
        <v>14313.08</v>
      </c>
    </row>
    <row r="1105" spans="1:2" x14ac:dyDescent="0.25">
      <c r="A1105" s="1">
        <v>41643</v>
      </c>
      <c r="B1105">
        <v>7855.6381999999994</v>
      </c>
    </row>
    <row r="1106" spans="1:2" x14ac:dyDescent="0.25">
      <c r="A1106" s="1">
        <v>41644</v>
      </c>
      <c r="B1106">
        <v>7855.6381999999994</v>
      </c>
    </row>
    <row r="1107" spans="1:2" x14ac:dyDescent="0.25">
      <c r="A1107" s="1">
        <v>41645</v>
      </c>
      <c r="B1107">
        <v>20909.780000000002</v>
      </c>
    </row>
    <row r="1108" spans="1:2" x14ac:dyDescent="0.25">
      <c r="A1108" s="1">
        <v>41646</v>
      </c>
      <c r="B1108">
        <v>10556.529999999999</v>
      </c>
    </row>
    <row r="1109" spans="1:2" x14ac:dyDescent="0.25">
      <c r="A1109" s="1">
        <v>41647</v>
      </c>
      <c r="B1109">
        <v>14313.08</v>
      </c>
    </row>
    <row r="1110" spans="1:2" x14ac:dyDescent="0.25">
      <c r="A1110" s="1">
        <v>41648</v>
      </c>
      <c r="B1110">
        <v>14134.8</v>
      </c>
    </row>
    <row r="1111" spans="1:2" x14ac:dyDescent="0.25">
      <c r="A1111" s="1">
        <v>41649</v>
      </c>
      <c r="B1111">
        <v>7156.54</v>
      </c>
    </row>
    <row r="1112" spans="1:2" x14ac:dyDescent="0.25">
      <c r="A1112" s="1">
        <v>41650</v>
      </c>
      <c r="B1112">
        <v>25047.89</v>
      </c>
    </row>
    <row r="1113" spans="1:2" x14ac:dyDescent="0.25">
      <c r="A1113" s="1">
        <v>41651</v>
      </c>
      <c r="B1113">
        <v>11230.628199999999</v>
      </c>
    </row>
    <row r="1114" spans="1:2" x14ac:dyDescent="0.25">
      <c r="A1114" s="1">
        <v>41652</v>
      </c>
      <c r="B1114">
        <v>14313.08</v>
      </c>
    </row>
    <row r="1115" spans="1:2" x14ac:dyDescent="0.25">
      <c r="A1115" s="1">
        <v>41653</v>
      </c>
      <c r="B1115">
        <v>14134.8</v>
      </c>
    </row>
    <row r="1116" spans="1:2" x14ac:dyDescent="0.25">
      <c r="A1116" s="1">
        <v>41654</v>
      </c>
      <c r="B1116">
        <v>6953.26</v>
      </c>
    </row>
    <row r="1117" spans="1:2" x14ac:dyDescent="0.25">
      <c r="A1117" s="1">
        <v>41655</v>
      </c>
      <c r="B1117">
        <v>25568.708200000001</v>
      </c>
    </row>
    <row r="1118" spans="1:2" x14ac:dyDescent="0.25">
      <c r="A1118" s="1">
        <v>41656</v>
      </c>
      <c r="B1118">
        <v>11255.628199999999</v>
      </c>
    </row>
    <row r="1119" spans="1:2" x14ac:dyDescent="0.25">
      <c r="A1119" s="1">
        <v>41657</v>
      </c>
      <c r="B1119">
        <v>14313.08</v>
      </c>
    </row>
    <row r="1120" spans="1:2" x14ac:dyDescent="0.25">
      <c r="A1120" s="1">
        <v>41658</v>
      </c>
      <c r="B1120">
        <v>38241.289999999994</v>
      </c>
    </row>
    <row r="1121" spans="1:2" x14ac:dyDescent="0.25">
      <c r="A1121" s="1">
        <v>41659</v>
      </c>
      <c r="B1121">
        <v>15012.1782</v>
      </c>
    </row>
    <row r="1122" spans="1:2" x14ac:dyDescent="0.25">
      <c r="A1122" s="1">
        <v>41660</v>
      </c>
      <c r="B1122">
        <v>10734.81</v>
      </c>
    </row>
    <row r="1123" spans="1:2" x14ac:dyDescent="0.25">
      <c r="A1123" s="1">
        <v>41661</v>
      </c>
      <c r="B1123">
        <v>11433.9082</v>
      </c>
    </row>
    <row r="1124" spans="1:2" x14ac:dyDescent="0.25">
      <c r="A1124" s="1">
        <v>41662</v>
      </c>
      <c r="B1124">
        <v>17534.79</v>
      </c>
    </row>
    <row r="1125" spans="1:2" x14ac:dyDescent="0.25">
      <c r="A1125" s="1">
        <v>41663</v>
      </c>
      <c r="B1125">
        <v>28041.32</v>
      </c>
    </row>
    <row r="1126" spans="1:2" x14ac:dyDescent="0.25">
      <c r="A1126" s="1">
        <v>41664</v>
      </c>
      <c r="B1126">
        <v>19785.364600000001</v>
      </c>
    </row>
    <row r="1127" spans="1:2" x14ac:dyDescent="0.25">
      <c r="A1127" s="1">
        <v>41665</v>
      </c>
      <c r="B1127">
        <v>17688.07</v>
      </c>
    </row>
    <row r="1128" spans="1:2" x14ac:dyDescent="0.25">
      <c r="A1128" s="1">
        <v>41666</v>
      </c>
      <c r="B1128">
        <v>14402.3382</v>
      </c>
    </row>
    <row r="1129" spans="1:2" x14ac:dyDescent="0.25">
      <c r="A1129" s="1">
        <v>41667</v>
      </c>
      <c r="B1129">
        <v>15012.1782</v>
      </c>
    </row>
    <row r="1130" spans="1:2" x14ac:dyDescent="0.25">
      <c r="A1130" s="1">
        <v>41668</v>
      </c>
      <c r="B1130">
        <v>17891.349999999999</v>
      </c>
    </row>
    <row r="1131" spans="1:2" x14ac:dyDescent="0.25">
      <c r="A1131" s="1">
        <v>41669</v>
      </c>
      <c r="B1131">
        <v>10734.81</v>
      </c>
    </row>
    <row r="1132" spans="1:2" x14ac:dyDescent="0.25">
      <c r="A1132" s="1">
        <v>41670</v>
      </c>
      <c r="B1132">
        <v>11230.628200000001</v>
      </c>
    </row>
    <row r="1133" spans="1:2" x14ac:dyDescent="0.25">
      <c r="A1133" s="1">
        <v>41671</v>
      </c>
      <c r="B1133">
        <v>17534.79</v>
      </c>
    </row>
    <row r="1134" spans="1:2" x14ac:dyDescent="0.25">
      <c r="A1134" s="1">
        <v>41672</v>
      </c>
      <c r="B1134">
        <v>15711.276400000001</v>
      </c>
    </row>
    <row r="1135" spans="1:2" x14ac:dyDescent="0.25">
      <c r="A1135" s="1">
        <v>41673</v>
      </c>
      <c r="B1135">
        <v>25390.428200000002</v>
      </c>
    </row>
    <row r="1136" spans="1:2" x14ac:dyDescent="0.25">
      <c r="A1136" s="1">
        <v>41674</v>
      </c>
      <c r="B1136">
        <v>14313.08</v>
      </c>
    </row>
    <row r="1137" spans="1:2" x14ac:dyDescent="0.25">
      <c r="A1137" s="1">
        <v>41675</v>
      </c>
      <c r="B1137">
        <v>11255.628199999999</v>
      </c>
    </row>
    <row r="1138" spans="1:2" x14ac:dyDescent="0.25">
      <c r="A1138" s="1">
        <v>41676</v>
      </c>
      <c r="B1138">
        <v>13906.519999999999</v>
      </c>
    </row>
    <row r="1139" spans="1:2" x14ac:dyDescent="0.25">
      <c r="A1139" s="1">
        <v>41677</v>
      </c>
      <c r="B1139">
        <v>21088.059999999998</v>
      </c>
    </row>
    <row r="1140" spans="1:2" x14ac:dyDescent="0.25">
      <c r="A1140" s="1">
        <v>41678</v>
      </c>
      <c r="B1140">
        <v>17891.349999999999</v>
      </c>
    </row>
    <row r="1141" spans="1:2" x14ac:dyDescent="0.25">
      <c r="A1141" s="1">
        <v>41679</v>
      </c>
      <c r="B1141">
        <v>21469.62</v>
      </c>
    </row>
    <row r="1142" spans="1:2" x14ac:dyDescent="0.25">
      <c r="A1142" s="1">
        <v>41680</v>
      </c>
      <c r="B1142">
        <v>11929.7264</v>
      </c>
    </row>
    <row r="1143" spans="1:2" x14ac:dyDescent="0.25">
      <c r="A1143" s="1">
        <v>41681</v>
      </c>
      <c r="B1143">
        <v>14313.08</v>
      </c>
    </row>
    <row r="1144" spans="1:2" x14ac:dyDescent="0.25">
      <c r="A1144" s="1">
        <v>41682</v>
      </c>
      <c r="B1144">
        <v>21113.06</v>
      </c>
    </row>
    <row r="1145" spans="1:2" x14ac:dyDescent="0.25">
      <c r="A1145" s="1">
        <v>41684</v>
      </c>
      <c r="B1145">
        <v>3578.27</v>
      </c>
    </row>
    <row r="1146" spans="1:2" x14ac:dyDescent="0.25">
      <c r="A1146" s="1">
        <v>41685</v>
      </c>
      <c r="B1146">
        <v>21266.34</v>
      </c>
    </row>
    <row r="1147" spans="1:2" x14ac:dyDescent="0.25">
      <c r="A1147" s="1">
        <v>41686</v>
      </c>
      <c r="B1147">
        <v>17109.4728</v>
      </c>
    </row>
    <row r="1148" spans="1:2" x14ac:dyDescent="0.25">
      <c r="A1148" s="1">
        <v>41687</v>
      </c>
      <c r="B1148">
        <v>21266.34</v>
      </c>
    </row>
    <row r="1149" spans="1:2" x14ac:dyDescent="0.25">
      <c r="A1149" s="1">
        <v>41688</v>
      </c>
      <c r="B1149">
        <v>28016.32</v>
      </c>
    </row>
    <row r="1150" spans="1:2" x14ac:dyDescent="0.25">
      <c r="A1150" s="1">
        <v>41689</v>
      </c>
      <c r="B1150">
        <v>17688.07</v>
      </c>
    </row>
    <row r="1151" spans="1:2" x14ac:dyDescent="0.25">
      <c r="A1151" s="1">
        <v>41690</v>
      </c>
      <c r="B1151">
        <v>10531.529999999999</v>
      </c>
    </row>
    <row r="1152" spans="1:2" x14ac:dyDescent="0.25">
      <c r="A1152" s="1">
        <v>41691</v>
      </c>
      <c r="B1152">
        <v>28968.698199999999</v>
      </c>
    </row>
    <row r="1153" spans="1:2" x14ac:dyDescent="0.25">
      <c r="A1153" s="1">
        <v>41692</v>
      </c>
      <c r="B1153">
        <v>7652.3581999999997</v>
      </c>
    </row>
    <row r="1154" spans="1:2" x14ac:dyDescent="0.25">
      <c r="A1154" s="1">
        <v>41693</v>
      </c>
      <c r="B1154">
        <v>24691.329999999998</v>
      </c>
    </row>
    <row r="1155" spans="1:2" x14ac:dyDescent="0.25">
      <c r="A1155" s="1">
        <v>41694</v>
      </c>
      <c r="B1155">
        <v>7156.54</v>
      </c>
    </row>
    <row r="1156" spans="1:2" x14ac:dyDescent="0.25">
      <c r="A1156" s="1">
        <v>41695</v>
      </c>
      <c r="B1156">
        <v>7156.54</v>
      </c>
    </row>
    <row r="1157" spans="1:2" x14ac:dyDescent="0.25">
      <c r="A1157" s="1">
        <v>41696</v>
      </c>
      <c r="B1157">
        <v>19785.364600000001</v>
      </c>
    </row>
    <row r="1158" spans="1:2" x14ac:dyDescent="0.25">
      <c r="A1158" s="1">
        <v>41697</v>
      </c>
      <c r="B1158">
        <v>24691.329999999998</v>
      </c>
    </row>
    <row r="1159" spans="1:2" x14ac:dyDescent="0.25">
      <c r="A1159" s="1">
        <v>41698</v>
      </c>
      <c r="B1159">
        <v>20859.78</v>
      </c>
    </row>
    <row r="1160" spans="1:2" x14ac:dyDescent="0.25">
      <c r="A1160" s="1">
        <v>41699</v>
      </c>
      <c r="B1160">
        <v>14313.08</v>
      </c>
    </row>
    <row r="1161" spans="1:2" x14ac:dyDescent="0.25">
      <c r="A1161" s="1">
        <v>41700</v>
      </c>
      <c r="B1161">
        <v>35782.699999999997</v>
      </c>
    </row>
    <row r="1162" spans="1:2" x14ac:dyDescent="0.25">
      <c r="A1162" s="1">
        <v>41701</v>
      </c>
      <c r="B1162">
        <v>11433.9082</v>
      </c>
    </row>
    <row r="1163" spans="1:2" x14ac:dyDescent="0.25">
      <c r="A1163" s="1">
        <v>41702</v>
      </c>
      <c r="B1163">
        <v>21113.06</v>
      </c>
    </row>
    <row r="1164" spans="1:2" x14ac:dyDescent="0.25">
      <c r="A1164" s="1">
        <v>41703</v>
      </c>
      <c r="B1164">
        <v>10734.81</v>
      </c>
    </row>
    <row r="1165" spans="1:2" x14ac:dyDescent="0.25">
      <c r="A1165" s="1">
        <v>41704</v>
      </c>
      <c r="B1165">
        <v>22168.718199999999</v>
      </c>
    </row>
    <row r="1166" spans="1:2" x14ac:dyDescent="0.25">
      <c r="A1166" s="1">
        <v>41705</v>
      </c>
      <c r="B1166">
        <v>15012.1782</v>
      </c>
    </row>
    <row r="1167" spans="1:2" x14ac:dyDescent="0.25">
      <c r="A1167" s="1">
        <v>41706</v>
      </c>
      <c r="B1167">
        <v>10734.81</v>
      </c>
    </row>
    <row r="1168" spans="1:2" x14ac:dyDescent="0.25">
      <c r="A1168" s="1">
        <v>41707</v>
      </c>
      <c r="B1168">
        <v>24463.050000000003</v>
      </c>
    </row>
    <row r="1169" spans="1:2" x14ac:dyDescent="0.25">
      <c r="A1169" s="1">
        <v>41708</v>
      </c>
      <c r="B1169">
        <v>10734.81</v>
      </c>
    </row>
    <row r="1170" spans="1:2" x14ac:dyDescent="0.25">
      <c r="A1170" s="1">
        <v>41710</v>
      </c>
      <c r="B1170">
        <v>6978.26</v>
      </c>
    </row>
    <row r="1171" spans="1:2" x14ac:dyDescent="0.25">
      <c r="A1171" s="1">
        <v>41711</v>
      </c>
      <c r="B1171">
        <v>8351.4563999999991</v>
      </c>
    </row>
    <row r="1172" spans="1:2" x14ac:dyDescent="0.25">
      <c r="A1172" s="1">
        <v>41712</v>
      </c>
      <c r="B1172">
        <v>17891.349999999999</v>
      </c>
    </row>
    <row r="1173" spans="1:2" x14ac:dyDescent="0.25">
      <c r="A1173" s="1">
        <v>41713</v>
      </c>
      <c r="B1173">
        <v>14313.08</v>
      </c>
    </row>
    <row r="1174" spans="1:2" x14ac:dyDescent="0.25">
      <c r="A1174" s="1">
        <v>41714</v>
      </c>
      <c r="B1174">
        <v>15012.1782</v>
      </c>
    </row>
    <row r="1175" spans="1:2" x14ac:dyDescent="0.25">
      <c r="A1175" s="1">
        <v>41715</v>
      </c>
      <c r="B1175">
        <v>13956.52</v>
      </c>
    </row>
    <row r="1176" spans="1:2" x14ac:dyDescent="0.25">
      <c r="A1176" s="1">
        <v>41716</v>
      </c>
      <c r="B1176">
        <v>17891.349999999999</v>
      </c>
    </row>
    <row r="1177" spans="1:2" x14ac:dyDescent="0.25">
      <c r="A1177" s="1">
        <v>41717</v>
      </c>
      <c r="B1177">
        <v>25568.708200000001</v>
      </c>
    </row>
    <row r="1178" spans="1:2" x14ac:dyDescent="0.25">
      <c r="A1178" s="1">
        <v>41718</v>
      </c>
      <c r="B1178">
        <v>7156.54</v>
      </c>
    </row>
    <row r="1179" spans="1:2" x14ac:dyDescent="0.25">
      <c r="A1179" s="1">
        <v>41719</v>
      </c>
      <c r="B1179">
        <v>22307.9764</v>
      </c>
    </row>
    <row r="1180" spans="1:2" x14ac:dyDescent="0.25">
      <c r="A1180" s="1">
        <v>41720</v>
      </c>
      <c r="B1180">
        <v>21469.62</v>
      </c>
    </row>
    <row r="1181" spans="1:2" x14ac:dyDescent="0.25">
      <c r="A1181" s="1">
        <v>41721</v>
      </c>
      <c r="B1181">
        <v>22168.718199999999</v>
      </c>
    </row>
    <row r="1182" spans="1:2" x14ac:dyDescent="0.25">
      <c r="A1182" s="1">
        <v>41722</v>
      </c>
      <c r="B1182">
        <v>10734.81</v>
      </c>
    </row>
    <row r="1183" spans="1:2" x14ac:dyDescent="0.25">
      <c r="A1183" s="1">
        <v>41723</v>
      </c>
      <c r="B1183">
        <v>10734.81</v>
      </c>
    </row>
    <row r="1184" spans="1:2" x14ac:dyDescent="0.25">
      <c r="A1184" s="1">
        <v>41724</v>
      </c>
      <c r="B1184">
        <v>15012.1782</v>
      </c>
    </row>
    <row r="1185" spans="1:2" x14ac:dyDescent="0.25">
      <c r="A1185" s="1">
        <v>41725</v>
      </c>
      <c r="B1185">
        <v>27145.184600000001</v>
      </c>
    </row>
    <row r="1186" spans="1:2" x14ac:dyDescent="0.25">
      <c r="A1186" s="1">
        <v>41726</v>
      </c>
      <c r="B1186">
        <v>4277.3681999999999</v>
      </c>
    </row>
    <row r="1187" spans="1:2" x14ac:dyDescent="0.25">
      <c r="A1187" s="1">
        <v>41727</v>
      </c>
      <c r="B1187">
        <v>699.09820000000002</v>
      </c>
    </row>
    <row r="1188" spans="1:2" x14ac:dyDescent="0.25">
      <c r="A1188" s="1">
        <v>41728</v>
      </c>
      <c r="B1188">
        <v>35782.699999999997</v>
      </c>
    </row>
    <row r="1189" spans="1:2" x14ac:dyDescent="0.25">
      <c r="A1189" s="1">
        <v>41729</v>
      </c>
      <c r="B1189">
        <v>11255.628199999999</v>
      </c>
    </row>
    <row r="1190" spans="1:2" x14ac:dyDescent="0.25">
      <c r="A1190" s="1">
        <v>41730</v>
      </c>
      <c r="B1190">
        <v>10531.53</v>
      </c>
    </row>
    <row r="1191" spans="1:2" x14ac:dyDescent="0.25">
      <c r="A1191" s="1">
        <v>41731</v>
      </c>
      <c r="B1191">
        <v>14313.08</v>
      </c>
    </row>
    <row r="1192" spans="1:2" x14ac:dyDescent="0.25">
      <c r="A1192" s="1">
        <v>41732</v>
      </c>
      <c r="B1192">
        <v>7156.54</v>
      </c>
    </row>
    <row r="1193" spans="1:2" x14ac:dyDescent="0.25">
      <c r="A1193" s="1">
        <v>41733</v>
      </c>
      <c r="B1193">
        <v>25187.1482</v>
      </c>
    </row>
    <row r="1194" spans="1:2" x14ac:dyDescent="0.25">
      <c r="A1194" s="1">
        <v>41734</v>
      </c>
      <c r="B1194">
        <v>7652.3581999999997</v>
      </c>
    </row>
    <row r="1195" spans="1:2" x14ac:dyDescent="0.25">
      <c r="A1195" s="1">
        <v>41735</v>
      </c>
      <c r="B1195">
        <v>11433.9082</v>
      </c>
    </row>
    <row r="1196" spans="1:2" x14ac:dyDescent="0.25">
      <c r="A1196" s="1">
        <v>41736</v>
      </c>
      <c r="B1196">
        <v>33246.066399999996</v>
      </c>
    </row>
    <row r="1197" spans="1:2" x14ac:dyDescent="0.25">
      <c r="A1197" s="1">
        <v>41737</v>
      </c>
      <c r="B1197">
        <v>29121.978199999998</v>
      </c>
    </row>
    <row r="1198" spans="1:2" x14ac:dyDescent="0.25">
      <c r="A1198" s="1">
        <v>41738</v>
      </c>
      <c r="B1198">
        <v>17891.349999999999</v>
      </c>
    </row>
    <row r="1199" spans="1:2" x14ac:dyDescent="0.25">
      <c r="A1199" s="1">
        <v>41739</v>
      </c>
      <c r="B1199">
        <v>28016.319999999996</v>
      </c>
    </row>
    <row r="1200" spans="1:2" x14ac:dyDescent="0.25">
      <c r="A1200" s="1">
        <v>41740</v>
      </c>
      <c r="B1200">
        <v>42557.679999999993</v>
      </c>
    </row>
    <row r="1201" spans="1:2" x14ac:dyDescent="0.25">
      <c r="A1201" s="1">
        <v>41741</v>
      </c>
      <c r="B1201">
        <v>18233.888200000001</v>
      </c>
    </row>
    <row r="1202" spans="1:2" x14ac:dyDescent="0.25">
      <c r="A1202" s="1">
        <v>41742</v>
      </c>
      <c r="B1202">
        <v>10734.81</v>
      </c>
    </row>
    <row r="1203" spans="1:2" x14ac:dyDescent="0.25">
      <c r="A1203" s="1">
        <v>41743</v>
      </c>
      <c r="B1203">
        <v>6953.26</v>
      </c>
    </row>
    <row r="1204" spans="1:2" x14ac:dyDescent="0.25">
      <c r="A1204" s="1">
        <v>41744</v>
      </c>
      <c r="B1204">
        <v>18183.888200000001</v>
      </c>
    </row>
    <row r="1205" spans="1:2" x14ac:dyDescent="0.25">
      <c r="A1205" s="1">
        <v>41745</v>
      </c>
      <c r="B1205">
        <v>10531.529999999999</v>
      </c>
    </row>
    <row r="1206" spans="1:2" x14ac:dyDescent="0.25">
      <c r="A1206" s="1">
        <v>41746</v>
      </c>
      <c r="B1206">
        <v>28447.88</v>
      </c>
    </row>
    <row r="1207" spans="1:2" x14ac:dyDescent="0.25">
      <c r="A1207" s="1">
        <v>41747</v>
      </c>
      <c r="B1207">
        <v>15012.1782</v>
      </c>
    </row>
    <row r="1208" spans="1:2" x14ac:dyDescent="0.25">
      <c r="A1208" s="1">
        <v>41748</v>
      </c>
      <c r="B1208">
        <v>21469.62</v>
      </c>
    </row>
    <row r="1209" spans="1:2" x14ac:dyDescent="0.25">
      <c r="A1209" s="1">
        <v>41749</v>
      </c>
      <c r="B1209">
        <v>10734.81</v>
      </c>
    </row>
    <row r="1210" spans="1:2" x14ac:dyDescent="0.25">
      <c r="A1210" s="1">
        <v>41750</v>
      </c>
      <c r="B1210">
        <v>11255.628199999999</v>
      </c>
    </row>
    <row r="1211" spans="1:2" x14ac:dyDescent="0.25">
      <c r="A1211" s="1">
        <v>41751</v>
      </c>
      <c r="B1211">
        <v>15012.1782</v>
      </c>
    </row>
    <row r="1212" spans="1:2" x14ac:dyDescent="0.25">
      <c r="A1212" s="1">
        <v>41753</v>
      </c>
      <c r="B1212">
        <v>3578.27</v>
      </c>
    </row>
    <row r="1213" spans="1:2" x14ac:dyDescent="0.25">
      <c r="A1213" s="1">
        <v>41754</v>
      </c>
      <c r="B1213">
        <v>7156.54</v>
      </c>
    </row>
    <row r="1214" spans="1:2" x14ac:dyDescent="0.25">
      <c r="A1214" s="1">
        <v>41755</v>
      </c>
      <c r="B1214">
        <v>30024.356400000001</v>
      </c>
    </row>
    <row r="1215" spans="1:2" x14ac:dyDescent="0.25">
      <c r="A1215" s="1">
        <v>41756</v>
      </c>
      <c r="B1215">
        <v>15012.1782</v>
      </c>
    </row>
    <row r="1216" spans="1:2" x14ac:dyDescent="0.25">
      <c r="A1216" s="1">
        <v>41757</v>
      </c>
      <c r="B1216">
        <v>23884.452799999999</v>
      </c>
    </row>
    <row r="1217" spans="1:2" x14ac:dyDescent="0.25">
      <c r="A1217" s="1">
        <v>41758</v>
      </c>
      <c r="B1217">
        <v>21990.438200000001</v>
      </c>
    </row>
    <row r="1218" spans="1:2" x14ac:dyDescent="0.25">
      <c r="A1218" s="1">
        <v>41759</v>
      </c>
      <c r="B1218">
        <v>6749.98</v>
      </c>
    </row>
    <row r="1219" spans="1:2" x14ac:dyDescent="0.25">
      <c r="A1219" s="1">
        <v>41760</v>
      </c>
      <c r="B1219">
        <v>20731.5</v>
      </c>
    </row>
    <row r="1220" spans="1:2" x14ac:dyDescent="0.25">
      <c r="A1220" s="1">
        <v>41761</v>
      </c>
      <c r="B1220">
        <v>10734.81</v>
      </c>
    </row>
    <row r="1221" spans="1:2" x14ac:dyDescent="0.25">
      <c r="A1221" s="1">
        <v>41762</v>
      </c>
      <c r="B1221">
        <v>13931.52</v>
      </c>
    </row>
    <row r="1222" spans="1:2" x14ac:dyDescent="0.25">
      <c r="A1222" s="1">
        <v>41763</v>
      </c>
      <c r="B1222">
        <v>18412.1682</v>
      </c>
    </row>
    <row r="1223" spans="1:2" x14ac:dyDescent="0.25">
      <c r="A1223" s="1">
        <v>41764</v>
      </c>
      <c r="B1223">
        <v>21990.438200000001</v>
      </c>
    </row>
    <row r="1224" spans="1:2" x14ac:dyDescent="0.25">
      <c r="A1224" s="1">
        <v>41765</v>
      </c>
      <c r="B1224">
        <v>17509.79</v>
      </c>
    </row>
    <row r="1225" spans="1:2" x14ac:dyDescent="0.25">
      <c r="A1225" s="1">
        <v>41766</v>
      </c>
      <c r="B1225">
        <v>26446.0864</v>
      </c>
    </row>
    <row r="1226" spans="1:2" x14ac:dyDescent="0.25">
      <c r="A1226" s="1">
        <v>41767</v>
      </c>
      <c r="B1226">
        <v>28626.16</v>
      </c>
    </row>
    <row r="1227" spans="1:2" x14ac:dyDescent="0.25">
      <c r="A1227" s="1">
        <v>41768</v>
      </c>
      <c r="B1227">
        <v>14313.08</v>
      </c>
    </row>
    <row r="1228" spans="1:2" x14ac:dyDescent="0.25">
      <c r="A1228" s="1">
        <v>41769</v>
      </c>
      <c r="B1228">
        <v>21762.158200000002</v>
      </c>
    </row>
    <row r="1229" spans="1:2" x14ac:dyDescent="0.25">
      <c r="A1229" s="1">
        <v>41770</v>
      </c>
      <c r="B1229">
        <v>21469.62</v>
      </c>
    </row>
    <row r="1230" spans="1:2" x14ac:dyDescent="0.25">
      <c r="A1230" s="1">
        <v>41771</v>
      </c>
      <c r="B1230">
        <v>19289.546399999999</v>
      </c>
    </row>
    <row r="1231" spans="1:2" x14ac:dyDescent="0.25">
      <c r="A1231" s="1">
        <v>41772</v>
      </c>
      <c r="B1231">
        <v>27709.759999999995</v>
      </c>
    </row>
    <row r="1232" spans="1:2" x14ac:dyDescent="0.25">
      <c r="A1232" s="1">
        <v>41773</v>
      </c>
      <c r="B1232">
        <v>28740.4182</v>
      </c>
    </row>
    <row r="1233" spans="1:2" x14ac:dyDescent="0.25">
      <c r="A1233" s="1">
        <v>41774</v>
      </c>
      <c r="B1233">
        <v>15507.9964</v>
      </c>
    </row>
    <row r="1234" spans="1:2" x14ac:dyDescent="0.25">
      <c r="A1234" s="1">
        <v>41775</v>
      </c>
      <c r="B1234">
        <v>24844.61</v>
      </c>
    </row>
    <row r="1235" spans="1:2" x14ac:dyDescent="0.25">
      <c r="A1235" s="1">
        <v>41776</v>
      </c>
      <c r="B1235">
        <v>11433.9082</v>
      </c>
    </row>
    <row r="1236" spans="1:2" x14ac:dyDescent="0.25">
      <c r="A1236" s="1">
        <v>41777</v>
      </c>
      <c r="B1236">
        <v>10556.529999999999</v>
      </c>
    </row>
    <row r="1237" spans="1:2" x14ac:dyDescent="0.25">
      <c r="A1237" s="1">
        <v>41778</v>
      </c>
      <c r="B1237">
        <v>18590.448199999999</v>
      </c>
    </row>
    <row r="1238" spans="1:2" x14ac:dyDescent="0.25">
      <c r="A1238" s="1">
        <v>41779</v>
      </c>
      <c r="B1238">
        <v>14833.8982</v>
      </c>
    </row>
    <row r="1239" spans="1:2" x14ac:dyDescent="0.25">
      <c r="A1239" s="1">
        <v>41780</v>
      </c>
      <c r="B1239">
        <v>21113.06</v>
      </c>
    </row>
    <row r="1240" spans="1:2" x14ac:dyDescent="0.25">
      <c r="A1240" s="1">
        <v>41781</v>
      </c>
      <c r="B1240">
        <v>4277.3681999999999</v>
      </c>
    </row>
    <row r="1241" spans="1:2" x14ac:dyDescent="0.25">
      <c r="A1241" s="1">
        <v>41782</v>
      </c>
      <c r="B1241">
        <v>11433.9082</v>
      </c>
    </row>
    <row r="1242" spans="1:2" x14ac:dyDescent="0.25">
      <c r="A1242" s="1">
        <v>41783</v>
      </c>
      <c r="B1242">
        <v>24641.329999999998</v>
      </c>
    </row>
    <row r="1243" spans="1:2" x14ac:dyDescent="0.25">
      <c r="A1243" s="1">
        <v>41784</v>
      </c>
      <c r="B1243">
        <v>10531.529999999999</v>
      </c>
    </row>
    <row r="1244" spans="1:2" x14ac:dyDescent="0.25">
      <c r="A1244" s="1">
        <v>41785</v>
      </c>
      <c r="B1244">
        <v>18590.448199999999</v>
      </c>
    </row>
    <row r="1245" spans="1:2" x14ac:dyDescent="0.25">
      <c r="A1245" s="1">
        <v>41786</v>
      </c>
      <c r="B1245">
        <v>7855.6382000000003</v>
      </c>
    </row>
    <row r="1246" spans="1:2" x14ac:dyDescent="0.25">
      <c r="A1246" s="1">
        <v>41787</v>
      </c>
      <c r="B1246">
        <v>21633.878199999999</v>
      </c>
    </row>
    <row r="1247" spans="1:2" x14ac:dyDescent="0.25">
      <c r="A1247" s="1">
        <v>41788</v>
      </c>
      <c r="B1247">
        <v>17891.349999999999</v>
      </c>
    </row>
    <row r="1248" spans="1:2" x14ac:dyDescent="0.25">
      <c r="A1248" s="1">
        <v>41789</v>
      </c>
      <c r="B1248">
        <v>18590.448199999999</v>
      </c>
    </row>
    <row r="1249" spans="1:2" x14ac:dyDescent="0.25">
      <c r="A1249" s="1">
        <v>41790</v>
      </c>
      <c r="B1249">
        <v>17688.07</v>
      </c>
    </row>
    <row r="1250" spans="1:2" x14ac:dyDescent="0.25">
      <c r="A1250" s="1">
        <v>41791</v>
      </c>
      <c r="B1250">
        <v>25543.708200000001</v>
      </c>
    </row>
    <row r="1251" spans="1:2" x14ac:dyDescent="0.25">
      <c r="A1251" s="1">
        <v>41792</v>
      </c>
      <c r="B1251">
        <v>35401.14</v>
      </c>
    </row>
    <row r="1252" spans="1:2" x14ac:dyDescent="0.25">
      <c r="A1252" s="1">
        <v>41793</v>
      </c>
      <c r="B1252">
        <v>14833.898200000001</v>
      </c>
    </row>
    <row r="1253" spans="1:2" x14ac:dyDescent="0.25">
      <c r="A1253" s="1">
        <v>41794</v>
      </c>
      <c r="B1253">
        <v>21063.06</v>
      </c>
    </row>
    <row r="1254" spans="1:2" x14ac:dyDescent="0.25">
      <c r="A1254" s="1">
        <v>41795</v>
      </c>
      <c r="B1254">
        <v>17891.349999999999</v>
      </c>
    </row>
    <row r="1255" spans="1:2" x14ac:dyDescent="0.25">
      <c r="A1255" s="1">
        <v>41796</v>
      </c>
      <c r="B1255">
        <v>21291.339999999997</v>
      </c>
    </row>
    <row r="1256" spans="1:2" x14ac:dyDescent="0.25">
      <c r="A1256" s="1">
        <v>41797</v>
      </c>
      <c r="B1256">
        <v>55454.042799999981</v>
      </c>
    </row>
    <row r="1257" spans="1:2" x14ac:dyDescent="0.25">
      <c r="A1257" s="1">
        <v>41798</v>
      </c>
      <c r="B1257">
        <v>17713.07</v>
      </c>
    </row>
    <row r="1258" spans="1:2" x14ac:dyDescent="0.25">
      <c r="A1258" s="1">
        <v>41799</v>
      </c>
      <c r="B1258">
        <v>7156.54</v>
      </c>
    </row>
    <row r="1259" spans="1:2" x14ac:dyDescent="0.25">
      <c r="A1259" s="1">
        <v>41800</v>
      </c>
      <c r="B1259">
        <v>36481.798199999997</v>
      </c>
    </row>
    <row r="1260" spans="1:2" x14ac:dyDescent="0.25">
      <c r="A1260" s="1">
        <v>41801</v>
      </c>
      <c r="B1260">
        <v>14313.08</v>
      </c>
    </row>
    <row r="1261" spans="1:2" x14ac:dyDescent="0.25">
      <c r="A1261" s="1">
        <v>41802</v>
      </c>
      <c r="B1261">
        <v>38191.289999999994</v>
      </c>
    </row>
    <row r="1262" spans="1:2" x14ac:dyDescent="0.25">
      <c r="A1262" s="1">
        <v>41803</v>
      </c>
      <c r="B1262">
        <v>17688.07</v>
      </c>
    </row>
    <row r="1263" spans="1:2" x14ac:dyDescent="0.25">
      <c r="A1263" s="1">
        <v>41804</v>
      </c>
      <c r="B1263">
        <v>39678.508199999997</v>
      </c>
    </row>
    <row r="1264" spans="1:2" x14ac:dyDescent="0.25">
      <c r="A1264" s="1">
        <v>41805</v>
      </c>
      <c r="B1264">
        <v>21965.438200000001</v>
      </c>
    </row>
    <row r="1265" spans="1:2" x14ac:dyDescent="0.25">
      <c r="A1265" s="1">
        <v>41806</v>
      </c>
      <c r="B1265">
        <v>11230.628199999999</v>
      </c>
    </row>
    <row r="1266" spans="1:2" x14ac:dyDescent="0.25">
      <c r="A1266" s="1">
        <v>41807</v>
      </c>
      <c r="B1266">
        <v>21469.62</v>
      </c>
    </row>
    <row r="1267" spans="1:2" x14ac:dyDescent="0.25">
      <c r="A1267" s="1">
        <v>41808</v>
      </c>
      <c r="B1267">
        <v>41076.704599999997</v>
      </c>
    </row>
    <row r="1268" spans="1:2" x14ac:dyDescent="0.25">
      <c r="A1268" s="1">
        <v>41809</v>
      </c>
      <c r="B1268">
        <v>28715.4182</v>
      </c>
    </row>
    <row r="1269" spans="1:2" x14ac:dyDescent="0.25">
      <c r="A1269" s="1">
        <v>41810</v>
      </c>
      <c r="B1269">
        <v>26966.904599999998</v>
      </c>
    </row>
    <row r="1270" spans="1:2" x14ac:dyDescent="0.25">
      <c r="A1270" s="1">
        <v>41811</v>
      </c>
      <c r="B1270">
        <v>22168.718199999999</v>
      </c>
    </row>
    <row r="1271" spans="1:2" x14ac:dyDescent="0.25">
      <c r="A1271" s="1">
        <v>41812</v>
      </c>
      <c r="B1271">
        <v>25746.9882</v>
      </c>
    </row>
    <row r="1272" spans="1:2" x14ac:dyDescent="0.25">
      <c r="A1272" s="1">
        <v>41813</v>
      </c>
      <c r="B1272">
        <v>15012.1782</v>
      </c>
    </row>
    <row r="1273" spans="1:2" x14ac:dyDescent="0.25">
      <c r="A1273" s="1">
        <v>41814</v>
      </c>
      <c r="B1273">
        <v>19086.2664</v>
      </c>
    </row>
    <row r="1274" spans="1:2" x14ac:dyDescent="0.25">
      <c r="A1274" s="1">
        <v>41815</v>
      </c>
      <c r="B1274">
        <v>25543.708200000001</v>
      </c>
    </row>
    <row r="1275" spans="1:2" x14ac:dyDescent="0.25">
      <c r="A1275" s="1">
        <v>41816</v>
      </c>
      <c r="B1275">
        <v>14313.08</v>
      </c>
    </row>
    <row r="1276" spans="1:2" x14ac:dyDescent="0.25">
      <c r="A1276" s="1">
        <v>41817</v>
      </c>
      <c r="B1276">
        <v>26966.904600000002</v>
      </c>
    </row>
    <row r="1277" spans="1:2" x14ac:dyDescent="0.25">
      <c r="A1277" s="1">
        <v>41818</v>
      </c>
      <c r="B1277">
        <v>28219.599999999995</v>
      </c>
    </row>
    <row r="1278" spans="1:2" x14ac:dyDescent="0.25">
      <c r="A1278" s="1">
        <v>41819</v>
      </c>
      <c r="B1278">
        <v>24488.050000000003</v>
      </c>
    </row>
    <row r="1279" spans="1:2" x14ac:dyDescent="0.25">
      <c r="A1279" s="1">
        <v>41820</v>
      </c>
      <c r="B1279">
        <v>22168.718199999999</v>
      </c>
    </row>
    <row r="1280" spans="1:2" x14ac:dyDescent="0.25">
      <c r="A1280" s="1">
        <v>41821</v>
      </c>
      <c r="B1280">
        <v>11929.7264</v>
      </c>
    </row>
    <row r="1281" spans="1:2" x14ac:dyDescent="0.25">
      <c r="A1281" s="1">
        <v>41822</v>
      </c>
      <c r="B1281">
        <v>14313.08</v>
      </c>
    </row>
    <row r="1282" spans="1:2" x14ac:dyDescent="0.25">
      <c r="A1282" s="1">
        <v>41823</v>
      </c>
      <c r="B1282">
        <v>28041.32</v>
      </c>
    </row>
    <row r="1283" spans="1:2" x14ac:dyDescent="0.25">
      <c r="A1283" s="1">
        <v>41824</v>
      </c>
      <c r="B1283">
        <v>17713.07</v>
      </c>
    </row>
    <row r="1284" spans="1:2" x14ac:dyDescent="0.25">
      <c r="A1284" s="1">
        <v>41825</v>
      </c>
      <c r="B1284">
        <v>7855.6381999999994</v>
      </c>
    </row>
    <row r="1285" spans="1:2" x14ac:dyDescent="0.25">
      <c r="A1285" s="1">
        <v>41826</v>
      </c>
      <c r="B1285">
        <v>21266.34</v>
      </c>
    </row>
    <row r="1286" spans="1:2" x14ac:dyDescent="0.25">
      <c r="A1286" s="1">
        <v>41827</v>
      </c>
      <c r="B1286">
        <v>8554.7363999999998</v>
      </c>
    </row>
    <row r="1287" spans="1:2" x14ac:dyDescent="0.25">
      <c r="A1287" s="1">
        <v>41828</v>
      </c>
      <c r="B1287">
        <v>25365.428200000002</v>
      </c>
    </row>
    <row r="1288" spans="1:2" x14ac:dyDescent="0.25">
      <c r="A1288" s="1">
        <v>41829</v>
      </c>
      <c r="B1288">
        <v>17891.349999999999</v>
      </c>
    </row>
    <row r="1289" spans="1:2" x14ac:dyDescent="0.25">
      <c r="A1289" s="1">
        <v>41830</v>
      </c>
      <c r="B1289">
        <v>14109.8</v>
      </c>
    </row>
    <row r="1290" spans="1:2" x14ac:dyDescent="0.25">
      <c r="A1290" s="1">
        <v>41831</v>
      </c>
      <c r="B1290">
        <v>31619.590000000004</v>
      </c>
    </row>
    <row r="1291" spans="1:2" x14ac:dyDescent="0.25">
      <c r="A1291" s="1">
        <v>41832</v>
      </c>
      <c r="B1291">
        <v>25047.89</v>
      </c>
    </row>
    <row r="1292" spans="1:2" x14ac:dyDescent="0.25">
      <c r="A1292" s="1">
        <v>41833</v>
      </c>
      <c r="B1292">
        <v>7855.6382000000003</v>
      </c>
    </row>
    <row r="1293" spans="1:2" x14ac:dyDescent="0.25">
      <c r="A1293" s="1">
        <v>41834</v>
      </c>
      <c r="B1293">
        <v>31669.589999999997</v>
      </c>
    </row>
    <row r="1294" spans="1:2" x14ac:dyDescent="0.25">
      <c r="A1294" s="1">
        <v>41835</v>
      </c>
      <c r="B1294">
        <v>21380.5982</v>
      </c>
    </row>
    <row r="1295" spans="1:2" x14ac:dyDescent="0.25">
      <c r="A1295" s="1">
        <v>41836</v>
      </c>
      <c r="B1295">
        <v>24666.329999999994</v>
      </c>
    </row>
    <row r="1296" spans="1:2" x14ac:dyDescent="0.25">
      <c r="A1296" s="1">
        <v>41837</v>
      </c>
      <c r="B1296">
        <v>25365.428199999995</v>
      </c>
    </row>
    <row r="1297" spans="1:2" x14ac:dyDescent="0.25">
      <c r="A1297" s="1">
        <v>41838</v>
      </c>
      <c r="B1297">
        <v>15711.276400000001</v>
      </c>
    </row>
    <row r="1298" spans="1:2" x14ac:dyDescent="0.25">
      <c r="A1298" s="1">
        <v>41839</v>
      </c>
      <c r="B1298">
        <v>18590.448199999999</v>
      </c>
    </row>
    <row r="1299" spans="1:2" x14ac:dyDescent="0.25">
      <c r="A1299" s="1">
        <v>41840</v>
      </c>
      <c r="B1299">
        <v>21469.62</v>
      </c>
    </row>
    <row r="1300" spans="1:2" x14ac:dyDescent="0.25">
      <c r="A1300" s="1">
        <v>41841</v>
      </c>
      <c r="B1300">
        <v>24691.33</v>
      </c>
    </row>
    <row r="1301" spans="1:2" x14ac:dyDescent="0.25">
      <c r="A1301" s="1">
        <v>41842</v>
      </c>
      <c r="B1301">
        <v>31644.590000000004</v>
      </c>
    </row>
    <row r="1302" spans="1:2" x14ac:dyDescent="0.25">
      <c r="A1302" s="1">
        <v>41843</v>
      </c>
      <c r="B1302">
        <v>10734.81</v>
      </c>
    </row>
    <row r="1303" spans="1:2" x14ac:dyDescent="0.25">
      <c r="A1303" s="1">
        <v>41844</v>
      </c>
      <c r="B1303">
        <v>25568.708200000001</v>
      </c>
    </row>
    <row r="1304" spans="1:2" x14ac:dyDescent="0.25">
      <c r="A1304" s="1">
        <v>41845</v>
      </c>
      <c r="B1304">
        <v>5675.5645999999997</v>
      </c>
    </row>
    <row r="1305" spans="1:2" x14ac:dyDescent="0.25">
      <c r="A1305" s="1">
        <v>41846</v>
      </c>
      <c r="B1305">
        <v>17509.79</v>
      </c>
    </row>
    <row r="1306" spans="1:2" x14ac:dyDescent="0.25">
      <c r="A1306" s="1">
        <v>41847</v>
      </c>
      <c r="B1306">
        <v>14833.8982</v>
      </c>
    </row>
    <row r="1307" spans="1:2" x14ac:dyDescent="0.25">
      <c r="A1307" s="1">
        <v>41848</v>
      </c>
      <c r="B1307">
        <v>15507.9964</v>
      </c>
    </row>
    <row r="1308" spans="1:2" x14ac:dyDescent="0.25">
      <c r="A1308" s="1">
        <v>41849</v>
      </c>
      <c r="B1308">
        <v>11255.628199999999</v>
      </c>
    </row>
    <row r="1309" spans="1:2" x14ac:dyDescent="0.25">
      <c r="A1309" s="1">
        <v>41850</v>
      </c>
      <c r="B1309">
        <v>27145.184600000001</v>
      </c>
    </row>
    <row r="1310" spans="1:2" x14ac:dyDescent="0.25">
      <c r="A1310" s="1">
        <v>41851</v>
      </c>
      <c r="B1310">
        <v>21762.158199999998</v>
      </c>
    </row>
    <row r="1311" spans="1:2" x14ac:dyDescent="0.25">
      <c r="A1311" s="1">
        <v>41852</v>
      </c>
      <c r="B1311">
        <v>18590.448199999999</v>
      </c>
    </row>
    <row r="1312" spans="1:2" x14ac:dyDescent="0.25">
      <c r="A1312" s="1">
        <v>41853</v>
      </c>
      <c r="B1312">
        <v>18590.448199999999</v>
      </c>
    </row>
    <row r="1313" spans="1:2" x14ac:dyDescent="0.25">
      <c r="A1313" s="1">
        <v>41854</v>
      </c>
      <c r="B1313">
        <v>24844.61</v>
      </c>
    </row>
    <row r="1314" spans="1:2" x14ac:dyDescent="0.25">
      <c r="A1314" s="1">
        <v>41855</v>
      </c>
      <c r="B1314">
        <v>16410.374599999999</v>
      </c>
    </row>
    <row r="1315" spans="1:2" x14ac:dyDescent="0.25">
      <c r="A1315" s="1">
        <v>41856</v>
      </c>
      <c r="B1315">
        <v>20884.78</v>
      </c>
    </row>
    <row r="1316" spans="1:2" x14ac:dyDescent="0.25">
      <c r="A1316" s="1">
        <v>41857</v>
      </c>
      <c r="B1316">
        <v>24087.732800000002</v>
      </c>
    </row>
    <row r="1317" spans="1:2" x14ac:dyDescent="0.25">
      <c r="A1317" s="1">
        <v>41858</v>
      </c>
      <c r="B1317">
        <v>21088.059999999998</v>
      </c>
    </row>
    <row r="1318" spans="1:2" x14ac:dyDescent="0.25">
      <c r="A1318" s="1">
        <v>41859</v>
      </c>
      <c r="B1318">
        <v>14109.800000000001</v>
      </c>
    </row>
    <row r="1319" spans="1:2" x14ac:dyDescent="0.25">
      <c r="A1319" s="1">
        <v>41860</v>
      </c>
      <c r="B1319">
        <v>10734.81</v>
      </c>
    </row>
    <row r="1320" spans="1:2" x14ac:dyDescent="0.25">
      <c r="A1320" s="1">
        <v>41861</v>
      </c>
      <c r="B1320">
        <v>35401.14</v>
      </c>
    </row>
    <row r="1321" spans="1:2" x14ac:dyDescent="0.25">
      <c r="A1321" s="1">
        <v>41862</v>
      </c>
      <c r="B1321">
        <v>40060.068199999994</v>
      </c>
    </row>
    <row r="1322" spans="1:2" x14ac:dyDescent="0.25">
      <c r="A1322" s="1">
        <v>41863</v>
      </c>
      <c r="B1322">
        <v>10531.53</v>
      </c>
    </row>
    <row r="1323" spans="1:2" x14ac:dyDescent="0.25">
      <c r="A1323" s="1">
        <v>41864</v>
      </c>
      <c r="B1323">
        <v>24666.329999999998</v>
      </c>
    </row>
    <row r="1324" spans="1:2" x14ac:dyDescent="0.25">
      <c r="A1324" s="1">
        <v>41865</v>
      </c>
      <c r="B1324">
        <v>22867.8164</v>
      </c>
    </row>
    <row r="1325" spans="1:2" x14ac:dyDescent="0.25">
      <c r="A1325" s="1">
        <v>41866</v>
      </c>
      <c r="B1325">
        <v>21469.62</v>
      </c>
    </row>
    <row r="1326" spans="1:2" x14ac:dyDescent="0.25">
      <c r="A1326" s="1">
        <v>41867</v>
      </c>
      <c r="B1326">
        <v>7677.3582000000006</v>
      </c>
    </row>
    <row r="1327" spans="1:2" x14ac:dyDescent="0.25">
      <c r="A1327" s="1">
        <v>41868</v>
      </c>
      <c r="B1327">
        <v>14313.08</v>
      </c>
    </row>
    <row r="1328" spans="1:2" x14ac:dyDescent="0.25">
      <c r="A1328" s="1">
        <v>41869</v>
      </c>
      <c r="B1328">
        <v>7156.54</v>
      </c>
    </row>
    <row r="1329" spans="1:2" x14ac:dyDescent="0.25">
      <c r="A1329" s="1">
        <v>41870</v>
      </c>
      <c r="B1329">
        <v>18590.448199999999</v>
      </c>
    </row>
    <row r="1330" spans="1:2" x14ac:dyDescent="0.25">
      <c r="A1330" s="1">
        <v>41871</v>
      </c>
      <c r="B1330">
        <v>15012.1782</v>
      </c>
    </row>
    <row r="1331" spans="1:2" x14ac:dyDescent="0.25">
      <c r="A1331" s="1">
        <v>41872</v>
      </c>
      <c r="B1331">
        <v>3578.27</v>
      </c>
    </row>
    <row r="1332" spans="1:2" x14ac:dyDescent="0.25">
      <c r="A1332" s="1">
        <v>41873</v>
      </c>
      <c r="B1332">
        <v>35401.14</v>
      </c>
    </row>
    <row r="1333" spans="1:2" x14ac:dyDescent="0.25">
      <c r="A1333" s="1">
        <v>41874</v>
      </c>
      <c r="B1333">
        <v>17891.349999999999</v>
      </c>
    </row>
    <row r="1334" spans="1:2" x14ac:dyDescent="0.25">
      <c r="A1334" s="1">
        <v>41875</v>
      </c>
      <c r="B1334">
        <v>29325.2582</v>
      </c>
    </row>
    <row r="1335" spans="1:2" x14ac:dyDescent="0.25">
      <c r="A1335" s="1">
        <v>41876</v>
      </c>
      <c r="B1335">
        <v>9253.8346000000001</v>
      </c>
    </row>
    <row r="1336" spans="1:2" x14ac:dyDescent="0.25">
      <c r="A1336" s="1">
        <v>41877</v>
      </c>
      <c r="B1336">
        <v>39856.788199999995</v>
      </c>
    </row>
    <row r="1337" spans="1:2" x14ac:dyDescent="0.25">
      <c r="A1337" s="1">
        <v>41878</v>
      </c>
      <c r="B1337">
        <v>10734.81</v>
      </c>
    </row>
    <row r="1338" spans="1:2" x14ac:dyDescent="0.25">
      <c r="A1338" s="1">
        <v>41879</v>
      </c>
      <c r="B1338">
        <v>17688.07</v>
      </c>
    </row>
    <row r="1339" spans="1:2" x14ac:dyDescent="0.25">
      <c r="A1339" s="1">
        <v>41880</v>
      </c>
      <c r="B1339">
        <v>18387.1682</v>
      </c>
    </row>
    <row r="1340" spans="1:2" x14ac:dyDescent="0.25">
      <c r="A1340" s="1">
        <v>41881</v>
      </c>
      <c r="B1340">
        <v>21990.438199999997</v>
      </c>
    </row>
    <row r="1341" spans="1:2" x14ac:dyDescent="0.25">
      <c r="A1341" s="1">
        <v>41882</v>
      </c>
      <c r="B1341">
        <v>23363.634599999998</v>
      </c>
    </row>
    <row r="1342" spans="1:2" x14ac:dyDescent="0.25">
      <c r="A1342" s="1">
        <v>41883</v>
      </c>
      <c r="B1342">
        <v>25543.708199999997</v>
      </c>
    </row>
    <row r="1343" spans="1:2" x14ac:dyDescent="0.25">
      <c r="A1343" s="1">
        <v>41884</v>
      </c>
      <c r="B1343">
        <v>10734.81</v>
      </c>
    </row>
    <row r="1344" spans="1:2" x14ac:dyDescent="0.25">
      <c r="A1344" s="1">
        <v>41885</v>
      </c>
      <c r="B1344">
        <v>29146.978199999998</v>
      </c>
    </row>
    <row r="1345" spans="1:2" x14ac:dyDescent="0.25">
      <c r="A1345" s="1">
        <v>41886</v>
      </c>
      <c r="B1345">
        <v>28765.4182</v>
      </c>
    </row>
    <row r="1346" spans="1:2" x14ac:dyDescent="0.25">
      <c r="A1346" s="1">
        <v>41887</v>
      </c>
      <c r="B1346">
        <v>13906.52</v>
      </c>
    </row>
    <row r="1347" spans="1:2" x14ac:dyDescent="0.25">
      <c r="A1347" s="1">
        <v>41888</v>
      </c>
      <c r="B1347">
        <v>18590.448199999999</v>
      </c>
    </row>
    <row r="1348" spans="1:2" x14ac:dyDescent="0.25">
      <c r="A1348" s="1">
        <v>41889</v>
      </c>
      <c r="B1348">
        <v>7156.54</v>
      </c>
    </row>
    <row r="1349" spans="1:2" x14ac:dyDescent="0.25">
      <c r="A1349" s="1">
        <v>41890</v>
      </c>
      <c r="B1349">
        <v>20884.780000000002</v>
      </c>
    </row>
    <row r="1350" spans="1:2" x14ac:dyDescent="0.25">
      <c r="A1350" s="1">
        <v>41891</v>
      </c>
      <c r="B1350">
        <v>14833.8982</v>
      </c>
    </row>
    <row r="1351" spans="1:2" x14ac:dyDescent="0.25">
      <c r="A1351" s="1">
        <v>41892</v>
      </c>
      <c r="B1351">
        <v>32115.408199999998</v>
      </c>
    </row>
    <row r="1352" spans="1:2" x14ac:dyDescent="0.25">
      <c r="A1352" s="1">
        <v>41893</v>
      </c>
      <c r="B1352">
        <v>11255.628200000001</v>
      </c>
    </row>
    <row r="1353" spans="1:2" x14ac:dyDescent="0.25">
      <c r="A1353" s="1">
        <v>41894</v>
      </c>
      <c r="B1353">
        <v>29617.796399999999</v>
      </c>
    </row>
    <row r="1354" spans="1:2" x14ac:dyDescent="0.25">
      <c r="A1354" s="1">
        <v>41895</v>
      </c>
      <c r="B1354">
        <v>17891.349999999999</v>
      </c>
    </row>
    <row r="1355" spans="1:2" x14ac:dyDescent="0.25">
      <c r="A1355" s="1">
        <v>41896</v>
      </c>
      <c r="B1355">
        <v>25732.966399999998</v>
      </c>
    </row>
    <row r="1356" spans="1:2" x14ac:dyDescent="0.25">
      <c r="A1356" s="1">
        <v>41897</v>
      </c>
      <c r="B1356">
        <v>22867.8164</v>
      </c>
    </row>
    <row r="1357" spans="1:2" x14ac:dyDescent="0.25">
      <c r="A1357" s="1">
        <v>41898</v>
      </c>
      <c r="B1357">
        <v>11433.9082</v>
      </c>
    </row>
    <row r="1358" spans="1:2" x14ac:dyDescent="0.25">
      <c r="A1358" s="1">
        <v>41899</v>
      </c>
      <c r="B1358">
        <v>31847.870000000003</v>
      </c>
    </row>
    <row r="1359" spans="1:2" x14ac:dyDescent="0.25">
      <c r="A1359" s="1">
        <v>41900</v>
      </c>
      <c r="B1359">
        <v>14313.08</v>
      </c>
    </row>
    <row r="1360" spans="1:2" x14ac:dyDescent="0.25">
      <c r="A1360" s="1">
        <v>41901</v>
      </c>
      <c r="B1360">
        <v>20884.78</v>
      </c>
    </row>
    <row r="1361" spans="1:2" x14ac:dyDescent="0.25">
      <c r="A1361" s="1">
        <v>41902</v>
      </c>
      <c r="B1361">
        <v>17688.07</v>
      </c>
    </row>
    <row r="1362" spans="1:2" x14ac:dyDescent="0.25">
      <c r="A1362" s="1">
        <v>41903</v>
      </c>
      <c r="B1362">
        <v>42354.399999999994</v>
      </c>
    </row>
    <row r="1363" spans="1:2" x14ac:dyDescent="0.25">
      <c r="A1363" s="1">
        <v>41904</v>
      </c>
      <c r="B1363">
        <v>17688.07</v>
      </c>
    </row>
    <row r="1364" spans="1:2" x14ac:dyDescent="0.25">
      <c r="A1364" s="1">
        <v>41905</v>
      </c>
      <c r="B1364">
        <v>26267.806400000001</v>
      </c>
    </row>
    <row r="1365" spans="1:2" x14ac:dyDescent="0.25">
      <c r="A1365" s="1">
        <v>41906</v>
      </c>
      <c r="B1365">
        <v>10734.81</v>
      </c>
    </row>
    <row r="1366" spans="1:2" x14ac:dyDescent="0.25">
      <c r="A1366" s="1">
        <v>41907</v>
      </c>
      <c r="B1366">
        <v>28626.16</v>
      </c>
    </row>
    <row r="1367" spans="1:2" x14ac:dyDescent="0.25">
      <c r="A1367" s="1">
        <v>41908</v>
      </c>
      <c r="B1367">
        <v>21266.34</v>
      </c>
    </row>
    <row r="1368" spans="1:2" x14ac:dyDescent="0.25">
      <c r="A1368" s="1">
        <v>41909</v>
      </c>
      <c r="B1368">
        <v>14313.08</v>
      </c>
    </row>
    <row r="1369" spans="1:2" x14ac:dyDescent="0.25">
      <c r="A1369" s="1">
        <v>41910</v>
      </c>
      <c r="B1369">
        <v>13931.519999999999</v>
      </c>
    </row>
    <row r="1370" spans="1:2" x14ac:dyDescent="0.25">
      <c r="A1370" s="1">
        <v>41911</v>
      </c>
      <c r="B1370">
        <v>12133.0064</v>
      </c>
    </row>
    <row r="1371" spans="1:2" x14ac:dyDescent="0.25">
      <c r="A1371" s="1">
        <v>41912</v>
      </c>
      <c r="B1371">
        <v>10556.53</v>
      </c>
    </row>
    <row r="1372" spans="1:2" x14ac:dyDescent="0.25">
      <c r="A1372" s="1">
        <v>41913</v>
      </c>
      <c r="B1372">
        <v>29121.978199999998</v>
      </c>
    </row>
    <row r="1373" spans="1:2" x14ac:dyDescent="0.25">
      <c r="A1373" s="1">
        <v>41914</v>
      </c>
      <c r="B1373">
        <v>24641.33</v>
      </c>
    </row>
    <row r="1374" spans="1:2" x14ac:dyDescent="0.25">
      <c r="A1374" s="1">
        <v>41915</v>
      </c>
      <c r="B1374">
        <v>17688.07</v>
      </c>
    </row>
    <row r="1375" spans="1:2" x14ac:dyDescent="0.25">
      <c r="A1375" s="1">
        <v>41916</v>
      </c>
      <c r="B1375">
        <v>14833.8982</v>
      </c>
    </row>
    <row r="1376" spans="1:2" x14ac:dyDescent="0.25">
      <c r="A1376" s="1">
        <v>41917</v>
      </c>
      <c r="B1376">
        <v>26039.526399999995</v>
      </c>
    </row>
    <row r="1377" spans="1:2" x14ac:dyDescent="0.25">
      <c r="A1377" s="1">
        <v>41918</v>
      </c>
      <c r="B1377">
        <v>10734.81</v>
      </c>
    </row>
    <row r="1378" spans="1:2" x14ac:dyDescent="0.25">
      <c r="A1378" s="1">
        <v>41919</v>
      </c>
      <c r="B1378">
        <v>17891.349999999999</v>
      </c>
    </row>
    <row r="1379" spans="1:2" x14ac:dyDescent="0.25">
      <c r="A1379" s="1">
        <v>41920</v>
      </c>
      <c r="B1379">
        <v>14808.8982</v>
      </c>
    </row>
    <row r="1380" spans="1:2" x14ac:dyDescent="0.25">
      <c r="A1380" s="1">
        <v>41921</v>
      </c>
      <c r="B1380">
        <v>20884.78</v>
      </c>
    </row>
    <row r="1381" spans="1:2" x14ac:dyDescent="0.25">
      <c r="A1381" s="1">
        <v>41922</v>
      </c>
      <c r="B1381">
        <v>36774.336399999993</v>
      </c>
    </row>
    <row r="1382" spans="1:2" x14ac:dyDescent="0.25">
      <c r="A1382" s="1">
        <v>41923</v>
      </c>
      <c r="B1382">
        <v>13931.52</v>
      </c>
    </row>
    <row r="1383" spans="1:2" x14ac:dyDescent="0.25">
      <c r="A1383" s="1">
        <v>41924</v>
      </c>
      <c r="B1383">
        <v>7855.6381999999994</v>
      </c>
    </row>
    <row r="1384" spans="1:2" x14ac:dyDescent="0.25">
      <c r="A1384" s="1">
        <v>41925</v>
      </c>
      <c r="B1384">
        <v>46135.94999999999</v>
      </c>
    </row>
    <row r="1385" spans="1:2" x14ac:dyDescent="0.25">
      <c r="A1385" s="1">
        <v>41926</v>
      </c>
      <c r="B1385">
        <v>24309.769999999997</v>
      </c>
    </row>
    <row r="1386" spans="1:2" x14ac:dyDescent="0.25">
      <c r="A1386" s="1">
        <v>41927</v>
      </c>
      <c r="B1386">
        <v>31847.870000000003</v>
      </c>
    </row>
    <row r="1387" spans="1:2" x14ac:dyDescent="0.25">
      <c r="A1387" s="1">
        <v>41928</v>
      </c>
      <c r="B1387">
        <v>22168.718199999999</v>
      </c>
    </row>
    <row r="1388" spans="1:2" x14ac:dyDescent="0.25">
      <c r="A1388" s="1">
        <v>41929</v>
      </c>
      <c r="B1388">
        <v>11230.628199999999</v>
      </c>
    </row>
    <row r="1389" spans="1:2" x14ac:dyDescent="0.25">
      <c r="A1389" s="1">
        <v>41930</v>
      </c>
      <c r="B1389">
        <v>33196.066399999996</v>
      </c>
    </row>
    <row r="1390" spans="1:2" x14ac:dyDescent="0.25">
      <c r="A1390" s="1">
        <v>41931</v>
      </c>
      <c r="B1390">
        <v>14630.618199999999</v>
      </c>
    </row>
    <row r="1391" spans="1:2" x14ac:dyDescent="0.25">
      <c r="A1391" s="1">
        <v>41932</v>
      </c>
      <c r="B1391">
        <v>14134.8</v>
      </c>
    </row>
    <row r="1392" spans="1:2" x14ac:dyDescent="0.25">
      <c r="A1392" s="1">
        <v>41933</v>
      </c>
      <c r="B1392">
        <v>32725.248200000002</v>
      </c>
    </row>
    <row r="1393" spans="1:2" x14ac:dyDescent="0.25">
      <c r="A1393" s="1">
        <v>41934</v>
      </c>
      <c r="B1393">
        <v>11230.628199999999</v>
      </c>
    </row>
    <row r="1394" spans="1:2" x14ac:dyDescent="0.25">
      <c r="A1394" s="1">
        <v>41935</v>
      </c>
      <c r="B1394">
        <v>22307.9764</v>
      </c>
    </row>
    <row r="1395" spans="1:2" x14ac:dyDescent="0.25">
      <c r="A1395" s="1">
        <v>41936</v>
      </c>
      <c r="B1395">
        <v>14313.08</v>
      </c>
    </row>
    <row r="1396" spans="1:2" x14ac:dyDescent="0.25">
      <c r="A1396" s="1">
        <v>41937</v>
      </c>
      <c r="B1396">
        <v>32001.15</v>
      </c>
    </row>
    <row r="1397" spans="1:2" x14ac:dyDescent="0.25">
      <c r="A1397" s="1">
        <v>41938</v>
      </c>
      <c r="B1397">
        <v>16410.374599999999</v>
      </c>
    </row>
    <row r="1398" spans="1:2" x14ac:dyDescent="0.25">
      <c r="A1398" s="1">
        <v>41939</v>
      </c>
      <c r="B1398">
        <v>38979.409999999996</v>
      </c>
    </row>
    <row r="1399" spans="1:2" x14ac:dyDescent="0.25">
      <c r="A1399" s="1">
        <v>41940</v>
      </c>
      <c r="B1399">
        <v>40174.326399999998</v>
      </c>
    </row>
    <row r="1400" spans="1:2" x14ac:dyDescent="0.25">
      <c r="A1400" s="1">
        <v>41941</v>
      </c>
      <c r="B1400">
        <v>37180.896399999998</v>
      </c>
    </row>
    <row r="1401" spans="1:2" x14ac:dyDescent="0.25">
      <c r="A1401" s="1">
        <v>41942</v>
      </c>
      <c r="B1401">
        <v>17891.349999999999</v>
      </c>
    </row>
    <row r="1402" spans="1:2" x14ac:dyDescent="0.25">
      <c r="A1402" s="1">
        <v>41943</v>
      </c>
      <c r="B1402">
        <v>12133.0064</v>
      </c>
    </row>
    <row r="1403" spans="1:2" x14ac:dyDescent="0.25">
      <c r="A1403" s="1">
        <v>41944</v>
      </c>
      <c r="B1403">
        <v>38979.409999999996</v>
      </c>
    </row>
    <row r="1404" spans="1:2" x14ac:dyDescent="0.25">
      <c r="A1404" s="1">
        <v>41945</v>
      </c>
      <c r="B1404">
        <v>11751.446400000001</v>
      </c>
    </row>
    <row r="1405" spans="1:2" x14ac:dyDescent="0.25">
      <c r="A1405" s="1">
        <v>41946</v>
      </c>
      <c r="B1405">
        <v>22982.0746</v>
      </c>
    </row>
    <row r="1406" spans="1:2" x14ac:dyDescent="0.25">
      <c r="A1406" s="1">
        <v>41947</v>
      </c>
      <c r="B1406">
        <v>14630.618199999999</v>
      </c>
    </row>
    <row r="1407" spans="1:2" x14ac:dyDescent="0.25">
      <c r="A1407" s="1">
        <v>41948</v>
      </c>
      <c r="B1407">
        <v>32521.968199999999</v>
      </c>
    </row>
    <row r="1408" spans="1:2" x14ac:dyDescent="0.25">
      <c r="A1408" s="1">
        <v>41949</v>
      </c>
      <c r="B1408">
        <v>21266.339999999997</v>
      </c>
    </row>
    <row r="1409" spans="1:2" x14ac:dyDescent="0.25">
      <c r="A1409" s="1">
        <v>41950</v>
      </c>
      <c r="B1409">
        <v>7652.3582000000006</v>
      </c>
    </row>
    <row r="1410" spans="1:2" x14ac:dyDescent="0.25">
      <c r="A1410" s="1">
        <v>41951</v>
      </c>
      <c r="B1410">
        <v>13931.519999999999</v>
      </c>
    </row>
    <row r="1411" spans="1:2" x14ac:dyDescent="0.25">
      <c r="A1411" s="1">
        <v>41952</v>
      </c>
      <c r="B1411">
        <v>32001.15</v>
      </c>
    </row>
    <row r="1412" spans="1:2" x14ac:dyDescent="0.25">
      <c r="A1412" s="1">
        <v>41953</v>
      </c>
      <c r="B1412">
        <v>40021.046399999992</v>
      </c>
    </row>
    <row r="1413" spans="1:2" x14ac:dyDescent="0.25">
      <c r="A1413" s="1">
        <v>41954</v>
      </c>
      <c r="B1413">
        <v>21063.06</v>
      </c>
    </row>
    <row r="1414" spans="1:2" x14ac:dyDescent="0.25">
      <c r="A1414" s="1">
        <v>41955</v>
      </c>
      <c r="B1414">
        <v>22168.718199999999</v>
      </c>
    </row>
    <row r="1415" spans="1:2" x14ac:dyDescent="0.25">
      <c r="A1415" s="1">
        <v>41956</v>
      </c>
      <c r="B1415">
        <v>30316.8946</v>
      </c>
    </row>
    <row r="1416" spans="1:2" x14ac:dyDescent="0.25">
      <c r="A1416" s="1">
        <v>41957</v>
      </c>
      <c r="B1416">
        <v>31644.59</v>
      </c>
    </row>
    <row r="1417" spans="1:2" x14ac:dyDescent="0.25">
      <c r="A1417" s="1">
        <v>41958</v>
      </c>
      <c r="B1417">
        <v>28447.88</v>
      </c>
    </row>
    <row r="1418" spans="1:2" x14ac:dyDescent="0.25">
      <c r="A1418" s="1">
        <v>41959</v>
      </c>
      <c r="B1418">
        <v>15329.716399999999</v>
      </c>
    </row>
    <row r="1419" spans="1:2" x14ac:dyDescent="0.25">
      <c r="A1419" s="1">
        <v>41960</v>
      </c>
      <c r="B1419">
        <v>21291.339999999997</v>
      </c>
    </row>
    <row r="1420" spans="1:2" x14ac:dyDescent="0.25">
      <c r="A1420" s="1">
        <v>41961</v>
      </c>
      <c r="B1420">
        <v>21266.34</v>
      </c>
    </row>
    <row r="1421" spans="1:2" x14ac:dyDescent="0.25">
      <c r="A1421" s="1">
        <v>41962</v>
      </c>
      <c r="B1421">
        <v>21266.34</v>
      </c>
    </row>
    <row r="1422" spans="1:2" x14ac:dyDescent="0.25">
      <c r="A1422" s="1">
        <v>41963</v>
      </c>
      <c r="B1422">
        <v>24641.33</v>
      </c>
    </row>
    <row r="1423" spans="1:2" x14ac:dyDescent="0.25">
      <c r="A1423" s="1">
        <v>41964</v>
      </c>
      <c r="B1423">
        <v>22828.794600000001</v>
      </c>
    </row>
    <row r="1424" spans="1:2" x14ac:dyDescent="0.25">
      <c r="A1424" s="1">
        <v>41965</v>
      </c>
      <c r="B1424">
        <v>28943.698199999999</v>
      </c>
    </row>
    <row r="1425" spans="1:2" x14ac:dyDescent="0.25">
      <c r="A1425" s="1">
        <v>41966</v>
      </c>
      <c r="B1425">
        <v>18590.448199999999</v>
      </c>
    </row>
    <row r="1426" spans="1:2" x14ac:dyDescent="0.25">
      <c r="A1426" s="1">
        <v>41967</v>
      </c>
      <c r="B1426">
        <v>14808.8982</v>
      </c>
    </row>
    <row r="1427" spans="1:2" x14ac:dyDescent="0.25">
      <c r="A1427" s="1">
        <v>41968</v>
      </c>
      <c r="B1427">
        <v>14808.8982</v>
      </c>
    </row>
    <row r="1428" spans="1:2" x14ac:dyDescent="0.25">
      <c r="A1428" s="1">
        <v>41969</v>
      </c>
      <c r="B1428">
        <v>3578.27</v>
      </c>
    </row>
    <row r="1429" spans="1:2" x14ac:dyDescent="0.25">
      <c r="A1429" s="1">
        <v>41970</v>
      </c>
      <c r="B1429">
        <v>21965.438200000001</v>
      </c>
    </row>
    <row r="1430" spans="1:2" x14ac:dyDescent="0.25">
      <c r="A1430" s="1">
        <v>41971</v>
      </c>
      <c r="B1430">
        <v>7652.3582000000006</v>
      </c>
    </row>
    <row r="1431" spans="1:2" x14ac:dyDescent="0.25">
      <c r="A1431" s="1">
        <v>41972</v>
      </c>
      <c r="B1431">
        <v>14313.08</v>
      </c>
    </row>
    <row r="1432" spans="1:2" x14ac:dyDescent="0.25">
      <c r="A1432" s="1">
        <v>41973</v>
      </c>
      <c r="B1432">
        <v>39881.788199999995</v>
      </c>
    </row>
    <row r="1433" spans="1:2" x14ac:dyDescent="0.25">
      <c r="A1433" s="1">
        <v>41974</v>
      </c>
      <c r="B1433">
        <v>7652.3581999999997</v>
      </c>
    </row>
    <row r="1434" spans="1:2" x14ac:dyDescent="0.25">
      <c r="A1434" s="1">
        <v>41975</v>
      </c>
      <c r="B1434">
        <v>21787.158200000002</v>
      </c>
    </row>
    <row r="1435" spans="1:2" x14ac:dyDescent="0.25">
      <c r="A1435" s="1">
        <v>41976</v>
      </c>
      <c r="B1435">
        <v>18412.1682</v>
      </c>
    </row>
    <row r="1436" spans="1:2" x14ac:dyDescent="0.25">
      <c r="A1436" s="1">
        <v>41977</v>
      </c>
      <c r="B1436">
        <v>24666.329999999998</v>
      </c>
    </row>
    <row r="1437" spans="1:2" x14ac:dyDescent="0.25">
      <c r="A1437" s="1">
        <v>41978</v>
      </c>
      <c r="B1437">
        <v>25187.148199999996</v>
      </c>
    </row>
    <row r="1438" spans="1:2" x14ac:dyDescent="0.25">
      <c r="A1438" s="1">
        <v>41979</v>
      </c>
      <c r="B1438">
        <v>28422.879999999997</v>
      </c>
    </row>
    <row r="1439" spans="1:2" x14ac:dyDescent="0.25">
      <c r="A1439" s="1">
        <v>41980</v>
      </c>
      <c r="B1439">
        <v>17534.79</v>
      </c>
    </row>
    <row r="1440" spans="1:2" x14ac:dyDescent="0.25">
      <c r="A1440" s="1">
        <v>41981</v>
      </c>
      <c r="B1440">
        <v>25365.428200000002</v>
      </c>
    </row>
    <row r="1441" spans="1:2" x14ac:dyDescent="0.25">
      <c r="A1441" s="1">
        <v>41982</v>
      </c>
      <c r="B1441">
        <v>17713.07</v>
      </c>
    </row>
    <row r="1442" spans="1:2" x14ac:dyDescent="0.25">
      <c r="A1442" s="1">
        <v>41983</v>
      </c>
      <c r="B1442">
        <v>33920.164599999996</v>
      </c>
    </row>
    <row r="1443" spans="1:2" x14ac:dyDescent="0.25">
      <c r="A1443" s="1">
        <v>41984</v>
      </c>
      <c r="B1443">
        <v>8173.1764000000003</v>
      </c>
    </row>
    <row r="1444" spans="1:2" x14ac:dyDescent="0.25">
      <c r="A1444" s="1">
        <v>41985</v>
      </c>
      <c r="B1444">
        <v>13956.52</v>
      </c>
    </row>
    <row r="1445" spans="1:2" x14ac:dyDescent="0.25">
      <c r="A1445" s="1">
        <v>41986</v>
      </c>
      <c r="B1445">
        <v>15711.276400000001</v>
      </c>
    </row>
    <row r="1446" spans="1:2" x14ac:dyDescent="0.25">
      <c r="A1446" s="1">
        <v>41987</v>
      </c>
      <c r="B1446">
        <v>7156.54</v>
      </c>
    </row>
    <row r="1447" spans="1:2" x14ac:dyDescent="0.25">
      <c r="A1447" s="1">
        <v>41988</v>
      </c>
      <c r="B1447">
        <v>18590.448199999999</v>
      </c>
    </row>
    <row r="1448" spans="1:2" x14ac:dyDescent="0.25">
      <c r="A1448" s="1">
        <v>41989</v>
      </c>
      <c r="B1448">
        <v>27462.722799999996</v>
      </c>
    </row>
    <row r="1449" spans="1:2" x14ac:dyDescent="0.25">
      <c r="A1449" s="1">
        <v>41990</v>
      </c>
      <c r="B1449">
        <v>40352.606399999997</v>
      </c>
    </row>
    <row r="1450" spans="1:2" x14ac:dyDescent="0.25">
      <c r="A1450" s="1">
        <v>41991</v>
      </c>
      <c r="B1450">
        <v>21787.158199999998</v>
      </c>
    </row>
    <row r="1451" spans="1:2" x14ac:dyDescent="0.25">
      <c r="A1451" s="1">
        <v>41992</v>
      </c>
      <c r="B1451">
        <v>29121.978200000001</v>
      </c>
    </row>
    <row r="1452" spans="1:2" x14ac:dyDescent="0.25">
      <c r="A1452" s="1">
        <v>41993</v>
      </c>
      <c r="B1452">
        <v>17713.07</v>
      </c>
    </row>
    <row r="1453" spans="1:2" x14ac:dyDescent="0.25">
      <c r="A1453" s="1">
        <v>41994</v>
      </c>
      <c r="B1453">
        <v>44273.414599999996</v>
      </c>
    </row>
    <row r="1454" spans="1:2" x14ac:dyDescent="0.25">
      <c r="A1454" s="1">
        <v>41995</v>
      </c>
      <c r="B1454">
        <v>21990.438200000001</v>
      </c>
    </row>
    <row r="1455" spans="1:2" x14ac:dyDescent="0.25">
      <c r="A1455" s="1">
        <v>41996</v>
      </c>
      <c r="B1455">
        <v>17713.07</v>
      </c>
    </row>
    <row r="1456" spans="1:2" x14ac:dyDescent="0.25">
      <c r="A1456" s="1">
        <v>41997</v>
      </c>
      <c r="B1456">
        <v>24641.329999999994</v>
      </c>
    </row>
    <row r="1457" spans="1:2" x14ac:dyDescent="0.25">
      <c r="A1457" s="1">
        <v>41998</v>
      </c>
      <c r="B1457">
        <v>32001.15</v>
      </c>
    </row>
    <row r="1458" spans="1:2" x14ac:dyDescent="0.25">
      <c r="A1458" s="1">
        <v>41999</v>
      </c>
      <c r="B1458">
        <v>14808.8982</v>
      </c>
    </row>
    <row r="1459" spans="1:2" x14ac:dyDescent="0.25">
      <c r="A1459" s="1">
        <v>42000</v>
      </c>
      <c r="B1459">
        <v>28219.599999999999</v>
      </c>
    </row>
    <row r="1460" spans="1:2" x14ac:dyDescent="0.25">
      <c r="A1460" s="1">
        <v>42001</v>
      </c>
      <c r="B1460">
        <v>18233.888200000001</v>
      </c>
    </row>
    <row r="1461" spans="1:2" x14ac:dyDescent="0.25">
      <c r="A1461" s="1">
        <v>42002</v>
      </c>
      <c r="B1461">
        <v>14497.731</v>
      </c>
    </row>
    <row r="1462" spans="1:2" x14ac:dyDescent="0.25">
      <c r="A1462" s="1">
        <v>42003</v>
      </c>
      <c r="B1462">
        <v>3964.99</v>
      </c>
    </row>
    <row r="1463" spans="1:2" x14ac:dyDescent="0.25">
      <c r="A1463" s="1">
        <v>42004</v>
      </c>
      <c r="B1463">
        <v>28400.000700000001</v>
      </c>
    </row>
    <row r="1464" spans="1:2" x14ac:dyDescent="0.25">
      <c r="A1464" s="1">
        <v>42005</v>
      </c>
      <c r="B1464">
        <v>16331.012100000002</v>
      </c>
    </row>
    <row r="1465" spans="1:2" x14ac:dyDescent="0.25">
      <c r="A1465" s="1">
        <v>42006</v>
      </c>
      <c r="B1465">
        <v>21177.255299999997</v>
      </c>
    </row>
    <row r="1466" spans="1:2" x14ac:dyDescent="0.25">
      <c r="A1466" s="1">
        <v>42007</v>
      </c>
      <c r="B1466">
        <v>22461.498900000002</v>
      </c>
    </row>
    <row r="1467" spans="1:2" x14ac:dyDescent="0.25">
      <c r="A1467" s="1">
        <v>42008</v>
      </c>
      <c r="B1467">
        <v>18077.866000000002</v>
      </c>
    </row>
    <row r="1468" spans="1:2" x14ac:dyDescent="0.25">
      <c r="A1468" s="1">
        <v>42009</v>
      </c>
      <c r="B1468">
        <v>13480.485700000001</v>
      </c>
    </row>
    <row r="1469" spans="1:2" x14ac:dyDescent="0.25">
      <c r="A1469" s="1">
        <v>42010</v>
      </c>
      <c r="B1469">
        <v>11056.315999999999</v>
      </c>
    </row>
    <row r="1470" spans="1:2" x14ac:dyDescent="0.25">
      <c r="A1470" s="1">
        <v>42011</v>
      </c>
      <c r="B1470">
        <v>9894.0949999999993</v>
      </c>
    </row>
    <row r="1471" spans="1:2" x14ac:dyDescent="0.25">
      <c r="A1471" s="1">
        <v>42012</v>
      </c>
      <c r="B1471">
        <v>19769.286</v>
      </c>
    </row>
    <row r="1472" spans="1:2" x14ac:dyDescent="0.25">
      <c r="A1472" s="1">
        <v>42013</v>
      </c>
      <c r="B1472">
        <v>17471.6803</v>
      </c>
    </row>
    <row r="1473" spans="1:2" x14ac:dyDescent="0.25">
      <c r="A1473" s="1">
        <v>42014</v>
      </c>
      <c r="B1473">
        <v>22918.712000000003</v>
      </c>
    </row>
    <row r="1474" spans="1:2" x14ac:dyDescent="0.25">
      <c r="A1474" s="1">
        <v>42015</v>
      </c>
      <c r="B1474">
        <v>21941.807099999998</v>
      </c>
    </row>
    <row r="1475" spans="1:2" x14ac:dyDescent="0.25">
      <c r="A1475" s="1">
        <v>42016</v>
      </c>
      <c r="B1475">
        <v>7851.2525000000005</v>
      </c>
    </row>
    <row r="1476" spans="1:2" x14ac:dyDescent="0.25">
      <c r="A1476" s="1">
        <v>42017</v>
      </c>
      <c r="B1476">
        <v>11709.982800000002</v>
      </c>
    </row>
    <row r="1477" spans="1:2" x14ac:dyDescent="0.25">
      <c r="A1477" s="1">
        <v>42018</v>
      </c>
      <c r="B1477">
        <v>25195.982099999997</v>
      </c>
    </row>
    <row r="1478" spans="1:2" x14ac:dyDescent="0.25">
      <c r="A1478" s="1">
        <v>42019</v>
      </c>
      <c r="B1478">
        <v>10939.9174</v>
      </c>
    </row>
    <row r="1479" spans="1:2" x14ac:dyDescent="0.25">
      <c r="A1479" s="1">
        <v>42020</v>
      </c>
      <c r="B1479">
        <v>15176.091700000001</v>
      </c>
    </row>
    <row r="1480" spans="1:2" x14ac:dyDescent="0.25">
      <c r="A1480" s="1">
        <v>42021</v>
      </c>
      <c r="B1480">
        <v>19365.250700000001</v>
      </c>
    </row>
    <row r="1481" spans="1:2" x14ac:dyDescent="0.25">
      <c r="A1481" s="1">
        <v>42022</v>
      </c>
      <c r="B1481">
        <v>20937.486400000002</v>
      </c>
    </row>
    <row r="1482" spans="1:2" x14ac:dyDescent="0.25">
      <c r="A1482" s="1">
        <v>42023</v>
      </c>
      <c r="B1482">
        <v>16056.300000000001</v>
      </c>
    </row>
    <row r="1483" spans="1:2" x14ac:dyDescent="0.25">
      <c r="A1483" s="1">
        <v>42024</v>
      </c>
      <c r="B1483">
        <v>15529.583900000001</v>
      </c>
    </row>
    <row r="1484" spans="1:2" x14ac:dyDescent="0.25">
      <c r="A1484" s="1">
        <v>42025</v>
      </c>
      <c r="B1484">
        <v>11250.7</v>
      </c>
    </row>
    <row r="1485" spans="1:2" x14ac:dyDescent="0.25">
      <c r="A1485" s="1">
        <v>42026</v>
      </c>
      <c r="B1485">
        <v>17007.742399999999</v>
      </c>
    </row>
    <row r="1486" spans="1:2" x14ac:dyDescent="0.25">
      <c r="A1486" s="1">
        <v>42027</v>
      </c>
      <c r="B1486">
        <v>9638.5632000000005</v>
      </c>
    </row>
    <row r="1487" spans="1:2" x14ac:dyDescent="0.25">
      <c r="A1487" s="1">
        <v>42028</v>
      </c>
      <c r="B1487">
        <v>18926.006700000002</v>
      </c>
    </row>
    <row r="1488" spans="1:2" x14ac:dyDescent="0.25">
      <c r="A1488" s="1">
        <v>42029</v>
      </c>
      <c r="B1488">
        <v>9616.5446000000011</v>
      </c>
    </row>
    <row r="1489" spans="1:2" x14ac:dyDescent="0.25">
      <c r="A1489" s="1">
        <v>42030</v>
      </c>
      <c r="B1489">
        <v>12693.612500000001</v>
      </c>
    </row>
    <row r="1490" spans="1:2" x14ac:dyDescent="0.25">
      <c r="A1490" s="1">
        <v>42031</v>
      </c>
      <c r="B1490">
        <v>17244.835999999999</v>
      </c>
    </row>
    <row r="1491" spans="1:2" x14ac:dyDescent="0.25">
      <c r="A1491" s="1">
        <v>42032</v>
      </c>
      <c r="B1491">
        <v>19782.566000000003</v>
      </c>
    </row>
    <row r="1492" spans="1:2" x14ac:dyDescent="0.25">
      <c r="A1492" s="1">
        <v>42033</v>
      </c>
      <c r="B1492">
        <v>16261.209600000002</v>
      </c>
    </row>
    <row r="1493" spans="1:2" x14ac:dyDescent="0.25">
      <c r="A1493" s="1">
        <v>42034</v>
      </c>
      <c r="B1493">
        <v>13647.8932</v>
      </c>
    </row>
    <row r="1494" spans="1:2" x14ac:dyDescent="0.25">
      <c r="A1494" s="1">
        <v>42035</v>
      </c>
      <c r="B1494">
        <v>11952.59</v>
      </c>
    </row>
    <row r="1495" spans="1:2" x14ac:dyDescent="0.25">
      <c r="A1495" s="1">
        <v>42036</v>
      </c>
      <c r="B1495">
        <v>18929.889900000002</v>
      </c>
    </row>
    <row r="1496" spans="1:2" x14ac:dyDescent="0.25">
      <c r="A1496" s="1">
        <v>42037</v>
      </c>
      <c r="B1496">
        <v>15923.835700000001</v>
      </c>
    </row>
    <row r="1497" spans="1:2" x14ac:dyDescent="0.25">
      <c r="A1497" s="1">
        <v>42038</v>
      </c>
      <c r="B1497">
        <v>24183.309500000003</v>
      </c>
    </row>
    <row r="1498" spans="1:2" x14ac:dyDescent="0.25">
      <c r="A1498" s="1">
        <v>42039</v>
      </c>
      <c r="B1498">
        <v>23229.494599999998</v>
      </c>
    </row>
    <row r="1499" spans="1:2" x14ac:dyDescent="0.25">
      <c r="A1499" s="1">
        <v>42040</v>
      </c>
      <c r="B1499">
        <v>15943.784600000001</v>
      </c>
    </row>
    <row r="1500" spans="1:2" x14ac:dyDescent="0.25">
      <c r="A1500" s="1">
        <v>42041</v>
      </c>
      <c r="B1500">
        <v>14674.535300000001</v>
      </c>
    </row>
    <row r="1501" spans="1:2" x14ac:dyDescent="0.25">
      <c r="A1501" s="1">
        <v>42042</v>
      </c>
      <c r="B1501">
        <v>7412.6607000000004</v>
      </c>
    </row>
    <row r="1502" spans="1:2" x14ac:dyDescent="0.25">
      <c r="A1502" s="1">
        <v>42043</v>
      </c>
      <c r="B1502">
        <v>8501.7781999999988</v>
      </c>
    </row>
    <row r="1503" spans="1:2" x14ac:dyDescent="0.25">
      <c r="A1503" s="1">
        <v>42044</v>
      </c>
      <c r="B1503">
        <v>20022.032100000004</v>
      </c>
    </row>
    <row r="1504" spans="1:2" x14ac:dyDescent="0.25">
      <c r="A1504" s="1">
        <v>42045</v>
      </c>
      <c r="B1504">
        <v>26391.0766</v>
      </c>
    </row>
    <row r="1505" spans="1:2" x14ac:dyDescent="0.25">
      <c r="A1505" s="1">
        <v>42046</v>
      </c>
      <c r="B1505">
        <v>18225.627400000001</v>
      </c>
    </row>
    <row r="1506" spans="1:2" x14ac:dyDescent="0.25">
      <c r="A1506" s="1">
        <v>42047</v>
      </c>
      <c r="B1506">
        <v>22547.250700000001</v>
      </c>
    </row>
    <row r="1507" spans="1:2" x14ac:dyDescent="0.25">
      <c r="A1507" s="1">
        <v>42048</v>
      </c>
      <c r="B1507">
        <v>9550.7417000000005</v>
      </c>
    </row>
    <row r="1508" spans="1:2" x14ac:dyDescent="0.25">
      <c r="A1508" s="1">
        <v>42049</v>
      </c>
      <c r="B1508">
        <v>18247.646000000001</v>
      </c>
    </row>
    <row r="1509" spans="1:2" x14ac:dyDescent="0.25">
      <c r="A1509" s="1">
        <v>42050</v>
      </c>
      <c r="B1509">
        <v>16397.557100000002</v>
      </c>
    </row>
    <row r="1510" spans="1:2" x14ac:dyDescent="0.25">
      <c r="A1510" s="1">
        <v>42051</v>
      </c>
      <c r="B1510">
        <v>23598.283900000002</v>
      </c>
    </row>
    <row r="1511" spans="1:2" x14ac:dyDescent="0.25">
      <c r="A1511" s="1">
        <v>42052</v>
      </c>
      <c r="B1511">
        <v>21889.700700000001</v>
      </c>
    </row>
    <row r="1512" spans="1:2" x14ac:dyDescent="0.25">
      <c r="A1512" s="1">
        <v>42053</v>
      </c>
      <c r="B1512">
        <v>19015.6417</v>
      </c>
    </row>
    <row r="1513" spans="1:2" x14ac:dyDescent="0.25">
      <c r="A1513" s="1">
        <v>42054</v>
      </c>
      <c r="B1513">
        <v>20281.447100000001</v>
      </c>
    </row>
    <row r="1514" spans="1:2" x14ac:dyDescent="0.25">
      <c r="A1514" s="1">
        <v>42055</v>
      </c>
      <c r="B1514">
        <v>11059.4571</v>
      </c>
    </row>
    <row r="1515" spans="1:2" x14ac:dyDescent="0.25">
      <c r="A1515" s="1">
        <v>42056</v>
      </c>
      <c r="B1515">
        <v>20145.099600000001</v>
      </c>
    </row>
    <row r="1516" spans="1:2" x14ac:dyDescent="0.25">
      <c r="A1516" s="1">
        <v>42057</v>
      </c>
      <c r="B1516">
        <v>20517.332799999996</v>
      </c>
    </row>
    <row r="1517" spans="1:2" x14ac:dyDescent="0.25">
      <c r="A1517" s="1">
        <v>42058</v>
      </c>
      <c r="B1517">
        <v>20835.526400000002</v>
      </c>
    </row>
    <row r="1518" spans="1:2" x14ac:dyDescent="0.25">
      <c r="A1518" s="1">
        <v>42059</v>
      </c>
      <c r="B1518">
        <v>18683.865300000001</v>
      </c>
    </row>
    <row r="1519" spans="1:2" x14ac:dyDescent="0.25">
      <c r="A1519" s="1">
        <v>42060</v>
      </c>
      <c r="B1519">
        <v>16577.502500000002</v>
      </c>
    </row>
    <row r="1520" spans="1:2" x14ac:dyDescent="0.25">
      <c r="A1520" s="1">
        <v>42061</v>
      </c>
      <c r="B1520">
        <v>12824.446400000001</v>
      </c>
    </row>
    <row r="1521" spans="1:2" x14ac:dyDescent="0.25">
      <c r="A1521" s="1">
        <v>42062</v>
      </c>
      <c r="B1521">
        <v>15220.431699999999</v>
      </c>
    </row>
    <row r="1522" spans="1:2" x14ac:dyDescent="0.25">
      <c r="A1522" s="1">
        <v>42063</v>
      </c>
      <c r="B1522">
        <v>23309.822700000004</v>
      </c>
    </row>
    <row r="1523" spans="1:2" x14ac:dyDescent="0.25">
      <c r="A1523" s="1">
        <v>42064</v>
      </c>
      <c r="B1523">
        <v>14408.864599999999</v>
      </c>
    </row>
    <row r="1524" spans="1:2" x14ac:dyDescent="0.25">
      <c r="A1524" s="1">
        <v>42065</v>
      </c>
      <c r="B1524">
        <v>16814.130300000001</v>
      </c>
    </row>
    <row r="1525" spans="1:2" x14ac:dyDescent="0.25">
      <c r="A1525" s="1">
        <v>42066</v>
      </c>
      <c r="B1525">
        <v>10443.874599999999</v>
      </c>
    </row>
    <row r="1526" spans="1:2" x14ac:dyDescent="0.25">
      <c r="A1526" s="1">
        <v>42067</v>
      </c>
      <c r="B1526">
        <v>8726.25</v>
      </c>
    </row>
    <row r="1527" spans="1:2" x14ac:dyDescent="0.25">
      <c r="A1527" s="1">
        <v>42068</v>
      </c>
      <c r="B1527">
        <v>8988.0375000000004</v>
      </c>
    </row>
    <row r="1528" spans="1:2" x14ac:dyDescent="0.25">
      <c r="A1528" s="1">
        <v>42069</v>
      </c>
      <c r="B1528">
        <v>3226.34</v>
      </c>
    </row>
    <row r="1529" spans="1:2" x14ac:dyDescent="0.25">
      <c r="A1529" s="1">
        <v>42070</v>
      </c>
      <c r="B1529">
        <v>18755.923900000002</v>
      </c>
    </row>
    <row r="1530" spans="1:2" x14ac:dyDescent="0.25">
      <c r="A1530" s="1">
        <v>42071</v>
      </c>
      <c r="B1530">
        <v>15933.921999999999</v>
      </c>
    </row>
    <row r="1531" spans="1:2" x14ac:dyDescent="0.25">
      <c r="A1531" s="1">
        <v>42072</v>
      </c>
      <c r="B1531">
        <v>16856.0978</v>
      </c>
    </row>
    <row r="1532" spans="1:2" x14ac:dyDescent="0.25">
      <c r="A1532" s="1">
        <v>42073</v>
      </c>
      <c r="B1532">
        <v>15371.217800000002</v>
      </c>
    </row>
    <row r="1533" spans="1:2" x14ac:dyDescent="0.25">
      <c r="A1533" s="1">
        <v>42074</v>
      </c>
      <c r="B1533">
        <v>9783.9521000000004</v>
      </c>
    </row>
    <row r="1534" spans="1:2" x14ac:dyDescent="0.25">
      <c r="A1534" s="1">
        <v>42075</v>
      </c>
      <c r="B1534">
        <v>18462.721000000001</v>
      </c>
    </row>
    <row r="1535" spans="1:2" x14ac:dyDescent="0.25">
      <c r="A1535" s="1">
        <v>42076</v>
      </c>
      <c r="B1535">
        <v>16369.8385</v>
      </c>
    </row>
    <row r="1536" spans="1:2" x14ac:dyDescent="0.25">
      <c r="A1536" s="1">
        <v>42077</v>
      </c>
      <c r="B1536">
        <v>8855.5732000000007</v>
      </c>
    </row>
    <row r="1537" spans="1:2" x14ac:dyDescent="0.25">
      <c r="A1537" s="1">
        <v>42078</v>
      </c>
      <c r="B1537">
        <v>8262.3120999999992</v>
      </c>
    </row>
    <row r="1538" spans="1:2" x14ac:dyDescent="0.25">
      <c r="A1538" s="1">
        <v>42079</v>
      </c>
      <c r="B1538">
        <v>9726.6875</v>
      </c>
    </row>
    <row r="1539" spans="1:2" x14ac:dyDescent="0.25">
      <c r="A1539" s="1">
        <v>42080</v>
      </c>
      <c r="B1539">
        <v>18668.1024</v>
      </c>
    </row>
    <row r="1540" spans="1:2" x14ac:dyDescent="0.25">
      <c r="A1540" s="1">
        <v>42081</v>
      </c>
      <c r="B1540">
        <v>14257.22</v>
      </c>
    </row>
    <row r="1541" spans="1:2" x14ac:dyDescent="0.25">
      <c r="A1541" s="1">
        <v>42082</v>
      </c>
      <c r="B1541">
        <v>9868.9352999999992</v>
      </c>
    </row>
    <row r="1542" spans="1:2" x14ac:dyDescent="0.25">
      <c r="A1542" s="1">
        <v>42083</v>
      </c>
      <c r="B1542">
        <v>10904.671400000001</v>
      </c>
    </row>
    <row r="1543" spans="1:2" x14ac:dyDescent="0.25">
      <c r="A1543" s="1">
        <v>42084</v>
      </c>
      <c r="B1543">
        <v>8328.1149999999998</v>
      </c>
    </row>
    <row r="1544" spans="1:2" x14ac:dyDescent="0.25">
      <c r="A1544" s="1">
        <v>42085</v>
      </c>
      <c r="B1544">
        <v>8602.8271000000004</v>
      </c>
    </row>
    <row r="1545" spans="1:2" x14ac:dyDescent="0.25">
      <c r="A1545" s="1">
        <v>42086</v>
      </c>
      <c r="B1545">
        <v>15697.2942</v>
      </c>
    </row>
    <row r="1546" spans="1:2" x14ac:dyDescent="0.25">
      <c r="A1546" s="1">
        <v>42087</v>
      </c>
      <c r="B1546">
        <v>9372.8924999999999</v>
      </c>
    </row>
    <row r="1547" spans="1:2" x14ac:dyDescent="0.25">
      <c r="A1547" s="1">
        <v>42088</v>
      </c>
      <c r="B1547">
        <v>19363.270900000003</v>
      </c>
    </row>
    <row r="1548" spans="1:2" x14ac:dyDescent="0.25">
      <c r="A1548" s="1">
        <v>42089</v>
      </c>
      <c r="B1548">
        <v>5013.6507000000001</v>
      </c>
    </row>
    <row r="1549" spans="1:2" x14ac:dyDescent="0.25">
      <c r="A1549" s="1">
        <v>42090</v>
      </c>
      <c r="B1549">
        <v>2854.4096</v>
      </c>
    </row>
    <row r="1550" spans="1:2" x14ac:dyDescent="0.25">
      <c r="A1550" s="1">
        <v>42091</v>
      </c>
      <c r="B1550">
        <v>12950.189200000001</v>
      </c>
    </row>
    <row r="1551" spans="1:2" x14ac:dyDescent="0.25">
      <c r="A1551" s="1">
        <v>42092</v>
      </c>
      <c r="B1551">
        <v>13599.67</v>
      </c>
    </row>
    <row r="1552" spans="1:2" x14ac:dyDescent="0.25">
      <c r="A1552" s="1">
        <v>42093</v>
      </c>
      <c r="B1552">
        <v>13143.4985</v>
      </c>
    </row>
    <row r="1553" spans="1:2" x14ac:dyDescent="0.25">
      <c r="A1553" s="1">
        <v>42094</v>
      </c>
      <c r="B1553">
        <v>12726.925300000001</v>
      </c>
    </row>
    <row r="1554" spans="1:2" x14ac:dyDescent="0.25">
      <c r="A1554" s="1">
        <v>42095</v>
      </c>
      <c r="B1554">
        <v>15551.9053</v>
      </c>
    </row>
    <row r="1555" spans="1:2" x14ac:dyDescent="0.25">
      <c r="A1555" s="1">
        <v>42096</v>
      </c>
      <c r="B1555">
        <v>12798.544600000001</v>
      </c>
    </row>
    <row r="1556" spans="1:2" x14ac:dyDescent="0.25">
      <c r="A1556" s="1">
        <v>42097</v>
      </c>
      <c r="B1556">
        <v>5035.9721</v>
      </c>
    </row>
    <row r="1557" spans="1:2" x14ac:dyDescent="0.25">
      <c r="A1557" s="1">
        <v>42098</v>
      </c>
      <c r="B1557">
        <v>12183.7042</v>
      </c>
    </row>
    <row r="1558" spans="1:2" x14ac:dyDescent="0.25">
      <c r="A1558" s="1">
        <v>42099</v>
      </c>
      <c r="B1558">
        <v>11488.652100000001</v>
      </c>
    </row>
    <row r="1559" spans="1:2" x14ac:dyDescent="0.25">
      <c r="A1559" s="1">
        <v>42100</v>
      </c>
      <c r="B1559">
        <v>13869.526700000002</v>
      </c>
    </row>
    <row r="1560" spans="1:2" x14ac:dyDescent="0.25">
      <c r="A1560" s="1">
        <v>42101</v>
      </c>
      <c r="B1560">
        <v>6958.1196</v>
      </c>
    </row>
    <row r="1561" spans="1:2" x14ac:dyDescent="0.25">
      <c r="A1561" s="1">
        <v>42102</v>
      </c>
      <c r="B1561">
        <v>8593.7857000000004</v>
      </c>
    </row>
    <row r="1562" spans="1:2" x14ac:dyDescent="0.25">
      <c r="A1562" s="1">
        <v>42103</v>
      </c>
      <c r="B1562">
        <v>15574.226699999999</v>
      </c>
    </row>
    <row r="1563" spans="1:2" x14ac:dyDescent="0.25">
      <c r="A1563" s="1">
        <v>42104</v>
      </c>
      <c r="B1563">
        <v>17916.638200000001</v>
      </c>
    </row>
    <row r="1564" spans="1:2" x14ac:dyDescent="0.25">
      <c r="A1564" s="1">
        <v>42105</v>
      </c>
      <c r="B1564">
        <v>24070.794100000003</v>
      </c>
    </row>
    <row r="1565" spans="1:2" x14ac:dyDescent="0.25">
      <c r="A1565" s="1">
        <v>42106</v>
      </c>
      <c r="B1565">
        <v>12627.809600000001</v>
      </c>
    </row>
    <row r="1566" spans="1:2" x14ac:dyDescent="0.25">
      <c r="A1566" s="1">
        <v>42107</v>
      </c>
      <c r="B1566">
        <v>10856.448199999999</v>
      </c>
    </row>
    <row r="1567" spans="1:2" x14ac:dyDescent="0.25">
      <c r="A1567" s="1">
        <v>42108</v>
      </c>
      <c r="B1567">
        <v>13687.0224</v>
      </c>
    </row>
    <row r="1568" spans="1:2" x14ac:dyDescent="0.25">
      <c r="A1568" s="1">
        <v>42109</v>
      </c>
      <c r="B1568">
        <v>10945.128199999999</v>
      </c>
    </row>
    <row r="1569" spans="1:2" x14ac:dyDescent="0.25">
      <c r="A1569" s="1">
        <v>42110</v>
      </c>
      <c r="B1569">
        <v>13122.222000000002</v>
      </c>
    </row>
    <row r="1570" spans="1:2" x14ac:dyDescent="0.25">
      <c r="A1570" s="1">
        <v>42111</v>
      </c>
      <c r="B1570">
        <v>21384.836900000002</v>
      </c>
    </row>
    <row r="1571" spans="1:2" x14ac:dyDescent="0.25">
      <c r="A1571" s="1">
        <v>42112</v>
      </c>
      <c r="B1571">
        <v>14342.2032</v>
      </c>
    </row>
    <row r="1572" spans="1:2" x14ac:dyDescent="0.25">
      <c r="A1572" s="1">
        <v>42113</v>
      </c>
      <c r="B1572">
        <v>19119.805200000003</v>
      </c>
    </row>
    <row r="1573" spans="1:2" x14ac:dyDescent="0.25">
      <c r="A1573" s="1">
        <v>42114</v>
      </c>
      <c r="B1573">
        <v>12820.563200000001</v>
      </c>
    </row>
    <row r="1574" spans="1:2" x14ac:dyDescent="0.25">
      <c r="A1574" s="1">
        <v>42115</v>
      </c>
      <c r="B1574">
        <v>12183.7042</v>
      </c>
    </row>
    <row r="1575" spans="1:2" x14ac:dyDescent="0.25">
      <c r="A1575" s="1">
        <v>42116</v>
      </c>
      <c r="B1575">
        <v>18273.850600000002</v>
      </c>
    </row>
    <row r="1576" spans="1:2" x14ac:dyDescent="0.25">
      <c r="A1576" s="1">
        <v>42117</v>
      </c>
      <c r="B1576">
        <v>12423.1703</v>
      </c>
    </row>
    <row r="1577" spans="1:2" x14ac:dyDescent="0.25">
      <c r="A1577" s="1">
        <v>42118</v>
      </c>
      <c r="B1577">
        <v>15475.847100000001</v>
      </c>
    </row>
    <row r="1578" spans="1:2" x14ac:dyDescent="0.25">
      <c r="A1578" s="1">
        <v>42119</v>
      </c>
      <c r="B1578">
        <v>6806.4750000000004</v>
      </c>
    </row>
    <row r="1579" spans="1:2" x14ac:dyDescent="0.25">
      <c r="A1579" s="1">
        <v>42120</v>
      </c>
      <c r="B1579">
        <v>10771.465</v>
      </c>
    </row>
    <row r="1580" spans="1:2" x14ac:dyDescent="0.25">
      <c r="A1580" s="1">
        <v>42121</v>
      </c>
      <c r="B1580">
        <v>10071.9442</v>
      </c>
    </row>
    <row r="1581" spans="1:2" x14ac:dyDescent="0.25">
      <c r="A1581" s="1">
        <v>42122</v>
      </c>
      <c r="B1581">
        <v>23374.1149</v>
      </c>
    </row>
    <row r="1582" spans="1:2" x14ac:dyDescent="0.25">
      <c r="A1582" s="1">
        <v>42123</v>
      </c>
      <c r="B1582">
        <v>7191.33</v>
      </c>
    </row>
    <row r="1583" spans="1:2" x14ac:dyDescent="0.25">
      <c r="A1583" s="1">
        <v>42124</v>
      </c>
      <c r="B1583">
        <v>10815.805</v>
      </c>
    </row>
    <row r="1584" spans="1:2" x14ac:dyDescent="0.25">
      <c r="A1584" s="1">
        <v>42125</v>
      </c>
      <c r="B1584">
        <v>8745.4303</v>
      </c>
    </row>
    <row r="1585" spans="1:2" x14ac:dyDescent="0.25">
      <c r="A1585" s="1">
        <v>42126</v>
      </c>
      <c r="B1585">
        <v>10528.8578</v>
      </c>
    </row>
    <row r="1586" spans="1:2" x14ac:dyDescent="0.25">
      <c r="A1586" s="1">
        <v>42127</v>
      </c>
      <c r="B1586">
        <v>2443.35</v>
      </c>
    </row>
    <row r="1587" spans="1:2" x14ac:dyDescent="0.25">
      <c r="A1587" s="1">
        <v>42128</v>
      </c>
      <c r="B1587">
        <v>7712.5324999999993</v>
      </c>
    </row>
    <row r="1588" spans="1:2" x14ac:dyDescent="0.25">
      <c r="A1588" s="1">
        <v>42129</v>
      </c>
      <c r="B1588">
        <v>16046.903200000001</v>
      </c>
    </row>
    <row r="1589" spans="1:2" x14ac:dyDescent="0.25">
      <c r="A1589" s="1">
        <v>42130</v>
      </c>
      <c r="B1589">
        <v>7036.8471</v>
      </c>
    </row>
    <row r="1590" spans="1:2" x14ac:dyDescent="0.25">
      <c r="A1590" s="1">
        <v>42131</v>
      </c>
      <c r="B1590">
        <v>13998.849900000001</v>
      </c>
    </row>
    <row r="1591" spans="1:2" x14ac:dyDescent="0.25">
      <c r="A1591" s="1">
        <v>42132</v>
      </c>
      <c r="B1591">
        <v>7479.3220999999994</v>
      </c>
    </row>
    <row r="1592" spans="1:2" x14ac:dyDescent="0.25">
      <c r="A1592" s="1">
        <v>42133</v>
      </c>
      <c r="B1592">
        <v>13759.081</v>
      </c>
    </row>
    <row r="1593" spans="1:2" x14ac:dyDescent="0.25">
      <c r="A1593" s="1">
        <v>42134</v>
      </c>
      <c r="B1593">
        <v>21086.758500000004</v>
      </c>
    </row>
    <row r="1594" spans="1:2" x14ac:dyDescent="0.25">
      <c r="A1594" s="1">
        <v>42135</v>
      </c>
      <c r="B1594">
        <v>10771.465</v>
      </c>
    </row>
    <row r="1595" spans="1:2" x14ac:dyDescent="0.25">
      <c r="A1595" s="1">
        <v>42136</v>
      </c>
      <c r="B1595">
        <v>8855.5732000000007</v>
      </c>
    </row>
    <row r="1596" spans="1:2" x14ac:dyDescent="0.25">
      <c r="A1596" s="1">
        <v>42137</v>
      </c>
      <c r="B1596">
        <v>11321.2446</v>
      </c>
    </row>
    <row r="1597" spans="1:2" x14ac:dyDescent="0.25">
      <c r="A1597" s="1">
        <v>42138</v>
      </c>
      <c r="B1597">
        <v>5297.7595999999994</v>
      </c>
    </row>
    <row r="1598" spans="1:2" x14ac:dyDescent="0.25">
      <c r="A1598" s="1">
        <v>42139</v>
      </c>
      <c r="B1598">
        <v>15371.2178</v>
      </c>
    </row>
    <row r="1599" spans="1:2" x14ac:dyDescent="0.25">
      <c r="A1599" s="1">
        <v>42140</v>
      </c>
      <c r="B1599">
        <v>8761.1931999999997</v>
      </c>
    </row>
    <row r="1600" spans="1:2" x14ac:dyDescent="0.25">
      <c r="A1600" s="1">
        <v>42141</v>
      </c>
      <c r="B1600">
        <v>11226.864599999999</v>
      </c>
    </row>
    <row r="1601" spans="1:2" x14ac:dyDescent="0.25">
      <c r="A1601" s="1">
        <v>42142</v>
      </c>
      <c r="B1601">
        <v>7302.5178000000005</v>
      </c>
    </row>
    <row r="1602" spans="1:2" x14ac:dyDescent="0.25">
      <c r="A1602" s="1">
        <v>42143</v>
      </c>
      <c r="B1602">
        <v>16503.347700000002</v>
      </c>
    </row>
    <row r="1603" spans="1:2" x14ac:dyDescent="0.25">
      <c r="A1603" s="1">
        <v>42144</v>
      </c>
      <c r="B1603">
        <v>10108.401399999999</v>
      </c>
    </row>
    <row r="1604" spans="1:2" x14ac:dyDescent="0.25">
      <c r="A1604" s="1">
        <v>42145</v>
      </c>
      <c r="B1604">
        <v>7479.3220999999994</v>
      </c>
    </row>
    <row r="1605" spans="1:2" x14ac:dyDescent="0.25">
      <c r="A1605" s="1">
        <v>42146</v>
      </c>
      <c r="B1605">
        <v>7036.8471</v>
      </c>
    </row>
    <row r="1606" spans="1:2" x14ac:dyDescent="0.25">
      <c r="A1606" s="1">
        <v>42147</v>
      </c>
      <c r="B1606">
        <v>17768.411000000004</v>
      </c>
    </row>
    <row r="1607" spans="1:2" x14ac:dyDescent="0.25">
      <c r="A1607" s="1">
        <v>42148</v>
      </c>
      <c r="B1607">
        <v>16073.107800000002</v>
      </c>
    </row>
    <row r="1608" spans="1:2" x14ac:dyDescent="0.25">
      <c r="A1608" s="1">
        <v>42149</v>
      </c>
      <c r="B1608">
        <v>10333.7317</v>
      </c>
    </row>
    <row r="1609" spans="1:2" x14ac:dyDescent="0.25">
      <c r="A1609" s="1">
        <v>42150</v>
      </c>
      <c r="B1609">
        <v>13709.457499999999</v>
      </c>
    </row>
    <row r="1610" spans="1:2" x14ac:dyDescent="0.25">
      <c r="A1610" s="1">
        <v>42151</v>
      </c>
      <c r="B1610">
        <v>10945.128199999999</v>
      </c>
    </row>
    <row r="1611" spans="1:2" x14ac:dyDescent="0.25">
      <c r="A1611" s="1">
        <v>42152</v>
      </c>
      <c r="B1611">
        <v>10923.1096</v>
      </c>
    </row>
    <row r="1612" spans="1:2" x14ac:dyDescent="0.25">
      <c r="A1612" s="1">
        <v>42153</v>
      </c>
      <c r="B1612">
        <v>15652.651399999999</v>
      </c>
    </row>
    <row r="1613" spans="1:2" x14ac:dyDescent="0.25">
      <c r="A1613" s="1">
        <v>42154</v>
      </c>
      <c r="B1613">
        <v>20038.0978</v>
      </c>
    </row>
    <row r="1614" spans="1:2" x14ac:dyDescent="0.25">
      <c r="A1614" s="1">
        <v>42155</v>
      </c>
      <c r="B1614">
        <v>14560.509200000002</v>
      </c>
    </row>
    <row r="1615" spans="1:2" x14ac:dyDescent="0.25">
      <c r="A1615" s="1">
        <v>42156</v>
      </c>
      <c r="B1615">
        <v>29610.3024</v>
      </c>
    </row>
    <row r="1616" spans="1:2" x14ac:dyDescent="0.25">
      <c r="A1616" s="1">
        <v>42157</v>
      </c>
      <c r="B1616">
        <v>3832.5257000000001</v>
      </c>
    </row>
    <row r="1617" spans="1:2" x14ac:dyDescent="0.25">
      <c r="A1617" s="1">
        <v>42158</v>
      </c>
      <c r="B1617">
        <v>20158.0242</v>
      </c>
    </row>
    <row r="1618" spans="1:2" x14ac:dyDescent="0.25">
      <c r="A1618" s="1">
        <v>42159</v>
      </c>
      <c r="B1618">
        <v>11640.1803</v>
      </c>
    </row>
    <row r="1619" spans="1:2" x14ac:dyDescent="0.25">
      <c r="A1619" s="1">
        <v>42160</v>
      </c>
      <c r="B1619">
        <v>28692.289200000003</v>
      </c>
    </row>
    <row r="1620" spans="1:2" x14ac:dyDescent="0.25">
      <c r="A1620" s="1">
        <v>42161</v>
      </c>
      <c r="B1620">
        <v>18854.134500000004</v>
      </c>
    </row>
    <row r="1621" spans="1:2" x14ac:dyDescent="0.25">
      <c r="A1621" s="1">
        <v>42162</v>
      </c>
      <c r="B1621">
        <v>9913.2752999999993</v>
      </c>
    </row>
    <row r="1622" spans="1:2" x14ac:dyDescent="0.25">
      <c r="A1622" s="1">
        <v>42163</v>
      </c>
      <c r="B1622">
        <v>16078.8917</v>
      </c>
    </row>
    <row r="1623" spans="1:2" x14ac:dyDescent="0.25">
      <c r="A1623" s="1">
        <v>42164</v>
      </c>
      <c r="B1623">
        <v>24853.784100000008</v>
      </c>
    </row>
    <row r="1624" spans="1:2" x14ac:dyDescent="0.25">
      <c r="A1624" s="1">
        <v>42165</v>
      </c>
      <c r="B1624">
        <v>32050.511300000006</v>
      </c>
    </row>
    <row r="1625" spans="1:2" x14ac:dyDescent="0.25">
      <c r="A1625" s="1">
        <v>42166</v>
      </c>
      <c r="B1625">
        <v>22172.179200000002</v>
      </c>
    </row>
    <row r="1626" spans="1:2" x14ac:dyDescent="0.25">
      <c r="A1626" s="1">
        <v>42167</v>
      </c>
      <c r="B1626">
        <v>25960.178500000002</v>
      </c>
    </row>
    <row r="1627" spans="1:2" x14ac:dyDescent="0.25">
      <c r="A1627" s="1">
        <v>42168</v>
      </c>
      <c r="B1627">
        <v>9376.7757000000001</v>
      </c>
    </row>
    <row r="1628" spans="1:2" x14ac:dyDescent="0.25">
      <c r="A1628" s="1">
        <v>42169</v>
      </c>
      <c r="B1628">
        <v>15425.8071</v>
      </c>
    </row>
    <row r="1629" spans="1:2" x14ac:dyDescent="0.25">
      <c r="A1629" s="1">
        <v>42170</v>
      </c>
      <c r="B1629">
        <v>18267.594900000004</v>
      </c>
    </row>
    <row r="1630" spans="1:2" x14ac:dyDescent="0.25">
      <c r="A1630" s="1">
        <v>42171</v>
      </c>
      <c r="B1630">
        <v>19796.535500000002</v>
      </c>
    </row>
    <row r="1631" spans="1:2" x14ac:dyDescent="0.25">
      <c r="A1631" s="1">
        <v>42172</v>
      </c>
      <c r="B1631">
        <v>28409.501500000006</v>
      </c>
    </row>
    <row r="1632" spans="1:2" x14ac:dyDescent="0.25">
      <c r="A1632" s="1">
        <v>42173</v>
      </c>
      <c r="B1632">
        <v>24809.141300000007</v>
      </c>
    </row>
    <row r="1633" spans="1:2" x14ac:dyDescent="0.25">
      <c r="A1633" s="1">
        <v>42174</v>
      </c>
      <c r="B1633">
        <v>5120.9552999999996</v>
      </c>
    </row>
    <row r="1634" spans="1:2" x14ac:dyDescent="0.25">
      <c r="A1634" s="1">
        <v>42175</v>
      </c>
      <c r="B1634">
        <v>19834.317000000003</v>
      </c>
    </row>
    <row r="1635" spans="1:2" x14ac:dyDescent="0.25">
      <c r="A1635" s="1">
        <v>42176</v>
      </c>
      <c r="B1635">
        <v>21190.179900000003</v>
      </c>
    </row>
    <row r="1636" spans="1:2" x14ac:dyDescent="0.25">
      <c r="A1636" s="1">
        <v>42177</v>
      </c>
      <c r="B1636">
        <v>22517.435900000004</v>
      </c>
    </row>
    <row r="1637" spans="1:2" x14ac:dyDescent="0.25">
      <c r="A1637" s="1">
        <v>42178</v>
      </c>
      <c r="B1637">
        <v>12028.1764</v>
      </c>
    </row>
    <row r="1638" spans="1:2" x14ac:dyDescent="0.25">
      <c r="A1638" s="1">
        <v>42179</v>
      </c>
      <c r="B1638">
        <v>15720.3577</v>
      </c>
    </row>
    <row r="1639" spans="1:2" x14ac:dyDescent="0.25">
      <c r="A1639" s="1">
        <v>42180</v>
      </c>
      <c r="B1639">
        <v>15892.4203</v>
      </c>
    </row>
    <row r="1640" spans="1:2" x14ac:dyDescent="0.25">
      <c r="A1640" s="1">
        <v>42181</v>
      </c>
      <c r="B1640">
        <v>20363.289199999999</v>
      </c>
    </row>
    <row r="1641" spans="1:2" x14ac:dyDescent="0.25">
      <c r="A1641" s="1">
        <v>42182</v>
      </c>
      <c r="B1641">
        <v>22998.767100000005</v>
      </c>
    </row>
    <row r="1642" spans="1:2" x14ac:dyDescent="0.25">
      <c r="A1642" s="1">
        <v>42183</v>
      </c>
      <c r="B1642">
        <v>15836.014200000001</v>
      </c>
    </row>
    <row r="1643" spans="1:2" x14ac:dyDescent="0.25">
      <c r="A1643" s="1">
        <v>42184</v>
      </c>
      <c r="B1643">
        <v>11311.847800000001</v>
      </c>
    </row>
    <row r="1644" spans="1:2" x14ac:dyDescent="0.25">
      <c r="A1644" s="1">
        <v>42185</v>
      </c>
      <c r="B1644">
        <v>12444.749599999999</v>
      </c>
    </row>
    <row r="1645" spans="1:2" x14ac:dyDescent="0.25">
      <c r="A1645" s="1">
        <v>42186</v>
      </c>
      <c r="B1645">
        <v>19703.483100000001</v>
      </c>
    </row>
    <row r="1646" spans="1:2" x14ac:dyDescent="0.25">
      <c r="A1646" s="1">
        <v>42187</v>
      </c>
      <c r="B1646">
        <v>13519.6149</v>
      </c>
    </row>
    <row r="1647" spans="1:2" x14ac:dyDescent="0.25">
      <c r="A1647" s="1">
        <v>42188</v>
      </c>
      <c r="B1647">
        <v>18628.9732</v>
      </c>
    </row>
    <row r="1648" spans="1:2" x14ac:dyDescent="0.25">
      <c r="A1648" s="1">
        <v>42189</v>
      </c>
      <c r="B1648">
        <v>13497.2935</v>
      </c>
    </row>
    <row r="1649" spans="1:2" x14ac:dyDescent="0.25">
      <c r="A1649" s="1">
        <v>42190</v>
      </c>
      <c r="B1649">
        <v>4363.125</v>
      </c>
    </row>
    <row r="1650" spans="1:2" x14ac:dyDescent="0.25">
      <c r="A1650" s="1">
        <v>42191</v>
      </c>
      <c r="B1650">
        <v>14623.171</v>
      </c>
    </row>
    <row r="1651" spans="1:2" x14ac:dyDescent="0.25">
      <c r="A1651" s="1">
        <v>42192</v>
      </c>
      <c r="B1651">
        <v>15733.282300000001</v>
      </c>
    </row>
    <row r="1652" spans="1:2" x14ac:dyDescent="0.25">
      <c r="A1652" s="1">
        <v>42193</v>
      </c>
      <c r="B1652">
        <v>18141.689100000003</v>
      </c>
    </row>
    <row r="1653" spans="1:2" x14ac:dyDescent="0.25">
      <c r="A1653" s="1">
        <v>42194</v>
      </c>
      <c r="B1653">
        <v>15558.2714</v>
      </c>
    </row>
    <row r="1654" spans="1:2" x14ac:dyDescent="0.25">
      <c r="A1654" s="1">
        <v>42195</v>
      </c>
      <c r="B1654">
        <v>13976.5285</v>
      </c>
    </row>
    <row r="1655" spans="1:2" x14ac:dyDescent="0.25">
      <c r="A1655" s="1">
        <v>42196</v>
      </c>
      <c r="B1655">
        <v>13254.686300000001</v>
      </c>
    </row>
    <row r="1656" spans="1:2" x14ac:dyDescent="0.25">
      <c r="A1656" s="1">
        <v>42197</v>
      </c>
      <c r="B1656">
        <v>20861.731000000003</v>
      </c>
    </row>
    <row r="1657" spans="1:2" x14ac:dyDescent="0.25">
      <c r="A1657" s="1">
        <v>42198</v>
      </c>
      <c r="B1657">
        <v>12339.232</v>
      </c>
    </row>
    <row r="1658" spans="1:2" x14ac:dyDescent="0.25">
      <c r="A1658" s="1">
        <v>42199</v>
      </c>
      <c r="B1658">
        <v>15997.908099999999</v>
      </c>
    </row>
    <row r="1659" spans="1:2" x14ac:dyDescent="0.25">
      <c r="A1659" s="1">
        <v>42200</v>
      </c>
      <c r="B1659">
        <v>20057.2781</v>
      </c>
    </row>
    <row r="1660" spans="1:2" x14ac:dyDescent="0.25">
      <c r="A1660" s="1">
        <v>42201</v>
      </c>
      <c r="B1660">
        <v>11047.222000000002</v>
      </c>
    </row>
    <row r="1661" spans="1:2" x14ac:dyDescent="0.25">
      <c r="A1661" s="1">
        <v>42202</v>
      </c>
      <c r="B1661">
        <v>12972.2078</v>
      </c>
    </row>
    <row r="1662" spans="1:2" x14ac:dyDescent="0.25">
      <c r="A1662" s="1">
        <v>42203</v>
      </c>
      <c r="B1662">
        <v>9418.2774000000009</v>
      </c>
    </row>
    <row r="1663" spans="1:2" x14ac:dyDescent="0.25">
      <c r="A1663" s="1">
        <v>42204</v>
      </c>
      <c r="B1663">
        <v>15176.8338</v>
      </c>
    </row>
    <row r="1664" spans="1:2" x14ac:dyDescent="0.25">
      <c r="A1664" s="1">
        <v>42205</v>
      </c>
      <c r="B1664">
        <v>12316.1685</v>
      </c>
    </row>
    <row r="1665" spans="1:2" x14ac:dyDescent="0.25">
      <c r="A1665" s="1">
        <v>42206</v>
      </c>
      <c r="B1665">
        <v>16608.748900000002</v>
      </c>
    </row>
    <row r="1666" spans="1:2" x14ac:dyDescent="0.25">
      <c r="A1666" s="1">
        <v>42207</v>
      </c>
      <c r="B1666">
        <v>21357.587400000004</v>
      </c>
    </row>
    <row r="1667" spans="1:2" x14ac:dyDescent="0.25">
      <c r="A1667" s="1">
        <v>42208</v>
      </c>
      <c r="B1667">
        <v>13759.081</v>
      </c>
    </row>
    <row r="1668" spans="1:2" x14ac:dyDescent="0.25">
      <c r="A1668" s="1">
        <v>42209</v>
      </c>
      <c r="B1668">
        <v>6298.1970999999994</v>
      </c>
    </row>
    <row r="1669" spans="1:2" x14ac:dyDescent="0.25">
      <c r="A1669" s="1">
        <v>42210</v>
      </c>
      <c r="B1669">
        <v>20300.627400000005</v>
      </c>
    </row>
    <row r="1670" spans="1:2" x14ac:dyDescent="0.25">
      <c r="A1670" s="1">
        <v>42211</v>
      </c>
      <c r="B1670">
        <v>5275.4382000000005</v>
      </c>
    </row>
    <row r="1671" spans="1:2" x14ac:dyDescent="0.25">
      <c r="A1671" s="1">
        <v>42212</v>
      </c>
      <c r="B1671">
        <v>11450.567800000001</v>
      </c>
    </row>
    <row r="1672" spans="1:2" x14ac:dyDescent="0.25">
      <c r="A1672" s="1">
        <v>42213</v>
      </c>
      <c r="B1672">
        <v>13474.23</v>
      </c>
    </row>
    <row r="1673" spans="1:2" x14ac:dyDescent="0.25">
      <c r="A1673" s="1">
        <v>42214</v>
      </c>
      <c r="B1673">
        <v>9240.4282000000003</v>
      </c>
    </row>
    <row r="1674" spans="1:2" x14ac:dyDescent="0.25">
      <c r="A1674" s="1">
        <v>42215</v>
      </c>
      <c r="B1674">
        <v>17468.539199999999</v>
      </c>
    </row>
    <row r="1675" spans="1:2" x14ac:dyDescent="0.25">
      <c r="A1675" s="1">
        <v>42216</v>
      </c>
      <c r="B1675">
        <v>18137.805900000003</v>
      </c>
    </row>
    <row r="1676" spans="1:2" x14ac:dyDescent="0.25">
      <c r="A1676" s="1">
        <v>42217</v>
      </c>
      <c r="B1676">
        <v>19623.897100000002</v>
      </c>
    </row>
    <row r="1677" spans="1:2" x14ac:dyDescent="0.25">
      <c r="A1677" s="1">
        <v>42218</v>
      </c>
      <c r="B1677">
        <v>11302.450999999999</v>
      </c>
    </row>
    <row r="1678" spans="1:2" x14ac:dyDescent="0.25">
      <c r="A1678" s="1">
        <v>42219</v>
      </c>
      <c r="B1678">
        <v>30851.064500000004</v>
      </c>
    </row>
    <row r="1679" spans="1:2" x14ac:dyDescent="0.25">
      <c r="A1679" s="1">
        <v>42220</v>
      </c>
      <c r="B1679">
        <v>16834.821300000003</v>
      </c>
    </row>
    <row r="1680" spans="1:2" x14ac:dyDescent="0.25">
      <c r="A1680" s="1">
        <v>42221</v>
      </c>
      <c r="B1680">
        <v>22601.374200000006</v>
      </c>
    </row>
    <row r="1681" spans="1:2" x14ac:dyDescent="0.25">
      <c r="A1681" s="1">
        <v>42222</v>
      </c>
      <c r="B1681">
        <v>15937.805200000001</v>
      </c>
    </row>
    <row r="1682" spans="1:2" x14ac:dyDescent="0.25">
      <c r="A1682" s="1">
        <v>42223</v>
      </c>
      <c r="B1682">
        <v>17215.793100000003</v>
      </c>
    </row>
    <row r="1683" spans="1:2" x14ac:dyDescent="0.25">
      <c r="A1683" s="1">
        <v>42224</v>
      </c>
      <c r="B1683">
        <v>20491.401200000004</v>
      </c>
    </row>
    <row r="1684" spans="1:2" x14ac:dyDescent="0.25">
      <c r="A1684" s="1">
        <v>42225</v>
      </c>
      <c r="B1684">
        <v>14937.367700000001</v>
      </c>
    </row>
    <row r="1685" spans="1:2" x14ac:dyDescent="0.25">
      <c r="A1685" s="1">
        <v>42226</v>
      </c>
      <c r="B1685">
        <v>8351.1785</v>
      </c>
    </row>
    <row r="1686" spans="1:2" x14ac:dyDescent="0.25">
      <c r="A1686" s="1">
        <v>42227</v>
      </c>
      <c r="B1686">
        <v>18597.088700000008</v>
      </c>
    </row>
    <row r="1687" spans="1:2" x14ac:dyDescent="0.25">
      <c r="A1687" s="1">
        <v>42228</v>
      </c>
      <c r="B1687">
        <v>20359.708800000004</v>
      </c>
    </row>
    <row r="1688" spans="1:2" x14ac:dyDescent="0.25">
      <c r="A1688" s="1">
        <v>42229</v>
      </c>
      <c r="B1688">
        <v>18595.185300000005</v>
      </c>
    </row>
    <row r="1689" spans="1:2" x14ac:dyDescent="0.25">
      <c r="A1689" s="1">
        <v>42230</v>
      </c>
      <c r="B1689">
        <v>18592.0442</v>
      </c>
    </row>
    <row r="1690" spans="1:2" x14ac:dyDescent="0.25">
      <c r="A1690" s="1">
        <v>42231</v>
      </c>
      <c r="B1690">
        <v>8241.0355999999992</v>
      </c>
    </row>
    <row r="1691" spans="1:2" x14ac:dyDescent="0.25">
      <c r="A1691" s="1">
        <v>42232</v>
      </c>
      <c r="B1691">
        <v>24793.378400000001</v>
      </c>
    </row>
    <row r="1692" spans="1:2" x14ac:dyDescent="0.25">
      <c r="A1692" s="1">
        <v>42233</v>
      </c>
      <c r="B1692">
        <v>24439.583400000003</v>
      </c>
    </row>
    <row r="1693" spans="1:2" x14ac:dyDescent="0.25">
      <c r="A1693" s="1">
        <v>42234</v>
      </c>
      <c r="B1693">
        <v>19122.643500000002</v>
      </c>
    </row>
    <row r="1694" spans="1:2" x14ac:dyDescent="0.25">
      <c r="A1694" s="1">
        <v>42235</v>
      </c>
      <c r="B1694">
        <v>17484.302100000001</v>
      </c>
    </row>
    <row r="1695" spans="1:2" x14ac:dyDescent="0.25">
      <c r="A1695" s="1">
        <v>42236</v>
      </c>
      <c r="B1695">
        <v>20287.650200000004</v>
      </c>
    </row>
    <row r="1696" spans="1:2" x14ac:dyDescent="0.25">
      <c r="A1696" s="1">
        <v>42237</v>
      </c>
      <c r="B1696">
        <v>21481.010299999998</v>
      </c>
    </row>
    <row r="1697" spans="1:2" x14ac:dyDescent="0.25">
      <c r="A1697" s="1">
        <v>42238</v>
      </c>
      <c r="B1697">
        <v>4009.33</v>
      </c>
    </row>
    <row r="1698" spans="1:2" x14ac:dyDescent="0.25">
      <c r="A1698" s="1">
        <v>42239</v>
      </c>
      <c r="B1698">
        <v>19663.026300000001</v>
      </c>
    </row>
    <row r="1699" spans="1:2" x14ac:dyDescent="0.25">
      <c r="A1699" s="1">
        <v>42240</v>
      </c>
      <c r="B1699">
        <v>28936.5003</v>
      </c>
    </row>
    <row r="1700" spans="1:2" x14ac:dyDescent="0.25">
      <c r="A1700" s="1">
        <v>42241</v>
      </c>
      <c r="B1700">
        <v>10067.7582</v>
      </c>
    </row>
    <row r="1701" spans="1:2" x14ac:dyDescent="0.25">
      <c r="A1701" s="1">
        <v>42242</v>
      </c>
      <c r="B1701">
        <v>5363.5625</v>
      </c>
    </row>
    <row r="1702" spans="1:2" x14ac:dyDescent="0.25">
      <c r="A1702" s="1">
        <v>42243</v>
      </c>
      <c r="B1702">
        <v>12771.5681</v>
      </c>
    </row>
    <row r="1703" spans="1:2" x14ac:dyDescent="0.25">
      <c r="A1703" s="1">
        <v>42244</v>
      </c>
      <c r="B1703">
        <v>10036.342799999999</v>
      </c>
    </row>
    <row r="1704" spans="1:2" x14ac:dyDescent="0.25">
      <c r="A1704" s="1">
        <v>42245</v>
      </c>
      <c r="B1704">
        <v>19707.669100000003</v>
      </c>
    </row>
    <row r="1705" spans="1:2" x14ac:dyDescent="0.25">
      <c r="A1705" s="1">
        <v>42246</v>
      </c>
      <c r="B1705">
        <v>11315.731000000002</v>
      </c>
    </row>
    <row r="1706" spans="1:2" x14ac:dyDescent="0.25">
      <c r="A1706" s="1">
        <v>42247</v>
      </c>
      <c r="B1706">
        <v>11905.108900000001</v>
      </c>
    </row>
    <row r="1707" spans="1:2" x14ac:dyDescent="0.25">
      <c r="A1707" s="1">
        <v>42248</v>
      </c>
      <c r="B1707">
        <v>33055.690500000012</v>
      </c>
    </row>
    <row r="1708" spans="1:2" x14ac:dyDescent="0.25">
      <c r="A1708" s="1">
        <v>42249</v>
      </c>
      <c r="B1708">
        <v>9852.1275000000005</v>
      </c>
    </row>
    <row r="1709" spans="1:2" x14ac:dyDescent="0.25">
      <c r="A1709" s="1">
        <v>42250</v>
      </c>
      <c r="B1709">
        <v>12985.1324</v>
      </c>
    </row>
    <row r="1710" spans="1:2" x14ac:dyDescent="0.25">
      <c r="A1710" s="1">
        <v>42251</v>
      </c>
      <c r="B1710">
        <v>24456.694000000003</v>
      </c>
    </row>
    <row r="1711" spans="1:2" x14ac:dyDescent="0.25">
      <c r="A1711" s="1">
        <v>42252</v>
      </c>
      <c r="B1711">
        <v>9134.1684999999998</v>
      </c>
    </row>
    <row r="1712" spans="1:2" x14ac:dyDescent="0.25">
      <c r="A1712" s="1">
        <v>42253</v>
      </c>
      <c r="B1712">
        <v>9528.4202999999998</v>
      </c>
    </row>
    <row r="1713" spans="1:2" x14ac:dyDescent="0.25">
      <c r="A1713" s="1">
        <v>42254</v>
      </c>
      <c r="B1713">
        <v>13099.1585</v>
      </c>
    </row>
    <row r="1714" spans="1:2" x14ac:dyDescent="0.25">
      <c r="A1714" s="1">
        <v>42255</v>
      </c>
      <c r="B1714">
        <v>33090.633700000006</v>
      </c>
    </row>
    <row r="1715" spans="1:2" x14ac:dyDescent="0.25">
      <c r="A1715" s="1">
        <v>42256</v>
      </c>
      <c r="B1715">
        <v>14915.046300000002</v>
      </c>
    </row>
    <row r="1716" spans="1:2" x14ac:dyDescent="0.25">
      <c r="A1716" s="1">
        <v>42257</v>
      </c>
      <c r="B1716">
        <v>16591.169200000004</v>
      </c>
    </row>
    <row r="1717" spans="1:2" x14ac:dyDescent="0.25">
      <c r="A1717" s="1">
        <v>42258</v>
      </c>
      <c r="B1717">
        <v>11211.101700000001</v>
      </c>
    </row>
    <row r="1718" spans="1:2" x14ac:dyDescent="0.25">
      <c r="A1718" s="1">
        <v>42259</v>
      </c>
      <c r="B1718">
        <v>13957.3482</v>
      </c>
    </row>
    <row r="1719" spans="1:2" x14ac:dyDescent="0.25">
      <c r="A1719" s="1">
        <v>42260</v>
      </c>
      <c r="B1719">
        <v>18491.298100000004</v>
      </c>
    </row>
    <row r="1720" spans="1:2" x14ac:dyDescent="0.25">
      <c r="A1720" s="1">
        <v>42261</v>
      </c>
      <c r="B1720">
        <v>29939.493400000007</v>
      </c>
    </row>
    <row r="1721" spans="1:2" x14ac:dyDescent="0.25">
      <c r="A1721" s="1">
        <v>42262</v>
      </c>
      <c r="B1721">
        <v>19898.912000000004</v>
      </c>
    </row>
    <row r="1722" spans="1:2" x14ac:dyDescent="0.25">
      <c r="A1722" s="1">
        <v>42263</v>
      </c>
      <c r="B1722">
        <v>15794.899200000002</v>
      </c>
    </row>
    <row r="1723" spans="1:2" x14ac:dyDescent="0.25">
      <c r="A1723" s="1">
        <v>42264</v>
      </c>
      <c r="B1723">
        <v>8479.7595999999994</v>
      </c>
    </row>
    <row r="1724" spans="1:2" x14ac:dyDescent="0.25">
      <c r="A1724" s="1">
        <v>42265</v>
      </c>
      <c r="B1724">
        <v>8687.8102999999992</v>
      </c>
    </row>
    <row r="1725" spans="1:2" x14ac:dyDescent="0.25">
      <c r="A1725" s="1">
        <v>42266</v>
      </c>
      <c r="B1725">
        <v>12821.3053</v>
      </c>
    </row>
    <row r="1726" spans="1:2" x14ac:dyDescent="0.25">
      <c r="A1726" s="1">
        <v>42267</v>
      </c>
      <c r="B1726">
        <v>6797.0781999999999</v>
      </c>
    </row>
    <row r="1727" spans="1:2" x14ac:dyDescent="0.25">
      <c r="A1727" s="1">
        <v>42268</v>
      </c>
      <c r="B1727">
        <v>8657.6088</v>
      </c>
    </row>
    <row r="1728" spans="1:2" x14ac:dyDescent="0.25">
      <c r="A1728" s="1">
        <v>42269</v>
      </c>
      <c r="B1728">
        <v>11505.4599</v>
      </c>
    </row>
    <row r="1729" spans="1:2" x14ac:dyDescent="0.25">
      <c r="A1729" s="1">
        <v>42270</v>
      </c>
      <c r="B1729">
        <v>5686.4977999999992</v>
      </c>
    </row>
    <row r="1730" spans="1:2" x14ac:dyDescent="0.25">
      <c r="A1730" s="1">
        <v>42271</v>
      </c>
      <c r="B1730">
        <v>24681.887799999997</v>
      </c>
    </row>
    <row r="1731" spans="1:2" x14ac:dyDescent="0.25">
      <c r="A1731" s="1">
        <v>42272</v>
      </c>
      <c r="B1731">
        <v>17551.266299999999</v>
      </c>
    </row>
    <row r="1732" spans="1:2" x14ac:dyDescent="0.25">
      <c r="A1732" s="1">
        <v>42273</v>
      </c>
      <c r="B1732">
        <v>20934.648100000002</v>
      </c>
    </row>
    <row r="1733" spans="1:2" x14ac:dyDescent="0.25">
      <c r="A1733" s="1">
        <v>42274</v>
      </c>
      <c r="B1733">
        <v>20805.3249</v>
      </c>
    </row>
    <row r="1734" spans="1:2" x14ac:dyDescent="0.25">
      <c r="A1734" s="1">
        <v>42275</v>
      </c>
      <c r="B1734">
        <v>19033.777100000003</v>
      </c>
    </row>
    <row r="1735" spans="1:2" x14ac:dyDescent="0.25">
      <c r="A1735" s="1">
        <v>42276</v>
      </c>
      <c r="B1735">
        <v>26338.081900000005</v>
      </c>
    </row>
    <row r="1736" spans="1:2" x14ac:dyDescent="0.25">
      <c r="A1736" s="1">
        <v>42277</v>
      </c>
      <c r="B1736">
        <v>8195.6507000000001</v>
      </c>
    </row>
    <row r="1737" spans="1:2" x14ac:dyDescent="0.25">
      <c r="A1737" s="1">
        <v>42278</v>
      </c>
      <c r="B1737">
        <v>19375.034200000002</v>
      </c>
    </row>
    <row r="1738" spans="1:2" x14ac:dyDescent="0.25">
      <c r="A1738" s="1">
        <v>42279</v>
      </c>
      <c r="B1738">
        <v>16363.303400000001</v>
      </c>
    </row>
    <row r="1739" spans="1:2" x14ac:dyDescent="0.25">
      <c r="A1739" s="1">
        <v>42280</v>
      </c>
      <c r="B1739">
        <v>8413.0982000000004</v>
      </c>
    </row>
    <row r="1740" spans="1:2" x14ac:dyDescent="0.25">
      <c r="A1740" s="1">
        <v>42281</v>
      </c>
      <c r="B1740">
        <v>18831.510300000005</v>
      </c>
    </row>
    <row r="1741" spans="1:2" x14ac:dyDescent="0.25">
      <c r="A1741" s="1">
        <v>42282</v>
      </c>
      <c r="B1741">
        <v>23720.882300000001</v>
      </c>
    </row>
    <row r="1742" spans="1:2" x14ac:dyDescent="0.25">
      <c r="A1742" s="1">
        <v>42283</v>
      </c>
      <c r="B1742">
        <v>19119.805200000003</v>
      </c>
    </row>
    <row r="1743" spans="1:2" x14ac:dyDescent="0.25">
      <c r="A1743" s="1">
        <v>42284</v>
      </c>
      <c r="B1743">
        <v>12316.910599999999</v>
      </c>
    </row>
    <row r="1744" spans="1:2" x14ac:dyDescent="0.25">
      <c r="A1744" s="1">
        <v>42285</v>
      </c>
      <c r="B1744">
        <v>24067.653000000002</v>
      </c>
    </row>
    <row r="1745" spans="1:2" x14ac:dyDescent="0.25">
      <c r="A1745" s="1">
        <v>42286</v>
      </c>
      <c r="B1745">
        <v>12622.598800000002</v>
      </c>
    </row>
    <row r="1746" spans="1:2" x14ac:dyDescent="0.25">
      <c r="A1746" s="1">
        <v>42287</v>
      </c>
      <c r="B1746">
        <v>29402.335600000002</v>
      </c>
    </row>
    <row r="1747" spans="1:2" x14ac:dyDescent="0.25">
      <c r="A1747" s="1">
        <v>42288</v>
      </c>
      <c r="B1747">
        <v>13693.580900000001</v>
      </c>
    </row>
    <row r="1748" spans="1:2" x14ac:dyDescent="0.25">
      <c r="A1748" s="1">
        <v>42289</v>
      </c>
      <c r="B1748">
        <v>16742.0717</v>
      </c>
    </row>
    <row r="1749" spans="1:2" x14ac:dyDescent="0.25">
      <c r="A1749" s="1">
        <v>42290</v>
      </c>
      <c r="B1749">
        <v>13911.028400000003</v>
      </c>
    </row>
    <row r="1750" spans="1:2" x14ac:dyDescent="0.25">
      <c r="A1750" s="1">
        <v>42291</v>
      </c>
      <c r="B1750">
        <v>25764.193900000006</v>
      </c>
    </row>
    <row r="1751" spans="1:2" x14ac:dyDescent="0.25">
      <c r="A1751" s="1">
        <v>42292</v>
      </c>
      <c r="B1751">
        <v>22504.511299999998</v>
      </c>
    </row>
    <row r="1752" spans="1:2" x14ac:dyDescent="0.25">
      <c r="A1752" s="1">
        <v>42293</v>
      </c>
      <c r="B1752">
        <v>11094.400299999999</v>
      </c>
    </row>
    <row r="1753" spans="1:2" x14ac:dyDescent="0.25">
      <c r="A1753" s="1">
        <v>42294</v>
      </c>
      <c r="B1753">
        <v>13772.0056</v>
      </c>
    </row>
    <row r="1754" spans="1:2" x14ac:dyDescent="0.25">
      <c r="A1754" s="1">
        <v>42295</v>
      </c>
      <c r="B1754">
        <v>5530.9699999999993</v>
      </c>
    </row>
    <row r="1755" spans="1:2" x14ac:dyDescent="0.25">
      <c r="A1755" s="1">
        <v>42296</v>
      </c>
      <c r="B1755">
        <v>8453.5550000000003</v>
      </c>
    </row>
    <row r="1756" spans="1:2" x14ac:dyDescent="0.25">
      <c r="A1756" s="1">
        <v>42297</v>
      </c>
      <c r="B1756">
        <v>10159.7657</v>
      </c>
    </row>
    <row r="1757" spans="1:2" x14ac:dyDescent="0.25">
      <c r="A1757" s="1">
        <v>42298</v>
      </c>
      <c r="B1757">
        <v>27973.864400000006</v>
      </c>
    </row>
    <row r="1758" spans="1:2" x14ac:dyDescent="0.25">
      <c r="A1758" s="1">
        <v>42299</v>
      </c>
      <c r="B1758">
        <v>23318.864099999999</v>
      </c>
    </row>
    <row r="1759" spans="1:2" x14ac:dyDescent="0.25">
      <c r="A1759" s="1">
        <v>42300</v>
      </c>
      <c r="B1759">
        <v>11434.915300000001</v>
      </c>
    </row>
    <row r="1760" spans="1:2" x14ac:dyDescent="0.25">
      <c r="A1760" s="1">
        <v>42301</v>
      </c>
      <c r="B1760">
        <v>19600.364500000003</v>
      </c>
    </row>
    <row r="1761" spans="1:2" x14ac:dyDescent="0.25">
      <c r="A1761" s="1">
        <v>42302</v>
      </c>
      <c r="B1761">
        <v>15940.946300000003</v>
      </c>
    </row>
    <row r="1762" spans="1:2" x14ac:dyDescent="0.25">
      <c r="A1762" s="1">
        <v>42303</v>
      </c>
      <c r="B1762">
        <v>11510.115</v>
      </c>
    </row>
    <row r="1763" spans="1:2" x14ac:dyDescent="0.25">
      <c r="A1763" s="1">
        <v>42304</v>
      </c>
      <c r="B1763">
        <v>17193.471700000002</v>
      </c>
    </row>
    <row r="1764" spans="1:2" x14ac:dyDescent="0.25">
      <c r="A1764" s="1">
        <v>42305</v>
      </c>
      <c r="B1764">
        <v>22080.005400000002</v>
      </c>
    </row>
    <row r="1765" spans="1:2" x14ac:dyDescent="0.25">
      <c r="A1765" s="1">
        <v>42306</v>
      </c>
      <c r="B1765">
        <v>21870.793400000006</v>
      </c>
    </row>
    <row r="1766" spans="1:2" x14ac:dyDescent="0.25">
      <c r="A1766" s="1">
        <v>42307</v>
      </c>
      <c r="B1766">
        <v>21306.525900000001</v>
      </c>
    </row>
    <row r="1767" spans="1:2" x14ac:dyDescent="0.25">
      <c r="A1767" s="1">
        <v>42308</v>
      </c>
      <c r="B1767">
        <v>17070.404200000001</v>
      </c>
    </row>
    <row r="1768" spans="1:2" x14ac:dyDescent="0.25">
      <c r="A1768" s="1">
        <v>42309</v>
      </c>
      <c r="B1768">
        <v>20654.067000000006</v>
      </c>
    </row>
    <row r="1769" spans="1:2" x14ac:dyDescent="0.25">
      <c r="A1769" s="1">
        <v>42310</v>
      </c>
      <c r="B1769">
        <v>24977.593700000001</v>
      </c>
    </row>
    <row r="1770" spans="1:2" x14ac:dyDescent="0.25">
      <c r="A1770" s="1">
        <v>42311</v>
      </c>
      <c r="B1770">
        <v>16918.759600000001</v>
      </c>
    </row>
    <row r="1771" spans="1:2" x14ac:dyDescent="0.25">
      <c r="A1771" s="1">
        <v>42312</v>
      </c>
      <c r="B1771">
        <v>25894.562000000002</v>
      </c>
    </row>
    <row r="1772" spans="1:2" x14ac:dyDescent="0.25">
      <c r="A1772" s="1">
        <v>42313</v>
      </c>
      <c r="B1772">
        <v>12529.7328</v>
      </c>
    </row>
    <row r="1773" spans="1:2" x14ac:dyDescent="0.25">
      <c r="A1773" s="1">
        <v>42314</v>
      </c>
      <c r="B1773">
        <v>10267.070299999999</v>
      </c>
    </row>
    <row r="1774" spans="1:2" x14ac:dyDescent="0.25">
      <c r="A1774" s="1">
        <v>42315</v>
      </c>
      <c r="B1774">
        <v>19305.534500000002</v>
      </c>
    </row>
    <row r="1775" spans="1:2" x14ac:dyDescent="0.25">
      <c r="A1775" s="1">
        <v>42316</v>
      </c>
      <c r="B1775">
        <v>21685.919900000001</v>
      </c>
    </row>
    <row r="1776" spans="1:2" x14ac:dyDescent="0.25">
      <c r="A1776" s="1">
        <v>42317</v>
      </c>
      <c r="B1776">
        <v>11719.0242</v>
      </c>
    </row>
    <row r="1777" spans="1:2" x14ac:dyDescent="0.25">
      <c r="A1777" s="1">
        <v>42318</v>
      </c>
      <c r="B1777">
        <v>16663.175199999998</v>
      </c>
    </row>
    <row r="1778" spans="1:2" x14ac:dyDescent="0.25">
      <c r="A1778" s="1">
        <v>42319</v>
      </c>
      <c r="B1778">
        <v>15867.260600000003</v>
      </c>
    </row>
    <row r="1779" spans="1:2" x14ac:dyDescent="0.25">
      <c r="A1779" s="1">
        <v>42320</v>
      </c>
      <c r="B1779">
        <v>12157.8024</v>
      </c>
    </row>
    <row r="1780" spans="1:2" x14ac:dyDescent="0.25">
      <c r="A1780" s="1">
        <v>42321</v>
      </c>
      <c r="B1780">
        <v>13231.622799999999</v>
      </c>
    </row>
    <row r="1781" spans="1:2" x14ac:dyDescent="0.25">
      <c r="A1781" s="1">
        <v>42322</v>
      </c>
      <c r="B1781">
        <v>4624.9125000000004</v>
      </c>
    </row>
    <row r="1782" spans="1:2" x14ac:dyDescent="0.25">
      <c r="A1782" s="1">
        <v>42323</v>
      </c>
      <c r="B1782">
        <v>13516.4738</v>
      </c>
    </row>
    <row r="1783" spans="1:2" x14ac:dyDescent="0.25">
      <c r="A1783" s="1">
        <v>42324</v>
      </c>
      <c r="B1783">
        <v>16303.4799</v>
      </c>
    </row>
    <row r="1784" spans="1:2" x14ac:dyDescent="0.25">
      <c r="A1784" s="1">
        <v>42325</v>
      </c>
      <c r="B1784">
        <v>17724.071</v>
      </c>
    </row>
    <row r="1785" spans="1:2" x14ac:dyDescent="0.25">
      <c r="A1785" s="1">
        <v>42326</v>
      </c>
      <c r="B1785">
        <v>20486.659500000002</v>
      </c>
    </row>
    <row r="1786" spans="1:2" x14ac:dyDescent="0.25">
      <c r="A1786" s="1">
        <v>42327</v>
      </c>
      <c r="B1786">
        <v>21560.479900000002</v>
      </c>
    </row>
    <row r="1787" spans="1:2" x14ac:dyDescent="0.25">
      <c r="A1787" s="1">
        <v>42328</v>
      </c>
      <c r="B1787">
        <v>26135.352400000007</v>
      </c>
    </row>
    <row r="1788" spans="1:2" x14ac:dyDescent="0.25">
      <c r="A1788" s="1">
        <v>42329</v>
      </c>
      <c r="B1788">
        <v>11267.507799999999</v>
      </c>
    </row>
    <row r="1789" spans="1:2" x14ac:dyDescent="0.25">
      <c r="A1789" s="1">
        <v>42330</v>
      </c>
      <c r="B1789">
        <v>19686.089800000002</v>
      </c>
    </row>
    <row r="1790" spans="1:2" x14ac:dyDescent="0.25">
      <c r="A1790" s="1">
        <v>42331</v>
      </c>
      <c r="B1790">
        <v>18268.337000000003</v>
      </c>
    </row>
    <row r="1791" spans="1:2" x14ac:dyDescent="0.25">
      <c r="A1791" s="1">
        <v>42332</v>
      </c>
      <c r="B1791">
        <v>20228.568800000001</v>
      </c>
    </row>
    <row r="1792" spans="1:2" x14ac:dyDescent="0.25">
      <c r="A1792" s="1">
        <v>42333</v>
      </c>
      <c r="B1792">
        <v>15237.2395</v>
      </c>
    </row>
    <row r="1793" spans="1:2" x14ac:dyDescent="0.25">
      <c r="A1793" s="1">
        <v>42334</v>
      </c>
      <c r="B1793">
        <v>27077.3174</v>
      </c>
    </row>
    <row r="1794" spans="1:2" x14ac:dyDescent="0.25">
      <c r="A1794" s="1">
        <v>42335</v>
      </c>
      <c r="B1794">
        <v>26456.221300000005</v>
      </c>
    </row>
    <row r="1795" spans="1:2" x14ac:dyDescent="0.25">
      <c r="A1795" s="1">
        <v>42336</v>
      </c>
      <c r="B1795">
        <v>25571.440300000002</v>
      </c>
    </row>
    <row r="1796" spans="1:2" x14ac:dyDescent="0.25">
      <c r="A1796" s="1">
        <v>42337</v>
      </c>
      <c r="B1796">
        <v>22098.024400000002</v>
      </c>
    </row>
    <row r="1797" spans="1:2" x14ac:dyDescent="0.25">
      <c r="A1797" s="1">
        <v>42338</v>
      </c>
      <c r="B1797">
        <v>9841.216699999999</v>
      </c>
    </row>
    <row r="1798" spans="1:2" x14ac:dyDescent="0.25">
      <c r="A1798" s="1">
        <v>42339</v>
      </c>
      <c r="B1798">
        <v>13028.6139</v>
      </c>
    </row>
    <row r="1799" spans="1:2" x14ac:dyDescent="0.25">
      <c r="A1799" s="1">
        <v>42340</v>
      </c>
      <c r="B1799">
        <v>11962.3735</v>
      </c>
    </row>
    <row r="1800" spans="1:2" x14ac:dyDescent="0.25">
      <c r="A1800" s="1">
        <v>42341</v>
      </c>
      <c r="B1800">
        <v>20711.989800000003</v>
      </c>
    </row>
    <row r="1801" spans="1:2" x14ac:dyDescent="0.25">
      <c r="A1801" s="1">
        <v>42342</v>
      </c>
      <c r="B1801">
        <v>17348.257400000002</v>
      </c>
    </row>
    <row r="1802" spans="1:2" x14ac:dyDescent="0.25">
      <c r="A1802" s="1">
        <v>42343</v>
      </c>
      <c r="B1802">
        <v>31240.544800000003</v>
      </c>
    </row>
    <row r="1803" spans="1:2" x14ac:dyDescent="0.25">
      <c r="A1803" s="1">
        <v>42344</v>
      </c>
      <c r="B1803">
        <v>13733.9213</v>
      </c>
    </row>
    <row r="1804" spans="1:2" x14ac:dyDescent="0.25">
      <c r="A1804" s="1">
        <v>42345</v>
      </c>
      <c r="B1804">
        <v>24479.015400000004</v>
      </c>
    </row>
    <row r="1805" spans="1:2" x14ac:dyDescent="0.25">
      <c r="A1805" s="1">
        <v>42346</v>
      </c>
      <c r="B1805">
        <v>20345.270200000003</v>
      </c>
    </row>
    <row r="1806" spans="1:2" x14ac:dyDescent="0.25">
      <c r="A1806" s="1">
        <v>42347</v>
      </c>
      <c r="B1806">
        <v>21213.243400000003</v>
      </c>
    </row>
    <row r="1807" spans="1:2" x14ac:dyDescent="0.25">
      <c r="A1807" s="1">
        <v>42348</v>
      </c>
      <c r="B1807">
        <v>19296.609499999999</v>
      </c>
    </row>
    <row r="1808" spans="1:2" x14ac:dyDescent="0.25">
      <c r="A1808" s="1">
        <v>42349</v>
      </c>
      <c r="B1808">
        <v>17238.1145</v>
      </c>
    </row>
    <row r="1809" spans="1:2" x14ac:dyDescent="0.25">
      <c r="A1809" s="1">
        <v>42350</v>
      </c>
      <c r="B1809">
        <v>25137.893</v>
      </c>
    </row>
    <row r="1810" spans="1:2" x14ac:dyDescent="0.25">
      <c r="A1810" s="1">
        <v>42351</v>
      </c>
      <c r="B1810">
        <v>10263.187099999999</v>
      </c>
    </row>
    <row r="1811" spans="1:2" x14ac:dyDescent="0.25">
      <c r="A1811" s="1">
        <v>42352</v>
      </c>
      <c r="B1811">
        <v>17437.123800000001</v>
      </c>
    </row>
    <row r="1812" spans="1:2" x14ac:dyDescent="0.25">
      <c r="A1812" s="1">
        <v>42353</v>
      </c>
      <c r="B1812">
        <v>14933.4845</v>
      </c>
    </row>
    <row r="1813" spans="1:2" x14ac:dyDescent="0.25">
      <c r="A1813" s="1">
        <v>42354</v>
      </c>
      <c r="B1813">
        <v>23565.354500000009</v>
      </c>
    </row>
    <row r="1814" spans="1:2" x14ac:dyDescent="0.25">
      <c r="A1814" s="1">
        <v>42355</v>
      </c>
      <c r="B1814">
        <v>16322.6602</v>
      </c>
    </row>
    <row r="1815" spans="1:2" x14ac:dyDescent="0.25">
      <c r="A1815" s="1">
        <v>42356</v>
      </c>
      <c r="B1815">
        <v>24517.266000000007</v>
      </c>
    </row>
    <row r="1816" spans="1:2" x14ac:dyDescent="0.25">
      <c r="A1816" s="1">
        <v>42357</v>
      </c>
      <c r="B1816">
        <v>9130.2852999999996</v>
      </c>
    </row>
    <row r="1817" spans="1:2" x14ac:dyDescent="0.25">
      <c r="A1817" s="1">
        <v>42358</v>
      </c>
      <c r="B1817">
        <v>15782.277400000003</v>
      </c>
    </row>
    <row r="1818" spans="1:2" x14ac:dyDescent="0.25">
      <c r="A1818" s="1">
        <v>42359</v>
      </c>
      <c r="B1818">
        <v>19442.740500000004</v>
      </c>
    </row>
    <row r="1819" spans="1:2" x14ac:dyDescent="0.25">
      <c r="A1819" s="1">
        <v>42360</v>
      </c>
      <c r="B1819">
        <v>15759.956</v>
      </c>
    </row>
    <row r="1820" spans="1:2" x14ac:dyDescent="0.25">
      <c r="A1820" s="1">
        <v>42361</v>
      </c>
      <c r="B1820">
        <v>11678.264599999999</v>
      </c>
    </row>
    <row r="1821" spans="1:2" x14ac:dyDescent="0.25">
      <c r="A1821" s="1">
        <v>42362</v>
      </c>
      <c r="B1821">
        <v>28395.532000000003</v>
      </c>
    </row>
    <row r="1822" spans="1:2" x14ac:dyDescent="0.25">
      <c r="A1822" s="1">
        <v>42363</v>
      </c>
      <c r="B1822">
        <v>21557.758000000002</v>
      </c>
    </row>
    <row r="1823" spans="1:2" x14ac:dyDescent="0.25">
      <c r="A1823" s="1">
        <v>42364</v>
      </c>
      <c r="B1823">
        <v>13210.0435</v>
      </c>
    </row>
    <row r="1824" spans="1:2" x14ac:dyDescent="0.25">
      <c r="A1824" s="1">
        <v>42365</v>
      </c>
      <c r="B1824">
        <v>19556.766599999999</v>
      </c>
    </row>
    <row r="1825" spans="1:2" x14ac:dyDescent="0.25">
      <c r="A1825" s="1">
        <v>42366</v>
      </c>
      <c r="B1825">
        <v>23892.130000000008</v>
      </c>
    </row>
    <row r="1826" spans="1:2" x14ac:dyDescent="0.25">
      <c r="A1826" s="1">
        <v>42367</v>
      </c>
      <c r="B1826">
        <v>25080.360000000015</v>
      </c>
    </row>
    <row r="1827" spans="1:2" x14ac:dyDescent="0.25">
      <c r="A1827" s="1">
        <v>42368</v>
      </c>
      <c r="B1827">
        <v>34815.400000000009</v>
      </c>
    </row>
    <row r="1828" spans="1:2" x14ac:dyDescent="0.25">
      <c r="A1828" s="1">
        <v>42369</v>
      </c>
      <c r="B1828">
        <v>43425.729999999967</v>
      </c>
    </row>
    <row r="1829" spans="1:2" x14ac:dyDescent="0.25">
      <c r="A1829" s="1">
        <v>42370</v>
      </c>
      <c r="B1829">
        <v>29456.250000000018</v>
      </c>
    </row>
    <row r="1830" spans="1:2" x14ac:dyDescent="0.25">
      <c r="A1830" s="1">
        <v>42371</v>
      </c>
      <c r="B1830">
        <v>12775.329999999994</v>
      </c>
    </row>
    <row r="1831" spans="1:2" x14ac:dyDescent="0.25">
      <c r="A1831" s="1">
        <v>42372</v>
      </c>
      <c r="B1831">
        <v>32708.450000000023</v>
      </c>
    </row>
    <row r="1832" spans="1:2" x14ac:dyDescent="0.25">
      <c r="A1832" s="1">
        <v>42373</v>
      </c>
      <c r="B1832">
        <v>27369.340000000018</v>
      </c>
    </row>
    <row r="1833" spans="1:2" x14ac:dyDescent="0.25">
      <c r="A1833" s="1">
        <v>42374</v>
      </c>
      <c r="B1833">
        <v>32681.440000000035</v>
      </c>
    </row>
    <row r="1834" spans="1:2" x14ac:dyDescent="0.25">
      <c r="A1834" s="1">
        <v>42375</v>
      </c>
      <c r="B1834">
        <v>21787.020000000011</v>
      </c>
    </row>
    <row r="1835" spans="1:2" x14ac:dyDescent="0.25">
      <c r="A1835" s="1">
        <v>42376</v>
      </c>
      <c r="B1835">
        <v>43285.739999999991</v>
      </c>
    </row>
    <row r="1836" spans="1:2" x14ac:dyDescent="0.25">
      <c r="A1836" s="1">
        <v>42377</v>
      </c>
      <c r="B1836">
        <v>22765.590000000022</v>
      </c>
    </row>
    <row r="1837" spans="1:2" x14ac:dyDescent="0.25">
      <c r="A1837" s="1">
        <v>42378</v>
      </c>
      <c r="B1837">
        <v>29735.140000000018</v>
      </c>
    </row>
    <row r="1838" spans="1:2" x14ac:dyDescent="0.25">
      <c r="A1838" s="1">
        <v>42379</v>
      </c>
      <c r="B1838">
        <v>27143.740000000016</v>
      </c>
    </row>
    <row r="1839" spans="1:2" x14ac:dyDescent="0.25">
      <c r="A1839" s="1">
        <v>42380</v>
      </c>
      <c r="B1839">
        <v>30792.070000000025</v>
      </c>
    </row>
    <row r="1840" spans="1:2" x14ac:dyDescent="0.25">
      <c r="A1840" s="1">
        <v>42381</v>
      </c>
      <c r="B1840">
        <v>24151.720000000023</v>
      </c>
    </row>
    <row r="1841" spans="1:2" x14ac:dyDescent="0.25">
      <c r="A1841" s="1">
        <v>42382</v>
      </c>
      <c r="B1841">
        <v>29332.060000000012</v>
      </c>
    </row>
    <row r="1842" spans="1:2" x14ac:dyDescent="0.25">
      <c r="A1842" s="1">
        <v>42383</v>
      </c>
      <c r="B1842">
        <v>16864.170000000002</v>
      </c>
    </row>
    <row r="1843" spans="1:2" x14ac:dyDescent="0.25">
      <c r="A1843" s="1">
        <v>42384</v>
      </c>
      <c r="B1843">
        <v>17740.48</v>
      </c>
    </row>
    <row r="1844" spans="1:2" x14ac:dyDescent="0.25">
      <c r="A1844" s="1">
        <v>42385</v>
      </c>
      <c r="B1844">
        <v>43007.059999999969</v>
      </c>
    </row>
    <row r="1845" spans="1:2" x14ac:dyDescent="0.25">
      <c r="A1845" s="1">
        <v>42386</v>
      </c>
      <c r="B1845">
        <v>10662.099999999997</v>
      </c>
    </row>
    <row r="1846" spans="1:2" x14ac:dyDescent="0.25">
      <c r="A1846" s="1">
        <v>42387</v>
      </c>
      <c r="B1846">
        <v>29251.130000000023</v>
      </c>
    </row>
    <row r="1847" spans="1:2" x14ac:dyDescent="0.25">
      <c r="A1847" s="1">
        <v>42388</v>
      </c>
      <c r="B1847">
        <v>27969.630000000023</v>
      </c>
    </row>
    <row r="1848" spans="1:2" x14ac:dyDescent="0.25">
      <c r="A1848" s="1">
        <v>42389</v>
      </c>
      <c r="B1848">
        <v>46251.489999999991</v>
      </c>
    </row>
    <row r="1849" spans="1:2" x14ac:dyDescent="0.25">
      <c r="A1849" s="1">
        <v>42390</v>
      </c>
      <c r="B1849">
        <v>24486.970000000027</v>
      </c>
    </row>
    <row r="1850" spans="1:2" x14ac:dyDescent="0.25">
      <c r="A1850" s="1">
        <v>42391</v>
      </c>
      <c r="B1850">
        <v>37173.29</v>
      </c>
    </row>
    <row r="1851" spans="1:2" x14ac:dyDescent="0.25">
      <c r="A1851" s="1">
        <v>42392</v>
      </c>
      <c r="B1851">
        <v>20063.240000000016</v>
      </c>
    </row>
    <row r="1852" spans="1:2" x14ac:dyDescent="0.25">
      <c r="A1852" s="1">
        <v>42393</v>
      </c>
      <c r="B1852">
        <v>21670.410000000007</v>
      </c>
    </row>
    <row r="1853" spans="1:2" x14ac:dyDescent="0.25">
      <c r="A1853" s="1">
        <v>42394</v>
      </c>
      <c r="B1853">
        <v>46265.109999999971</v>
      </c>
    </row>
    <row r="1854" spans="1:2" x14ac:dyDescent="0.25">
      <c r="A1854" s="1">
        <v>42395</v>
      </c>
      <c r="B1854">
        <v>21245.65</v>
      </c>
    </row>
    <row r="1855" spans="1:2" x14ac:dyDescent="0.25">
      <c r="A1855" s="1">
        <v>42396</v>
      </c>
      <c r="B1855">
        <v>32820.600000000013</v>
      </c>
    </row>
    <row r="1856" spans="1:2" x14ac:dyDescent="0.25">
      <c r="A1856" s="1">
        <v>42397</v>
      </c>
      <c r="B1856">
        <v>22444.78000000001</v>
      </c>
    </row>
    <row r="1857" spans="1:2" x14ac:dyDescent="0.25">
      <c r="A1857" s="1">
        <v>42398</v>
      </c>
      <c r="B1857">
        <v>17544.649999999987</v>
      </c>
    </row>
    <row r="1858" spans="1:2" x14ac:dyDescent="0.25">
      <c r="A1858" s="1">
        <v>42399</v>
      </c>
      <c r="B1858">
        <v>34958.320000000007</v>
      </c>
    </row>
    <row r="1859" spans="1:2" x14ac:dyDescent="0.25">
      <c r="A1859" s="1">
        <v>42400</v>
      </c>
      <c r="B1859">
        <v>23286.940000000006</v>
      </c>
    </row>
    <row r="1860" spans="1:2" x14ac:dyDescent="0.25">
      <c r="A1860" s="1">
        <v>42401</v>
      </c>
      <c r="B1860">
        <v>10631.959999999994</v>
      </c>
    </row>
    <row r="1861" spans="1:2" x14ac:dyDescent="0.25">
      <c r="A1861" s="1">
        <v>42402</v>
      </c>
      <c r="B1861">
        <v>31641.040000000088</v>
      </c>
    </row>
    <row r="1862" spans="1:2" x14ac:dyDescent="0.25">
      <c r="A1862" s="1">
        <v>42403</v>
      </c>
      <c r="B1862">
        <v>39821.900000000074</v>
      </c>
    </row>
    <row r="1863" spans="1:2" x14ac:dyDescent="0.25">
      <c r="A1863" s="1">
        <v>42404</v>
      </c>
      <c r="B1863">
        <v>41050.11000000011</v>
      </c>
    </row>
    <row r="1864" spans="1:2" x14ac:dyDescent="0.25">
      <c r="A1864" s="1">
        <v>42405</v>
      </c>
      <c r="B1864">
        <v>36502.490000000049</v>
      </c>
    </row>
    <row r="1865" spans="1:2" x14ac:dyDescent="0.25">
      <c r="A1865" s="1">
        <v>42406</v>
      </c>
      <c r="B1865">
        <v>9256.8799999999846</v>
      </c>
    </row>
    <row r="1866" spans="1:2" x14ac:dyDescent="0.25">
      <c r="A1866" s="1">
        <v>42407</v>
      </c>
      <c r="B1866">
        <v>23441.979999999996</v>
      </c>
    </row>
    <row r="1867" spans="1:2" x14ac:dyDescent="0.25">
      <c r="A1867" s="1">
        <v>42408</v>
      </c>
      <c r="B1867">
        <v>38978.880000000034</v>
      </c>
    </row>
    <row r="1868" spans="1:2" x14ac:dyDescent="0.25">
      <c r="A1868" s="1">
        <v>42409</v>
      </c>
      <c r="B1868">
        <v>27145.680000000011</v>
      </c>
    </row>
    <row r="1869" spans="1:2" x14ac:dyDescent="0.25">
      <c r="A1869" s="1">
        <v>42410</v>
      </c>
      <c r="B1869">
        <v>22354.94</v>
      </c>
    </row>
    <row r="1870" spans="1:2" x14ac:dyDescent="0.25">
      <c r="A1870" s="1">
        <v>42411</v>
      </c>
      <c r="B1870">
        <v>8935.5299999999825</v>
      </c>
    </row>
    <row r="1871" spans="1:2" x14ac:dyDescent="0.25">
      <c r="A1871" s="1">
        <v>42412</v>
      </c>
      <c r="B1871">
        <v>24718.880000000005</v>
      </c>
    </row>
    <row r="1872" spans="1:2" x14ac:dyDescent="0.25">
      <c r="A1872" s="1">
        <v>42413</v>
      </c>
      <c r="B1872">
        <v>30727.650000000031</v>
      </c>
    </row>
    <row r="1873" spans="1:2" x14ac:dyDescent="0.25">
      <c r="A1873" s="1">
        <v>42414</v>
      </c>
      <c r="B1873">
        <v>43821.129999999968</v>
      </c>
    </row>
    <row r="1874" spans="1:2" x14ac:dyDescent="0.25">
      <c r="A1874" s="1">
        <v>42415</v>
      </c>
      <c r="B1874">
        <v>32532.880000000023</v>
      </c>
    </row>
    <row r="1875" spans="1:2" x14ac:dyDescent="0.25">
      <c r="A1875" s="1">
        <v>42416</v>
      </c>
      <c r="B1875">
        <v>22848.500000000011</v>
      </c>
    </row>
    <row r="1876" spans="1:2" x14ac:dyDescent="0.25">
      <c r="A1876" s="1">
        <v>42417</v>
      </c>
      <c r="B1876">
        <v>22208.330000000013</v>
      </c>
    </row>
    <row r="1877" spans="1:2" x14ac:dyDescent="0.25">
      <c r="A1877" s="1">
        <v>42418</v>
      </c>
      <c r="B1877">
        <v>16582.669999999998</v>
      </c>
    </row>
    <row r="1878" spans="1:2" x14ac:dyDescent="0.25">
      <c r="A1878" s="1">
        <v>42419</v>
      </c>
      <c r="B1878">
        <v>23768.639999999996</v>
      </c>
    </row>
    <row r="1879" spans="1:2" x14ac:dyDescent="0.25">
      <c r="A1879" s="1">
        <v>42420</v>
      </c>
      <c r="B1879">
        <v>38394.419999999991</v>
      </c>
    </row>
    <row r="1880" spans="1:2" x14ac:dyDescent="0.25">
      <c r="A1880" s="1">
        <v>42421</v>
      </c>
      <c r="B1880">
        <v>34077.160000000025</v>
      </c>
    </row>
    <row r="1881" spans="1:2" x14ac:dyDescent="0.25">
      <c r="A1881" s="1">
        <v>42422</v>
      </c>
      <c r="B1881">
        <v>33445.820000000022</v>
      </c>
    </row>
    <row r="1882" spans="1:2" x14ac:dyDescent="0.25">
      <c r="A1882" s="1">
        <v>42423</v>
      </c>
      <c r="B1882">
        <v>16562.789999999986</v>
      </c>
    </row>
    <row r="1883" spans="1:2" x14ac:dyDescent="0.25">
      <c r="A1883" s="1">
        <v>42424</v>
      </c>
      <c r="B1883">
        <v>29636.850000000013</v>
      </c>
    </row>
    <row r="1884" spans="1:2" x14ac:dyDescent="0.25">
      <c r="A1884" s="1">
        <v>42425</v>
      </c>
      <c r="B1884">
        <v>33871.060000000019</v>
      </c>
    </row>
    <row r="1885" spans="1:2" x14ac:dyDescent="0.25">
      <c r="A1885" s="1">
        <v>42426</v>
      </c>
      <c r="B1885">
        <v>30886.490000000129</v>
      </c>
    </row>
    <row r="1886" spans="1:2" x14ac:dyDescent="0.25">
      <c r="A1886" s="1">
        <v>42427</v>
      </c>
      <c r="B1886">
        <v>25334.160000000003</v>
      </c>
    </row>
    <row r="1887" spans="1:2" x14ac:dyDescent="0.25">
      <c r="A1887" s="1">
        <v>42428</v>
      </c>
      <c r="B1887">
        <v>22169.919999999998</v>
      </c>
    </row>
    <row r="1888" spans="1:2" x14ac:dyDescent="0.25">
      <c r="A1888" s="1">
        <v>42430</v>
      </c>
      <c r="B1888">
        <v>39771.100000000028</v>
      </c>
    </row>
    <row r="1889" spans="1:2" x14ac:dyDescent="0.25">
      <c r="A1889" s="1">
        <v>42431</v>
      </c>
      <c r="B1889">
        <v>39824.629999999983</v>
      </c>
    </row>
    <row r="1890" spans="1:2" x14ac:dyDescent="0.25">
      <c r="A1890" s="1">
        <v>42432</v>
      </c>
      <c r="B1890">
        <v>27876.130000000005</v>
      </c>
    </row>
    <row r="1891" spans="1:2" x14ac:dyDescent="0.25">
      <c r="A1891" s="1">
        <v>42433</v>
      </c>
      <c r="B1891">
        <v>37420.70999999997</v>
      </c>
    </row>
    <row r="1892" spans="1:2" x14ac:dyDescent="0.25">
      <c r="A1892" s="1">
        <v>42434</v>
      </c>
      <c r="B1892">
        <v>34742.530000000021</v>
      </c>
    </row>
    <row r="1893" spans="1:2" x14ac:dyDescent="0.25">
      <c r="A1893" s="1">
        <v>42435</v>
      </c>
      <c r="B1893">
        <v>30966.899999999998</v>
      </c>
    </row>
    <row r="1894" spans="1:2" x14ac:dyDescent="0.25">
      <c r="A1894" s="1">
        <v>42436</v>
      </c>
      <c r="B1894">
        <v>36027.709999999992</v>
      </c>
    </row>
    <row r="1895" spans="1:2" x14ac:dyDescent="0.25">
      <c r="A1895" s="1">
        <v>42437</v>
      </c>
      <c r="B1895">
        <v>39610.759999999973</v>
      </c>
    </row>
    <row r="1896" spans="1:2" x14ac:dyDescent="0.25">
      <c r="A1896" s="1">
        <v>42438</v>
      </c>
      <c r="B1896">
        <v>31852.730000000036</v>
      </c>
    </row>
    <row r="1897" spans="1:2" x14ac:dyDescent="0.25">
      <c r="A1897" s="1">
        <v>42439</v>
      </c>
      <c r="B1897">
        <v>22015.540000000005</v>
      </c>
    </row>
    <row r="1898" spans="1:2" x14ac:dyDescent="0.25">
      <c r="A1898" s="1">
        <v>42440</v>
      </c>
      <c r="B1898">
        <v>38930.499999999978</v>
      </c>
    </row>
    <row r="1899" spans="1:2" x14ac:dyDescent="0.25">
      <c r="A1899" s="1">
        <v>42441</v>
      </c>
      <c r="B1899">
        <v>55983.34</v>
      </c>
    </row>
    <row r="1900" spans="1:2" x14ac:dyDescent="0.25">
      <c r="A1900" s="1">
        <v>42442</v>
      </c>
      <c r="B1900">
        <v>36316.700000000004</v>
      </c>
    </row>
    <row r="1901" spans="1:2" x14ac:dyDescent="0.25">
      <c r="A1901" s="1">
        <v>42443</v>
      </c>
      <c r="B1901">
        <v>31670.590000000022</v>
      </c>
    </row>
    <row r="1902" spans="1:2" x14ac:dyDescent="0.25">
      <c r="A1902" s="1">
        <v>42444</v>
      </c>
      <c r="B1902">
        <v>22219.78</v>
      </c>
    </row>
    <row r="1903" spans="1:2" x14ac:dyDescent="0.25">
      <c r="A1903" s="1">
        <v>42445</v>
      </c>
      <c r="B1903">
        <v>25425.58</v>
      </c>
    </row>
    <row r="1904" spans="1:2" x14ac:dyDescent="0.25">
      <c r="A1904" s="1">
        <v>42446</v>
      </c>
      <c r="B1904">
        <v>32091.450000000015</v>
      </c>
    </row>
    <row r="1905" spans="1:2" x14ac:dyDescent="0.25">
      <c r="A1905" s="1">
        <v>42447</v>
      </c>
      <c r="B1905">
        <v>57809.790000000088</v>
      </c>
    </row>
    <row r="1906" spans="1:2" x14ac:dyDescent="0.25">
      <c r="A1906" s="1">
        <v>42448</v>
      </c>
      <c r="B1906">
        <v>46671.490000000056</v>
      </c>
    </row>
    <row r="1907" spans="1:2" x14ac:dyDescent="0.25">
      <c r="A1907" s="1">
        <v>42449</v>
      </c>
      <c r="B1907">
        <v>23583.090000000015</v>
      </c>
    </row>
    <row r="1908" spans="1:2" x14ac:dyDescent="0.25">
      <c r="A1908" s="1">
        <v>42450</v>
      </c>
      <c r="B1908">
        <v>41473.879999999976</v>
      </c>
    </row>
    <row r="1909" spans="1:2" x14ac:dyDescent="0.25">
      <c r="A1909" s="1">
        <v>42451</v>
      </c>
      <c r="B1909">
        <v>36721.220000000016</v>
      </c>
    </row>
    <row r="1910" spans="1:2" x14ac:dyDescent="0.25">
      <c r="A1910" s="1">
        <v>42452</v>
      </c>
      <c r="B1910">
        <v>25622.809999999998</v>
      </c>
    </row>
    <row r="1911" spans="1:2" x14ac:dyDescent="0.25">
      <c r="A1911" s="1">
        <v>42453</v>
      </c>
      <c r="B1911">
        <v>31296.560000000016</v>
      </c>
    </row>
    <row r="1912" spans="1:2" x14ac:dyDescent="0.25">
      <c r="A1912" s="1">
        <v>42454</v>
      </c>
      <c r="B1912">
        <v>28647.119999999999</v>
      </c>
    </row>
    <row r="1913" spans="1:2" x14ac:dyDescent="0.25">
      <c r="A1913" s="1">
        <v>42455</v>
      </c>
      <c r="B1913">
        <v>38171.159999999989</v>
      </c>
    </row>
    <row r="1914" spans="1:2" x14ac:dyDescent="0.25">
      <c r="A1914" s="1">
        <v>42456</v>
      </c>
      <c r="B1914">
        <v>22332.07</v>
      </c>
    </row>
    <row r="1915" spans="1:2" x14ac:dyDescent="0.25">
      <c r="A1915" s="1">
        <v>42457</v>
      </c>
      <c r="B1915">
        <v>22851.990000000016</v>
      </c>
    </row>
    <row r="1916" spans="1:2" x14ac:dyDescent="0.25">
      <c r="A1916" s="1">
        <v>42458</v>
      </c>
      <c r="B1916">
        <v>30160.350000000013</v>
      </c>
    </row>
    <row r="1917" spans="1:2" x14ac:dyDescent="0.25">
      <c r="A1917" s="1">
        <v>42459</v>
      </c>
      <c r="B1917">
        <v>23935.69</v>
      </c>
    </row>
    <row r="1918" spans="1:2" x14ac:dyDescent="0.25">
      <c r="A1918" s="1">
        <v>42460</v>
      </c>
      <c r="B1918">
        <v>37883.489999999976</v>
      </c>
    </row>
    <row r="1919" spans="1:2" x14ac:dyDescent="0.25">
      <c r="A1919" s="1">
        <v>42461</v>
      </c>
      <c r="B1919">
        <v>31103.130000000012</v>
      </c>
    </row>
    <row r="1920" spans="1:2" x14ac:dyDescent="0.25">
      <c r="A1920" s="1">
        <v>42462</v>
      </c>
      <c r="B1920">
        <v>34252.690000000024</v>
      </c>
    </row>
    <row r="1921" spans="1:2" x14ac:dyDescent="0.25">
      <c r="A1921" s="1">
        <v>42463</v>
      </c>
      <c r="B1921">
        <v>40796.039999999972</v>
      </c>
    </row>
    <row r="1922" spans="1:2" x14ac:dyDescent="0.25">
      <c r="A1922" s="1">
        <v>42464</v>
      </c>
      <c r="B1922">
        <v>44971.069999999971</v>
      </c>
    </row>
    <row r="1923" spans="1:2" x14ac:dyDescent="0.25">
      <c r="A1923" s="1">
        <v>42465</v>
      </c>
      <c r="B1923">
        <v>25428.940000000017</v>
      </c>
    </row>
    <row r="1924" spans="1:2" x14ac:dyDescent="0.25">
      <c r="A1924" s="1">
        <v>42466</v>
      </c>
      <c r="B1924">
        <v>45482.009999999951</v>
      </c>
    </row>
    <row r="1925" spans="1:2" x14ac:dyDescent="0.25">
      <c r="A1925" s="1">
        <v>42467</v>
      </c>
      <c r="B1925">
        <v>39051.42</v>
      </c>
    </row>
    <row r="1926" spans="1:2" x14ac:dyDescent="0.25">
      <c r="A1926" s="1">
        <v>42468</v>
      </c>
      <c r="B1926">
        <v>27693.900000000034</v>
      </c>
    </row>
    <row r="1927" spans="1:2" x14ac:dyDescent="0.25">
      <c r="A1927" s="1">
        <v>42469</v>
      </c>
      <c r="B1927">
        <v>39658.489999999983</v>
      </c>
    </row>
    <row r="1928" spans="1:2" x14ac:dyDescent="0.25">
      <c r="A1928" s="1">
        <v>42470</v>
      </c>
      <c r="B1928">
        <v>37216.359999999964</v>
      </c>
    </row>
    <row r="1929" spans="1:2" x14ac:dyDescent="0.25">
      <c r="A1929" s="1">
        <v>42471</v>
      </c>
      <c r="B1929">
        <v>34319.740000000027</v>
      </c>
    </row>
    <row r="1930" spans="1:2" x14ac:dyDescent="0.25">
      <c r="A1930" s="1">
        <v>42472</v>
      </c>
      <c r="B1930">
        <v>37204.910000000011</v>
      </c>
    </row>
    <row r="1931" spans="1:2" x14ac:dyDescent="0.25">
      <c r="A1931" s="1">
        <v>42473</v>
      </c>
      <c r="B1931">
        <v>37378.339999999982</v>
      </c>
    </row>
    <row r="1932" spans="1:2" x14ac:dyDescent="0.25">
      <c r="A1932" s="1">
        <v>42474</v>
      </c>
      <c r="B1932">
        <v>26819.840000000018</v>
      </c>
    </row>
    <row r="1933" spans="1:2" x14ac:dyDescent="0.25">
      <c r="A1933" s="1">
        <v>42475</v>
      </c>
      <c r="B1933">
        <v>36773.11</v>
      </c>
    </row>
    <row r="1934" spans="1:2" x14ac:dyDescent="0.25">
      <c r="A1934" s="1">
        <v>42476</v>
      </c>
      <c r="B1934">
        <v>45650.08999999996</v>
      </c>
    </row>
    <row r="1935" spans="1:2" x14ac:dyDescent="0.25">
      <c r="A1935" s="1">
        <v>42477</v>
      </c>
      <c r="B1935">
        <v>39352.120000000046</v>
      </c>
    </row>
    <row r="1936" spans="1:2" x14ac:dyDescent="0.25">
      <c r="A1936" s="1">
        <v>42478</v>
      </c>
      <c r="B1936">
        <v>22301.669999999995</v>
      </c>
    </row>
    <row r="1937" spans="1:2" x14ac:dyDescent="0.25">
      <c r="A1937" s="1">
        <v>42479</v>
      </c>
      <c r="B1937">
        <v>34310.930000000022</v>
      </c>
    </row>
    <row r="1938" spans="1:2" x14ac:dyDescent="0.25">
      <c r="A1938" s="1">
        <v>42480</v>
      </c>
      <c r="B1938">
        <v>43325.979999999974</v>
      </c>
    </row>
    <row r="1939" spans="1:2" x14ac:dyDescent="0.25">
      <c r="A1939" s="1">
        <v>42481</v>
      </c>
      <c r="B1939">
        <v>38076.699999999975</v>
      </c>
    </row>
    <row r="1940" spans="1:2" x14ac:dyDescent="0.25">
      <c r="A1940" s="1">
        <v>42482</v>
      </c>
      <c r="B1940">
        <v>17996.05999999999</v>
      </c>
    </row>
    <row r="1941" spans="1:2" x14ac:dyDescent="0.25">
      <c r="A1941" s="1">
        <v>42483</v>
      </c>
      <c r="B1941">
        <v>27583.84</v>
      </c>
    </row>
    <row r="1942" spans="1:2" x14ac:dyDescent="0.25">
      <c r="A1942" s="1">
        <v>42484</v>
      </c>
      <c r="B1942">
        <v>44684.929999999957</v>
      </c>
    </row>
    <row r="1943" spans="1:2" x14ac:dyDescent="0.25">
      <c r="A1943" s="1">
        <v>42485</v>
      </c>
      <c r="B1943">
        <v>31332.810000000023</v>
      </c>
    </row>
    <row r="1944" spans="1:2" x14ac:dyDescent="0.25">
      <c r="A1944" s="1">
        <v>42486</v>
      </c>
      <c r="B1944">
        <v>35940.799999999996</v>
      </c>
    </row>
    <row r="1945" spans="1:2" x14ac:dyDescent="0.25">
      <c r="A1945" s="1">
        <v>42487</v>
      </c>
      <c r="B1945">
        <v>27813.410000000003</v>
      </c>
    </row>
    <row r="1946" spans="1:2" x14ac:dyDescent="0.25">
      <c r="A1946" s="1">
        <v>42488</v>
      </c>
      <c r="B1946">
        <v>36069.57</v>
      </c>
    </row>
    <row r="1947" spans="1:2" x14ac:dyDescent="0.25">
      <c r="A1947" s="1">
        <v>42489</v>
      </c>
      <c r="B1947">
        <v>36041.499999999985</v>
      </c>
    </row>
    <row r="1948" spans="1:2" x14ac:dyDescent="0.25">
      <c r="A1948" s="1">
        <v>42490</v>
      </c>
      <c r="B1948">
        <v>27392.370000000017</v>
      </c>
    </row>
    <row r="1949" spans="1:2" x14ac:dyDescent="0.25">
      <c r="A1949" s="1">
        <v>42491</v>
      </c>
      <c r="B1949">
        <v>38023.419999999991</v>
      </c>
    </row>
    <row r="1950" spans="1:2" x14ac:dyDescent="0.25">
      <c r="A1950" s="1">
        <v>42492</v>
      </c>
      <c r="B1950">
        <v>49081.399999999972</v>
      </c>
    </row>
    <row r="1951" spans="1:2" x14ac:dyDescent="0.25">
      <c r="A1951" s="1">
        <v>42493</v>
      </c>
      <c r="B1951">
        <v>28476.540000000023</v>
      </c>
    </row>
    <row r="1952" spans="1:2" x14ac:dyDescent="0.25">
      <c r="A1952" s="1">
        <v>42494</v>
      </c>
      <c r="B1952">
        <v>32476.960000000025</v>
      </c>
    </row>
    <row r="1953" spans="1:2" x14ac:dyDescent="0.25">
      <c r="A1953" s="1">
        <v>42495</v>
      </c>
      <c r="B1953">
        <v>38762.569999999985</v>
      </c>
    </row>
    <row r="1954" spans="1:2" x14ac:dyDescent="0.25">
      <c r="A1954" s="1">
        <v>42496</v>
      </c>
      <c r="B1954">
        <v>39303.619999999966</v>
      </c>
    </row>
    <row r="1955" spans="1:2" x14ac:dyDescent="0.25">
      <c r="A1955" s="1">
        <v>42497</v>
      </c>
      <c r="B1955">
        <v>28390.220000000012</v>
      </c>
    </row>
    <row r="1956" spans="1:2" x14ac:dyDescent="0.25">
      <c r="A1956" s="1">
        <v>42498</v>
      </c>
      <c r="B1956">
        <v>46553.409999999967</v>
      </c>
    </row>
    <row r="1957" spans="1:2" x14ac:dyDescent="0.25">
      <c r="A1957" s="1">
        <v>42499</v>
      </c>
      <c r="B1957">
        <v>52843.559999999954</v>
      </c>
    </row>
    <row r="1958" spans="1:2" x14ac:dyDescent="0.25">
      <c r="A1958" s="1">
        <v>42500</v>
      </c>
      <c r="B1958">
        <v>18442.189999999991</v>
      </c>
    </row>
    <row r="1959" spans="1:2" x14ac:dyDescent="0.25">
      <c r="A1959" s="1">
        <v>42501</v>
      </c>
      <c r="B1959">
        <v>36868.670000000006</v>
      </c>
    </row>
    <row r="1960" spans="1:2" x14ac:dyDescent="0.25">
      <c r="A1960" s="1">
        <v>42502</v>
      </c>
      <c r="B1960">
        <v>36145.21</v>
      </c>
    </row>
    <row r="1961" spans="1:2" x14ac:dyDescent="0.25">
      <c r="A1961" s="1">
        <v>42503</v>
      </c>
      <c r="B1961">
        <v>36084.74000000002</v>
      </c>
    </row>
    <row r="1962" spans="1:2" x14ac:dyDescent="0.25">
      <c r="A1962" s="1">
        <v>42504</v>
      </c>
      <c r="B1962">
        <v>41838.989999999969</v>
      </c>
    </row>
    <row r="1963" spans="1:2" x14ac:dyDescent="0.25">
      <c r="A1963" s="1">
        <v>42505</v>
      </c>
      <c r="B1963">
        <v>38193.159999999996</v>
      </c>
    </row>
    <row r="1964" spans="1:2" x14ac:dyDescent="0.25">
      <c r="A1964" s="1">
        <v>42506</v>
      </c>
      <c r="B1964">
        <v>41496.519999999946</v>
      </c>
    </row>
    <row r="1965" spans="1:2" x14ac:dyDescent="0.25">
      <c r="A1965" s="1">
        <v>42507</v>
      </c>
      <c r="B1965">
        <v>39300.189999999995</v>
      </c>
    </row>
    <row r="1966" spans="1:2" x14ac:dyDescent="0.25">
      <c r="A1966" s="1">
        <v>42508</v>
      </c>
      <c r="B1966">
        <v>43510.919999999984</v>
      </c>
    </row>
    <row r="1967" spans="1:2" x14ac:dyDescent="0.25">
      <c r="A1967" s="1">
        <v>42509</v>
      </c>
      <c r="B1967">
        <v>26966.200000000026</v>
      </c>
    </row>
    <row r="1968" spans="1:2" x14ac:dyDescent="0.25">
      <c r="A1968" s="1">
        <v>42510</v>
      </c>
      <c r="B1968">
        <v>38025.499999999978</v>
      </c>
    </row>
    <row r="1969" spans="1:2" x14ac:dyDescent="0.25">
      <c r="A1969" s="1">
        <v>42511</v>
      </c>
      <c r="B1969">
        <v>58402.960000000014</v>
      </c>
    </row>
    <row r="1970" spans="1:2" x14ac:dyDescent="0.25">
      <c r="A1970" s="1">
        <v>42512</v>
      </c>
      <c r="B1970">
        <v>38000.75999999998</v>
      </c>
    </row>
    <row r="1971" spans="1:2" x14ac:dyDescent="0.25">
      <c r="A1971" s="1">
        <v>42513</v>
      </c>
      <c r="B1971">
        <v>61004.750000000036</v>
      </c>
    </row>
    <row r="1972" spans="1:2" x14ac:dyDescent="0.25">
      <c r="A1972" s="1">
        <v>42514</v>
      </c>
      <c r="B1972">
        <v>35148.850000000028</v>
      </c>
    </row>
    <row r="1973" spans="1:2" x14ac:dyDescent="0.25">
      <c r="A1973" s="1">
        <v>42515</v>
      </c>
      <c r="B1973">
        <v>42799.339999999975</v>
      </c>
    </row>
    <row r="1974" spans="1:2" x14ac:dyDescent="0.25">
      <c r="A1974" s="1">
        <v>42516</v>
      </c>
      <c r="B1974">
        <v>50332.819999999956</v>
      </c>
    </row>
    <row r="1975" spans="1:2" x14ac:dyDescent="0.25">
      <c r="A1975" s="1">
        <v>42517</v>
      </c>
      <c r="B1975">
        <v>53495.709999999985</v>
      </c>
    </row>
    <row r="1976" spans="1:2" x14ac:dyDescent="0.25">
      <c r="A1976" s="1">
        <v>42518</v>
      </c>
      <c r="B1976">
        <v>45631.109999999935</v>
      </c>
    </row>
    <row r="1977" spans="1:2" x14ac:dyDescent="0.25">
      <c r="A1977" s="1">
        <v>42519</v>
      </c>
      <c r="B1977">
        <v>33988.44999999999</v>
      </c>
    </row>
    <row r="1978" spans="1:2" x14ac:dyDescent="0.25">
      <c r="A1978" s="1">
        <v>42520</v>
      </c>
      <c r="B1978">
        <v>63052.589999999931</v>
      </c>
    </row>
    <row r="1979" spans="1:2" x14ac:dyDescent="0.25">
      <c r="A1979" s="1">
        <v>42521</v>
      </c>
      <c r="B1979">
        <v>51951.599999999955</v>
      </c>
    </row>
    <row r="1980" spans="1:2" x14ac:dyDescent="0.25">
      <c r="A1980" s="1">
        <v>42522</v>
      </c>
      <c r="B1980">
        <v>62935.459999999919</v>
      </c>
    </row>
    <row r="1981" spans="1:2" x14ac:dyDescent="0.25">
      <c r="A1981" s="1">
        <v>42523</v>
      </c>
      <c r="B1981">
        <v>51323.580000000038</v>
      </c>
    </row>
    <row r="1982" spans="1:2" x14ac:dyDescent="0.25">
      <c r="A1982" s="1">
        <v>42524</v>
      </c>
      <c r="B1982">
        <v>55816.679999999913</v>
      </c>
    </row>
    <row r="1983" spans="1:2" x14ac:dyDescent="0.25">
      <c r="A1983" s="1">
        <v>42525</v>
      </c>
      <c r="B1983">
        <v>72376.459999999977</v>
      </c>
    </row>
    <row r="1984" spans="1:2" x14ac:dyDescent="0.25">
      <c r="A1984" s="1">
        <v>42526</v>
      </c>
      <c r="B1984">
        <v>77359.340000000142</v>
      </c>
    </row>
    <row r="1985" spans="1:2" x14ac:dyDescent="0.25">
      <c r="A1985" s="1">
        <v>42527</v>
      </c>
      <c r="B1985">
        <v>47438.009999999958</v>
      </c>
    </row>
    <row r="1986" spans="1:2" x14ac:dyDescent="0.25">
      <c r="A1986" s="1">
        <v>42528</v>
      </c>
      <c r="B1986">
        <v>46708.249999999935</v>
      </c>
    </row>
    <row r="1987" spans="1:2" x14ac:dyDescent="0.25">
      <c r="A1987" s="1">
        <v>42529</v>
      </c>
      <c r="B1987">
        <v>28462.06</v>
      </c>
    </row>
    <row r="1988" spans="1:2" x14ac:dyDescent="0.25">
      <c r="A1988" s="1">
        <v>42530</v>
      </c>
      <c r="B1988">
        <v>57790.019999999909</v>
      </c>
    </row>
    <row r="1989" spans="1:2" x14ac:dyDescent="0.25">
      <c r="A1989" s="1">
        <v>42531</v>
      </c>
      <c r="B1989">
        <v>69712.490000000078</v>
      </c>
    </row>
    <row r="1990" spans="1:2" x14ac:dyDescent="0.25">
      <c r="A1990" s="1">
        <v>42532</v>
      </c>
      <c r="B1990">
        <v>59151.699999999895</v>
      </c>
    </row>
    <row r="1991" spans="1:2" x14ac:dyDescent="0.25">
      <c r="A1991" s="1">
        <v>42533</v>
      </c>
      <c r="B1991">
        <v>60327.799999999967</v>
      </c>
    </row>
    <row r="1992" spans="1:2" x14ac:dyDescent="0.25">
      <c r="A1992" s="1">
        <v>42534</v>
      </c>
      <c r="B1992">
        <v>57660.179999999913</v>
      </c>
    </row>
    <row r="1993" spans="1:2" x14ac:dyDescent="0.25">
      <c r="A1993" s="1">
        <v>42535</v>
      </c>
      <c r="B1993">
        <v>36793.07</v>
      </c>
    </row>
    <row r="1994" spans="1:2" x14ac:dyDescent="0.25">
      <c r="A1994" s="1">
        <v>42536</v>
      </c>
      <c r="B1994">
        <v>49744.409999999982</v>
      </c>
    </row>
    <row r="1995" spans="1:2" x14ac:dyDescent="0.25">
      <c r="A1995" s="1">
        <v>42537</v>
      </c>
      <c r="B1995">
        <v>67078.759999999995</v>
      </c>
    </row>
    <row r="1996" spans="1:2" x14ac:dyDescent="0.25">
      <c r="A1996" s="1">
        <v>42538</v>
      </c>
      <c r="B1996">
        <v>63750.549999999967</v>
      </c>
    </row>
    <row r="1997" spans="1:2" x14ac:dyDescent="0.25">
      <c r="A1997" s="1">
        <v>42539</v>
      </c>
      <c r="B1997">
        <v>67958.67999999992</v>
      </c>
    </row>
    <row r="1998" spans="1:2" x14ac:dyDescent="0.25">
      <c r="A1998" s="1">
        <v>42540</v>
      </c>
      <c r="B1998">
        <v>63875.149999999987</v>
      </c>
    </row>
    <row r="1999" spans="1:2" x14ac:dyDescent="0.25">
      <c r="A1999" s="1">
        <v>42541</v>
      </c>
      <c r="B1999">
        <v>34686.29000000003</v>
      </c>
    </row>
    <row r="2000" spans="1:2" x14ac:dyDescent="0.25">
      <c r="A2000" s="1">
        <v>42542</v>
      </c>
      <c r="B2000">
        <v>54909.799999999937</v>
      </c>
    </row>
    <row r="2001" spans="1:2" x14ac:dyDescent="0.25">
      <c r="A2001" s="1">
        <v>42543</v>
      </c>
      <c r="B2001">
        <v>43262.199999999946</v>
      </c>
    </row>
    <row r="2002" spans="1:2" x14ac:dyDescent="0.25">
      <c r="A2002" s="1">
        <v>42544</v>
      </c>
      <c r="B2002">
        <v>51595.559999999925</v>
      </c>
    </row>
    <row r="2003" spans="1:2" x14ac:dyDescent="0.25">
      <c r="A2003" s="1">
        <v>42545</v>
      </c>
      <c r="B2003">
        <v>60689.649999999921</v>
      </c>
    </row>
    <row r="2004" spans="1:2" x14ac:dyDescent="0.25">
      <c r="A2004" s="1">
        <v>42546</v>
      </c>
      <c r="B2004">
        <v>48388.779999999955</v>
      </c>
    </row>
    <row r="2005" spans="1:2" x14ac:dyDescent="0.25">
      <c r="A2005" s="1">
        <v>42547</v>
      </c>
      <c r="B2005">
        <v>54856.919999999896</v>
      </c>
    </row>
    <row r="2006" spans="1:2" x14ac:dyDescent="0.25">
      <c r="A2006" s="1">
        <v>42548</v>
      </c>
      <c r="B2006">
        <v>53955.429999999949</v>
      </c>
    </row>
    <row r="2007" spans="1:2" x14ac:dyDescent="0.25">
      <c r="A2007" s="1">
        <v>42549</v>
      </c>
      <c r="B2007">
        <v>59653.150000000023</v>
      </c>
    </row>
    <row r="2008" spans="1:2" x14ac:dyDescent="0.25">
      <c r="A2008" s="1">
        <v>42550</v>
      </c>
      <c r="B2008">
        <v>58523.150000000031</v>
      </c>
    </row>
    <row r="2009" spans="1:2" x14ac:dyDescent="0.25">
      <c r="A2009" s="1">
        <v>42551</v>
      </c>
      <c r="B2009">
        <v>26394.200000000004</v>
      </c>
    </row>
    <row r="2010" spans="1:2" x14ac:dyDescent="0.25">
      <c r="A2010" s="1">
        <v>42552</v>
      </c>
      <c r="B2010">
        <v>42043.499999999985</v>
      </c>
    </row>
    <row r="2011" spans="1:2" x14ac:dyDescent="0.25">
      <c r="A2011" s="1">
        <v>42553</v>
      </c>
      <c r="B2011">
        <v>46519.079999999965</v>
      </c>
    </row>
    <row r="2012" spans="1:2" x14ac:dyDescent="0.25">
      <c r="A2012" s="1">
        <v>42554</v>
      </c>
      <c r="B2012">
        <v>39773.729999999974</v>
      </c>
    </row>
    <row r="2013" spans="1:2" x14ac:dyDescent="0.25">
      <c r="A2013" s="1">
        <v>42555</v>
      </c>
      <c r="B2013">
        <v>38727.369999999981</v>
      </c>
    </row>
    <row r="2014" spans="1:2" x14ac:dyDescent="0.25">
      <c r="A2014" s="1">
        <v>42556</v>
      </c>
      <c r="B2014">
        <v>35559.609999999993</v>
      </c>
    </row>
    <row r="2015" spans="1:2" x14ac:dyDescent="0.25">
      <c r="A2015" s="1">
        <v>42557</v>
      </c>
      <c r="B2015">
        <v>53206.929999999942</v>
      </c>
    </row>
    <row r="2016" spans="1:2" x14ac:dyDescent="0.25">
      <c r="A2016" s="1">
        <v>42558</v>
      </c>
      <c r="B2016">
        <v>49743.610000000073</v>
      </c>
    </row>
    <row r="2017" spans="1:2" x14ac:dyDescent="0.25">
      <c r="A2017" s="1">
        <v>42559</v>
      </c>
      <c r="B2017">
        <v>35343.950000000012</v>
      </c>
    </row>
    <row r="2018" spans="1:2" x14ac:dyDescent="0.25">
      <c r="A2018" s="1">
        <v>42560</v>
      </c>
      <c r="B2018">
        <v>48424.339999999967</v>
      </c>
    </row>
    <row r="2019" spans="1:2" x14ac:dyDescent="0.25">
      <c r="A2019" s="1">
        <v>42561</v>
      </c>
      <c r="B2019">
        <v>48800.97999999996</v>
      </c>
    </row>
    <row r="2020" spans="1:2" x14ac:dyDescent="0.25">
      <c r="A2020" s="1">
        <v>42562</v>
      </c>
      <c r="B2020">
        <v>46615.599999999969</v>
      </c>
    </row>
    <row r="2021" spans="1:2" x14ac:dyDescent="0.25">
      <c r="A2021" s="1">
        <v>42563</v>
      </c>
      <c r="B2021">
        <v>41774.309999999976</v>
      </c>
    </row>
    <row r="2022" spans="1:2" x14ac:dyDescent="0.25">
      <c r="A2022" s="1">
        <v>42564</v>
      </c>
      <c r="B2022">
        <v>45260.829999999936</v>
      </c>
    </row>
    <row r="2023" spans="1:2" x14ac:dyDescent="0.25">
      <c r="A2023" s="1">
        <v>42565</v>
      </c>
      <c r="B2023">
        <v>50908.559999999947</v>
      </c>
    </row>
    <row r="2024" spans="1:2" x14ac:dyDescent="0.25">
      <c r="A2024" s="1">
        <v>42566</v>
      </c>
      <c r="B2024">
        <v>43804.239999999947</v>
      </c>
    </row>
    <row r="2025" spans="1:2" x14ac:dyDescent="0.25">
      <c r="A2025" s="1">
        <v>42567</v>
      </c>
      <c r="B2025">
        <v>30545.370000000028</v>
      </c>
    </row>
    <row r="2026" spans="1:2" x14ac:dyDescent="0.25">
      <c r="A2026" s="1">
        <v>42568</v>
      </c>
      <c r="B2026">
        <v>29326.140000000032</v>
      </c>
    </row>
    <row r="2027" spans="1:2" x14ac:dyDescent="0.25">
      <c r="A2027" s="1">
        <v>42569</v>
      </c>
      <c r="B2027">
        <v>34962.339999999997</v>
      </c>
    </row>
    <row r="2028" spans="1:2" x14ac:dyDescent="0.25">
      <c r="A2028" s="1">
        <v>42570</v>
      </c>
      <c r="B2028">
        <v>59580.219999999928</v>
      </c>
    </row>
    <row r="2029" spans="1:2" x14ac:dyDescent="0.25">
      <c r="A2029" s="1">
        <v>42571</v>
      </c>
      <c r="B2029">
        <v>37738.080000000016</v>
      </c>
    </row>
    <row r="2030" spans="1:2" x14ac:dyDescent="0.25">
      <c r="A2030" s="1">
        <v>42572</v>
      </c>
      <c r="B2030">
        <v>43055.6</v>
      </c>
    </row>
    <row r="2031" spans="1:2" x14ac:dyDescent="0.25">
      <c r="A2031" s="1">
        <v>42573</v>
      </c>
      <c r="B2031">
        <v>37773.270000000004</v>
      </c>
    </row>
    <row r="2032" spans="1:2" x14ac:dyDescent="0.25">
      <c r="A2032" s="1">
        <v>42574</v>
      </c>
      <c r="B2032">
        <v>68970.859999999971</v>
      </c>
    </row>
    <row r="2033" spans="1:2" x14ac:dyDescent="0.25">
      <c r="A2033" s="1">
        <v>42575</v>
      </c>
      <c r="B2033">
        <v>33463.930000000015</v>
      </c>
    </row>
    <row r="2034" spans="1:2" x14ac:dyDescent="0.25">
      <c r="A2034" s="1">
        <v>42576</v>
      </c>
      <c r="B2034">
        <v>44681.120000000046</v>
      </c>
    </row>
    <row r="2035" spans="1:2" x14ac:dyDescent="0.25">
      <c r="A2035" s="1">
        <v>42577</v>
      </c>
      <c r="B2035">
        <v>53211.179999999935</v>
      </c>
    </row>
    <row r="2036" spans="1:2" x14ac:dyDescent="0.25">
      <c r="A2036" s="1">
        <v>42578</v>
      </c>
      <c r="B2036">
        <v>53248.189999999922</v>
      </c>
    </row>
    <row r="2037" spans="1:2" x14ac:dyDescent="0.25">
      <c r="A2037" s="1">
        <v>42579</v>
      </c>
      <c r="B2037">
        <v>40887.249999999964</v>
      </c>
    </row>
    <row r="2038" spans="1:2" x14ac:dyDescent="0.25">
      <c r="A2038" s="1">
        <v>42580</v>
      </c>
      <c r="B2038">
        <v>43494.15999999996</v>
      </c>
    </row>
    <row r="2039" spans="1:2" x14ac:dyDescent="0.25">
      <c r="A2039" s="1">
        <v>42581</v>
      </c>
      <c r="B2039">
        <v>36406.400000000009</v>
      </c>
    </row>
    <row r="2040" spans="1:2" x14ac:dyDescent="0.25">
      <c r="A2040" s="1">
        <v>42582</v>
      </c>
      <c r="B2040">
        <v>57825.059999999932</v>
      </c>
    </row>
    <row r="2041" spans="1:2" x14ac:dyDescent="0.25">
      <c r="A2041" s="1">
        <v>42583</v>
      </c>
      <c r="B2041">
        <v>49410.449999999946</v>
      </c>
    </row>
    <row r="2042" spans="1:2" x14ac:dyDescent="0.25">
      <c r="A2042" s="1">
        <v>42584</v>
      </c>
      <c r="B2042">
        <v>56973.429999999964</v>
      </c>
    </row>
    <row r="2043" spans="1:2" x14ac:dyDescent="0.25">
      <c r="A2043" s="1">
        <v>42585</v>
      </c>
      <c r="B2043">
        <v>48906.899999999972</v>
      </c>
    </row>
    <row r="2044" spans="1:2" x14ac:dyDescent="0.25">
      <c r="A2044" s="1">
        <v>42586</v>
      </c>
      <c r="B2044">
        <v>54848.899999999914</v>
      </c>
    </row>
    <row r="2045" spans="1:2" x14ac:dyDescent="0.25">
      <c r="A2045" s="1">
        <v>42587</v>
      </c>
      <c r="B2045">
        <v>47478.019999999968</v>
      </c>
    </row>
    <row r="2046" spans="1:2" x14ac:dyDescent="0.25">
      <c r="A2046" s="1">
        <v>42588</v>
      </c>
      <c r="B2046">
        <v>70142.650000000023</v>
      </c>
    </row>
    <row r="2047" spans="1:2" x14ac:dyDescent="0.25">
      <c r="A2047" s="1">
        <v>42589</v>
      </c>
      <c r="B2047">
        <v>66423.709999999934</v>
      </c>
    </row>
    <row r="2048" spans="1:2" x14ac:dyDescent="0.25">
      <c r="A2048" s="1">
        <v>42590</v>
      </c>
      <c r="B2048">
        <v>42199.229999999996</v>
      </c>
    </row>
    <row r="2049" spans="1:2" x14ac:dyDescent="0.25">
      <c r="A2049" s="1">
        <v>42591</v>
      </c>
      <c r="B2049">
        <v>48412.649999999958</v>
      </c>
    </row>
    <row r="2050" spans="1:2" x14ac:dyDescent="0.25">
      <c r="A2050" s="1">
        <v>42592</v>
      </c>
      <c r="B2050">
        <v>38029.710000000006</v>
      </c>
    </row>
    <row r="2051" spans="1:2" x14ac:dyDescent="0.25">
      <c r="A2051" s="1">
        <v>42593</v>
      </c>
      <c r="B2051">
        <v>33475.590000000026</v>
      </c>
    </row>
    <row r="2052" spans="1:2" x14ac:dyDescent="0.25">
      <c r="A2052" s="1">
        <v>42594</v>
      </c>
      <c r="B2052">
        <v>41296.76000000006</v>
      </c>
    </row>
    <row r="2053" spans="1:2" x14ac:dyDescent="0.25">
      <c r="A2053" s="1">
        <v>42595</v>
      </c>
      <c r="B2053">
        <v>52286.249999999985</v>
      </c>
    </row>
    <row r="2054" spans="1:2" x14ac:dyDescent="0.25">
      <c r="A2054" s="1">
        <v>42596</v>
      </c>
      <c r="B2054">
        <v>65555.209999999963</v>
      </c>
    </row>
    <row r="2055" spans="1:2" x14ac:dyDescent="0.25">
      <c r="A2055" s="1">
        <v>42597</v>
      </c>
      <c r="B2055">
        <v>37642.020000000011</v>
      </c>
    </row>
    <row r="2056" spans="1:2" x14ac:dyDescent="0.25">
      <c r="A2056" s="1">
        <v>42598</v>
      </c>
      <c r="B2056">
        <v>60644.909999999982</v>
      </c>
    </row>
    <row r="2057" spans="1:2" x14ac:dyDescent="0.25">
      <c r="A2057" s="1">
        <v>42599</v>
      </c>
      <c r="B2057">
        <v>57640.519999999917</v>
      </c>
    </row>
    <row r="2058" spans="1:2" x14ac:dyDescent="0.25">
      <c r="A2058" s="1">
        <v>42600</v>
      </c>
      <c r="B2058">
        <v>41830.219999999958</v>
      </c>
    </row>
    <row r="2059" spans="1:2" x14ac:dyDescent="0.25">
      <c r="A2059" s="1">
        <v>42601</v>
      </c>
      <c r="B2059">
        <v>81544.490000000122</v>
      </c>
    </row>
    <row r="2060" spans="1:2" x14ac:dyDescent="0.25">
      <c r="A2060" s="1">
        <v>42602</v>
      </c>
      <c r="B2060">
        <v>44359.309999999969</v>
      </c>
    </row>
    <row r="2061" spans="1:2" x14ac:dyDescent="0.25">
      <c r="A2061" s="1">
        <v>42603</v>
      </c>
      <c r="B2061">
        <v>43188.75999999998</v>
      </c>
    </row>
    <row r="2062" spans="1:2" x14ac:dyDescent="0.25">
      <c r="A2062" s="1">
        <v>42604</v>
      </c>
      <c r="B2062">
        <v>45702.759999999973</v>
      </c>
    </row>
    <row r="2063" spans="1:2" x14ac:dyDescent="0.25">
      <c r="A2063" s="1">
        <v>42605</v>
      </c>
      <c r="B2063">
        <v>59517.250000000022</v>
      </c>
    </row>
    <row r="2064" spans="1:2" x14ac:dyDescent="0.25">
      <c r="A2064" s="1">
        <v>42606</v>
      </c>
      <c r="B2064">
        <v>28612.330000000024</v>
      </c>
    </row>
    <row r="2065" spans="1:2" x14ac:dyDescent="0.25">
      <c r="A2065" s="1">
        <v>42607</v>
      </c>
      <c r="B2065">
        <v>35486.670000000013</v>
      </c>
    </row>
    <row r="2066" spans="1:2" x14ac:dyDescent="0.25">
      <c r="A2066" s="1">
        <v>42608</v>
      </c>
      <c r="B2066">
        <v>45611.249999999956</v>
      </c>
    </row>
    <row r="2067" spans="1:2" x14ac:dyDescent="0.25">
      <c r="A2067" s="1">
        <v>42609</v>
      </c>
      <c r="B2067">
        <v>59566.279999999926</v>
      </c>
    </row>
    <row r="2068" spans="1:2" x14ac:dyDescent="0.25">
      <c r="A2068" s="1">
        <v>42610</v>
      </c>
      <c r="B2068">
        <v>47868.539999999994</v>
      </c>
    </row>
    <row r="2069" spans="1:2" x14ac:dyDescent="0.25">
      <c r="A2069" s="1">
        <v>42611</v>
      </c>
      <c r="B2069">
        <v>69621.200000000012</v>
      </c>
    </row>
    <row r="2070" spans="1:2" x14ac:dyDescent="0.25">
      <c r="A2070" s="1">
        <v>42612</v>
      </c>
      <c r="B2070">
        <v>40538.879999999983</v>
      </c>
    </row>
    <row r="2071" spans="1:2" x14ac:dyDescent="0.25">
      <c r="A2071" s="1">
        <v>42613</v>
      </c>
      <c r="B2071">
        <v>36250.709999999985</v>
      </c>
    </row>
    <row r="2072" spans="1:2" x14ac:dyDescent="0.25">
      <c r="A2072" s="1">
        <v>42614</v>
      </c>
      <c r="B2072">
        <v>36020.22</v>
      </c>
    </row>
    <row r="2073" spans="1:2" x14ac:dyDescent="0.25">
      <c r="A2073" s="1">
        <v>42615</v>
      </c>
      <c r="B2073">
        <v>57438.859999999957</v>
      </c>
    </row>
    <row r="2074" spans="1:2" x14ac:dyDescent="0.25">
      <c r="A2074" s="1">
        <v>42616</v>
      </c>
      <c r="B2074">
        <v>29882.01000000002</v>
      </c>
    </row>
    <row r="2075" spans="1:2" x14ac:dyDescent="0.25">
      <c r="A2075" s="1">
        <v>42617</v>
      </c>
      <c r="B2075">
        <v>50020.679999999942</v>
      </c>
    </row>
    <row r="2076" spans="1:2" x14ac:dyDescent="0.25">
      <c r="A2076" s="1">
        <v>42618</v>
      </c>
      <c r="B2076">
        <v>50220.709999999934</v>
      </c>
    </row>
    <row r="2077" spans="1:2" x14ac:dyDescent="0.25">
      <c r="A2077" s="1">
        <v>42619</v>
      </c>
      <c r="B2077">
        <v>58640.709999999905</v>
      </c>
    </row>
    <row r="2078" spans="1:2" x14ac:dyDescent="0.25">
      <c r="A2078" s="1">
        <v>42620</v>
      </c>
      <c r="B2078">
        <v>47281.50999999998</v>
      </c>
    </row>
    <row r="2079" spans="1:2" x14ac:dyDescent="0.25">
      <c r="A2079" s="1">
        <v>42621</v>
      </c>
      <c r="B2079">
        <v>45901.52999999997</v>
      </c>
    </row>
    <row r="2080" spans="1:2" x14ac:dyDescent="0.25">
      <c r="A2080" s="1">
        <v>42622</v>
      </c>
      <c r="B2080">
        <v>76871.340000000098</v>
      </c>
    </row>
    <row r="2081" spans="1:2" x14ac:dyDescent="0.25">
      <c r="A2081" s="1">
        <v>42623</v>
      </c>
      <c r="B2081">
        <v>58969.91999999994</v>
      </c>
    </row>
    <row r="2082" spans="1:2" x14ac:dyDescent="0.25">
      <c r="A2082" s="1">
        <v>42624</v>
      </c>
      <c r="B2082">
        <v>40550.409999999967</v>
      </c>
    </row>
    <row r="2083" spans="1:2" x14ac:dyDescent="0.25">
      <c r="A2083" s="1">
        <v>42625</v>
      </c>
      <c r="B2083">
        <v>37091.240000000027</v>
      </c>
    </row>
    <row r="2084" spans="1:2" x14ac:dyDescent="0.25">
      <c r="A2084" s="1">
        <v>42626</v>
      </c>
      <c r="B2084">
        <v>27984.000000000033</v>
      </c>
    </row>
    <row r="2085" spans="1:2" x14ac:dyDescent="0.25">
      <c r="A2085" s="1">
        <v>42627</v>
      </c>
      <c r="B2085">
        <v>46303.659999999982</v>
      </c>
    </row>
    <row r="2086" spans="1:2" x14ac:dyDescent="0.25">
      <c r="A2086" s="1">
        <v>42628</v>
      </c>
      <c r="B2086">
        <v>57399.979999999938</v>
      </c>
    </row>
    <row r="2087" spans="1:2" x14ac:dyDescent="0.25">
      <c r="A2087" s="1">
        <v>42629</v>
      </c>
      <c r="B2087">
        <v>57453.369999999952</v>
      </c>
    </row>
    <row r="2088" spans="1:2" x14ac:dyDescent="0.25">
      <c r="A2088" s="1">
        <v>42630</v>
      </c>
      <c r="B2088">
        <v>53167.439999999922</v>
      </c>
    </row>
    <row r="2089" spans="1:2" x14ac:dyDescent="0.25">
      <c r="A2089" s="1">
        <v>42631</v>
      </c>
      <c r="B2089">
        <v>44917.199999999975</v>
      </c>
    </row>
    <row r="2090" spans="1:2" x14ac:dyDescent="0.25">
      <c r="A2090" s="1">
        <v>42632</v>
      </c>
      <c r="B2090">
        <v>36486.460000000028</v>
      </c>
    </row>
    <row r="2091" spans="1:2" x14ac:dyDescent="0.25">
      <c r="A2091" s="1">
        <v>42633</v>
      </c>
      <c r="B2091">
        <v>51341.109999999935</v>
      </c>
    </row>
    <row r="2092" spans="1:2" x14ac:dyDescent="0.25">
      <c r="A2092" s="1">
        <v>42634</v>
      </c>
      <c r="B2092">
        <v>48367.900000000045</v>
      </c>
    </row>
    <row r="2093" spans="1:2" x14ac:dyDescent="0.25">
      <c r="A2093" s="1">
        <v>42635</v>
      </c>
      <c r="B2093">
        <v>34080.709999999992</v>
      </c>
    </row>
    <row r="2094" spans="1:2" x14ac:dyDescent="0.25">
      <c r="A2094" s="1">
        <v>42636</v>
      </c>
      <c r="B2094">
        <v>43703.839999999989</v>
      </c>
    </row>
    <row r="2095" spans="1:2" x14ac:dyDescent="0.25">
      <c r="A2095" s="1">
        <v>42637</v>
      </c>
      <c r="B2095">
        <v>61835.550000000017</v>
      </c>
    </row>
    <row r="2096" spans="1:2" x14ac:dyDescent="0.25">
      <c r="A2096" s="1">
        <v>42638</v>
      </c>
      <c r="B2096">
        <v>45559.739999999976</v>
      </c>
    </row>
    <row r="2097" spans="1:2" x14ac:dyDescent="0.25">
      <c r="A2097" s="1">
        <v>42639</v>
      </c>
      <c r="B2097">
        <v>32627.440000000031</v>
      </c>
    </row>
    <row r="2098" spans="1:2" x14ac:dyDescent="0.25">
      <c r="A2098" s="1">
        <v>42640</v>
      </c>
      <c r="B2098">
        <v>52977.829999999994</v>
      </c>
    </row>
    <row r="2099" spans="1:2" x14ac:dyDescent="0.25">
      <c r="A2099" s="1">
        <v>42641</v>
      </c>
      <c r="B2099">
        <v>51399.019999999975</v>
      </c>
    </row>
    <row r="2100" spans="1:2" x14ac:dyDescent="0.25">
      <c r="A2100" s="1">
        <v>42642</v>
      </c>
      <c r="B2100">
        <v>59632.659999999974</v>
      </c>
    </row>
    <row r="2101" spans="1:2" x14ac:dyDescent="0.25">
      <c r="A2101" s="1">
        <v>42643</v>
      </c>
      <c r="B2101">
        <v>53368.639999999948</v>
      </c>
    </row>
    <row r="2102" spans="1:2" x14ac:dyDescent="0.25">
      <c r="A2102" s="1">
        <v>42644</v>
      </c>
      <c r="B2102">
        <v>65377.519999999946</v>
      </c>
    </row>
    <row r="2103" spans="1:2" x14ac:dyDescent="0.25">
      <c r="A2103" s="1">
        <v>42645</v>
      </c>
      <c r="B2103">
        <v>59039.02999999997</v>
      </c>
    </row>
    <row r="2104" spans="1:2" x14ac:dyDescent="0.25">
      <c r="A2104" s="1">
        <v>42646</v>
      </c>
      <c r="B2104">
        <v>28954.880000000023</v>
      </c>
    </row>
    <row r="2105" spans="1:2" x14ac:dyDescent="0.25">
      <c r="A2105" s="1">
        <v>42647</v>
      </c>
      <c r="B2105">
        <v>62806.509999999907</v>
      </c>
    </row>
    <row r="2106" spans="1:2" x14ac:dyDescent="0.25">
      <c r="A2106" s="1">
        <v>42648</v>
      </c>
      <c r="B2106">
        <v>45182.619999999988</v>
      </c>
    </row>
    <row r="2107" spans="1:2" x14ac:dyDescent="0.25">
      <c r="A2107" s="1">
        <v>42649</v>
      </c>
      <c r="B2107">
        <v>47996.27999999997</v>
      </c>
    </row>
    <row r="2108" spans="1:2" x14ac:dyDescent="0.25">
      <c r="A2108" s="1">
        <v>42650</v>
      </c>
      <c r="B2108">
        <v>52662.619999999966</v>
      </c>
    </row>
    <row r="2109" spans="1:2" x14ac:dyDescent="0.25">
      <c r="A2109" s="1">
        <v>42651</v>
      </c>
      <c r="B2109">
        <v>49820.649999999972</v>
      </c>
    </row>
    <row r="2110" spans="1:2" x14ac:dyDescent="0.25">
      <c r="A2110" s="1">
        <v>42652</v>
      </c>
      <c r="B2110">
        <v>41857.230000000025</v>
      </c>
    </row>
    <row r="2111" spans="1:2" x14ac:dyDescent="0.25">
      <c r="A2111" s="1">
        <v>42653</v>
      </c>
      <c r="B2111">
        <v>48461.699999999968</v>
      </c>
    </row>
    <row r="2112" spans="1:2" x14ac:dyDescent="0.25">
      <c r="A2112" s="1">
        <v>42654</v>
      </c>
      <c r="B2112">
        <v>24474.590000000011</v>
      </c>
    </row>
    <row r="2113" spans="1:2" x14ac:dyDescent="0.25">
      <c r="A2113" s="1">
        <v>42655</v>
      </c>
      <c r="B2113">
        <v>52127.739999999947</v>
      </c>
    </row>
    <row r="2114" spans="1:2" x14ac:dyDescent="0.25">
      <c r="A2114" s="1">
        <v>42656</v>
      </c>
      <c r="B2114">
        <v>48570.27999999997</v>
      </c>
    </row>
    <row r="2115" spans="1:2" x14ac:dyDescent="0.25">
      <c r="A2115" s="1">
        <v>42657</v>
      </c>
      <c r="B2115">
        <v>48186.069999999971</v>
      </c>
    </row>
    <row r="2116" spans="1:2" x14ac:dyDescent="0.25">
      <c r="A2116" s="1">
        <v>42658</v>
      </c>
      <c r="B2116">
        <v>45295.589999999938</v>
      </c>
    </row>
    <row r="2117" spans="1:2" x14ac:dyDescent="0.25">
      <c r="A2117" s="1">
        <v>42659</v>
      </c>
      <c r="B2117">
        <v>67320.619999999937</v>
      </c>
    </row>
    <row r="2118" spans="1:2" x14ac:dyDescent="0.25">
      <c r="A2118" s="1">
        <v>42660</v>
      </c>
      <c r="B2118">
        <v>69275.240000000078</v>
      </c>
    </row>
    <row r="2119" spans="1:2" x14ac:dyDescent="0.25">
      <c r="A2119" s="1">
        <v>42661</v>
      </c>
      <c r="B2119">
        <v>50753.41999999994</v>
      </c>
    </row>
    <row r="2120" spans="1:2" x14ac:dyDescent="0.25">
      <c r="A2120" s="1">
        <v>42662</v>
      </c>
      <c r="B2120">
        <v>45199.539999999972</v>
      </c>
    </row>
    <row r="2121" spans="1:2" x14ac:dyDescent="0.25">
      <c r="A2121" s="1">
        <v>42663</v>
      </c>
      <c r="B2121">
        <v>55474.949999999961</v>
      </c>
    </row>
    <row r="2122" spans="1:2" x14ac:dyDescent="0.25">
      <c r="A2122" s="1">
        <v>42664</v>
      </c>
      <c r="B2122">
        <v>66044.580000000016</v>
      </c>
    </row>
    <row r="2123" spans="1:2" x14ac:dyDescent="0.25">
      <c r="A2123" s="1">
        <v>42665</v>
      </c>
      <c r="B2123">
        <v>57397.349999999933</v>
      </c>
    </row>
    <row r="2124" spans="1:2" x14ac:dyDescent="0.25">
      <c r="A2124" s="1">
        <v>42666</v>
      </c>
      <c r="B2124">
        <v>50967.229999999938</v>
      </c>
    </row>
    <row r="2125" spans="1:2" x14ac:dyDescent="0.25">
      <c r="A2125" s="1">
        <v>42667</v>
      </c>
      <c r="B2125">
        <v>56169.219999999921</v>
      </c>
    </row>
    <row r="2126" spans="1:2" x14ac:dyDescent="0.25">
      <c r="A2126" s="1">
        <v>42668</v>
      </c>
      <c r="B2126">
        <v>82236.08000000022</v>
      </c>
    </row>
    <row r="2127" spans="1:2" x14ac:dyDescent="0.25">
      <c r="A2127" s="1">
        <v>42669</v>
      </c>
      <c r="B2127">
        <v>63830.539999999928</v>
      </c>
    </row>
    <row r="2128" spans="1:2" x14ac:dyDescent="0.25">
      <c r="A2128" s="1">
        <v>42670</v>
      </c>
      <c r="B2128">
        <v>54633.229999999952</v>
      </c>
    </row>
    <row r="2129" spans="1:2" x14ac:dyDescent="0.25">
      <c r="A2129" s="1">
        <v>42671</v>
      </c>
      <c r="B2129">
        <v>55633.920000000071</v>
      </c>
    </row>
    <row r="2130" spans="1:2" x14ac:dyDescent="0.25">
      <c r="A2130" s="1">
        <v>42672</v>
      </c>
      <c r="B2130">
        <v>82428.380000000107</v>
      </c>
    </row>
    <row r="2131" spans="1:2" x14ac:dyDescent="0.25">
      <c r="A2131" s="1">
        <v>42673</v>
      </c>
      <c r="B2131">
        <v>34544.950000000026</v>
      </c>
    </row>
    <row r="2132" spans="1:2" x14ac:dyDescent="0.25">
      <c r="A2132" s="1">
        <v>42674</v>
      </c>
      <c r="B2132">
        <v>60570.849999999919</v>
      </c>
    </row>
    <row r="2133" spans="1:2" x14ac:dyDescent="0.25">
      <c r="A2133" s="1">
        <v>42675</v>
      </c>
      <c r="B2133">
        <v>57163.35999999995</v>
      </c>
    </row>
    <row r="2134" spans="1:2" x14ac:dyDescent="0.25">
      <c r="A2134" s="1">
        <v>42676</v>
      </c>
      <c r="B2134">
        <v>70674.100000000035</v>
      </c>
    </row>
    <row r="2135" spans="1:2" x14ac:dyDescent="0.25">
      <c r="A2135" s="1">
        <v>42677</v>
      </c>
      <c r="B2135">
        <v>55756.939999999908</v>
      </c>
    </row>
    <row r="2136" spans="1:2" x14ac:dyDescent="0.25">
      <c r="A2136" s="1">
        <v>42678</v>
      </c>
      <c r="B2136">
        <v>70209.73000000001</v>
      </c>
    </row>
    <row r="2137" spans="1:2" x14ac:dyDescent="0.25">
      <c r="A2137" s="1">
        <v>42679</v>
      </c>
      <c r="B2137">
        <v>58438.109999999913</v>
      </c>
    </row>
    <row r="2138" spans="1:2" x14ac:dyDescent="0.25">
      <c r="A2138" s="1">
        <v>42680</v>
      </c>
      <c r="B2138">
        <v>69079.219999999958</v>
      </c>
    </row>
    <row r="2139" spans="1:2" x14ac:dyDescent="0.25">
      <c r="A2139" s="1">
        <v>42681</v>
      </c>
      <c r="B2139">
        <v>50455.939999999937</v>
      </c>
    </row>
    <row r="2140" spans="1:2" x14ac:dyDescent="0.25">
      <c r="A2140" s="1">
        <v>42682</v>
      </c>
      <c r="B2140">
        <v>60258.979999999909</v>
      </c>
    </row>
    <row r="2141" spans="1:2" x14ac:dyDescent="0.25">
      <c r="A2141" s="1">
        <v>42683</v>
      </c>
      <c r="B2141">
        <v>60381.899999999907</v>
      </c>
    </row>
    <row r="2142" spans="1:2" x14ac:dyDescent="0.25">
      <c r="A2142" s="1">
        <v>42684</v>
      </c>
      <c r="B2142">
        <v>45438.249999999942</v>
      </c>
    </row>
    <row r="2143" spans="1:2" x14ac:dyDescent="0.25">
      <c r="A2143" s="1">
        <v>42685</v>
      </c>
      <c r="B2143">
        <v>60012.339999999916</v>
      </c>
    </row>
    <row r="2144" spans="1:2" x14ac:dyDescent="0.25">
      <c r="A2144" s="1">
        <v>42686</v>
      </c>
      <c r="B2144">
        <v>63750.069999999934</v>
      </c>
    </row>
    <row r="2145" spans="1:2" x14ac:dyDescent="0.25">
      <c r="A2145" s="1">
        <v>42687</v>
      </c>
      <c r="B2145">
        <v>69542.999999999927</v>
      </c>
    </row>
    <row r="2146" spans="1:2" x14ac:dyDescent="0.25">
      <c r="A2146" s="1">
        <v>42688</v>
      </c>
      <c r="B2146">
        <v>54233.27999999997</v>
      </c>
    </row>
    <row r="2147" spans="1:2" x14ac:dyDescent="0.25">
      <c r="A2147" s="1">
        <v>42689</v>
      </c>
      <c r="B2147">
        <v>47690.509999999944</v>
      </c>
    </row>
    <row r="2148" spans="1:2" x14ac:dyDescent="0.25">
      <c r="A2148" s="1">
        <v>42690</v>
      </c>
      <c r="B2148">
        <v>62944.299999999988</v>
      </c>
    </row>
    <row r="2149" spans="1:2" x14ac:dyDescent="0.25">
      <c r="A2149" s="1">
        <v>42691</v>
      </c>
      <c r="B2149">
        <v>79066.27</v>
      </c>
    </row>
    <row r="2150" spans="1:2" x14ac:dyDescent="0.25">
      <c r="A2150" s="1">
        <v>42692</v>
      </c>
      <c r="B2150">
        <v>67912.70999999989</v>
      </c>
    </row>
    <row r="2151" spans="1:2" x14ac:dyDescent="0.25">
      <c r="A2151" s="1">
        <v>42693</v>
      </c>
      <c r="B2151">
        <v>59918.189999999944</v>
      </c>
    </row>
    <row r="2152" spans="1:2" x14ac:dyDescent="0.25">
      <c r="A2152" s="1">
        <v>42694</v>
      </c>
      <c r="B2152">
        <v>61509.879999999903</v>
      </c>
    </row>
    <row r="2153" spans="1:2" x14ac:dyDescent="0.25">
      <c r="A2153" s="1">
        <v>42695</v>
      </c>
      <c r="B2153">
        <v>65679.509999999937</v>
      </c>
    </row>
    <row r="2154" spans="1:2" x14ac:dyDescent="0.25">
      <c r="A2154" s="1">
        <v>42696</v>
      </c>
      <c r="B2154">
        <v>64845.97999999988</v>
      </c>
    </row>
    <row r="2155" spans="1:2" x14ac:dyDescent="0.25">
      <c r="A2155" s="1">
        <v>42697</v>
      </c>
      <c r="B2155">
        <v>47126.889999999948</v>
      </c>
    </row>
    <row r="2156" spans="1:2" x14ac:dyDescent="0.25">
      <c r="A2156" s="1">
        <v>42698</v>
      </c>
      <c r="B2156">
        <v>54615.869999999959</v>
      </c>
    </row>
    <row r="2157" spans="1:2" x14ac:dyDescent="0.25">
      <c r="A2157" s="1">
        <v>42699</v>
      </c>
      <c r="B2157">
        <v>59939.049999999988</v>
      </c>
    </row>
    <row r="2158" spans="1:2" x14ac:dyDescent="0.25">
      <c r="A2158" s="1">
        <v>42700</v>
      </c>
      <c r="B2158">
        <v>64306.089999999953</v>
      </c>
    </row>
    <row r="2159" spans="1:2" x14ac:dyDescent="0.25">
      <c r="A2159" s="1">
        <v>42701</v>
      </c>
      <c r="B2159">
        <v>45770.829999999936</v>
      </c>
    </row>
    <row r="2160" spans="1:2" x14ac:dyDescent="0.25">
      <c r="A2160" s="1">
        <v>42702</v>
      </c>
      <c r="B2160">
        <v>74052.03</v>
      </c>
    </row>
    <row r="2161" spans="1:2" x14ac:dyDescent="0.25">
      <c r="A2161" s="1">
        <v>42703</v>
      </c>
      <c r="B2161">
        <v>44650.699999999961</v>
      </c>
    </row>
    <row r="2162" spans="1:2" x14ac:dyDescent="0.25">
      <c r="A2162" s="1">
        <v>42704</v>
      </c>
      <c r="B2162">
        <v>35496.029999999984</v>
      </c>
    </row>
    <row r="2163" spans="1:2" x14ac:dyDescent="0.25">
      <c r="A2163" s="1">
        <v>42705</v>
      </c>
      <c r="B2163">
        <v>58528.599999999969</v>
      </c>
    </row>
    <row r="2164" spans="1:2" x14ac:dyDescent="0.25">
      <c r="A2164" s="1">
        <v>42706</v>
      </c>
      <c r="B2164">
        <v>49466.609999999986</v>
      </c>
    </row>
    <row r="2165" spans="1:2" x14ac:dyDescent="0.25">
      <c r="A2165" s="1">
        <v>42707</v>
      </c>
      <c r="B2165">
        <v>66287.659999999945</v>
      </c>
    </row>
    <row r="2166" spans="1:2" x14ac:dyDescent="0.25">
      <c r="A2166" s="1">
        <v>42708</v>
      </c>
      <c r="B2166">
        <v>82848.270000000266</v>
      </c>
    </row>
    <row r="2167" spans="1:2" x14ac:dyDescent="0.25">
      <c r="A2167" s="1">
        <v>42709</v>
      </c>
      <c r="B2167">
        <v>89097.420000000202</v>
      </c>
    </row>
    <row r="2168" spans="1:2" x14ac:dyDescent="0.25">
      <c r="A2168" s="1">
        <v>42710</v>
      </c>
      <c r="B2168">
        <v>62186.999999999913</v>
      </c>
    </row>
    <row r="2169" spans="1:2" x14ac:dyDescent="0.25">
      <c r="A2169" s="1">
        <v>42711</v>
      </c>
      <c r="B2169">
        <v>63484.209999999919</v>
      </c>
    </row>
    <row r="2170" spans="1:2" x14ac:dyDescent="0.25">
      <c r="A2170" s="1">
        <v>42712</v>
      </c>
      <c r="B2170">
        <v>58304.760000000024</v>
      </c>
    </row>
    <row r="2171" spans="1:2" x14ac:dyDescent="0.25">
      <c r="A2171" s="1">
        <v>42713</v>
      </c>
      <c r="B2171">
        <v>79844.18000000024</v>
      </c>
    </row>
    <row r="2172" spans="1:2" x14ac:dyDescent="0.25">
      <c r="A2172" s="1">
        <v>42714</v>
      </c>
      <c r="B2172">
        <v>55053.729999999945</v>
      </c>
    </row>
    <row r="2173" spans="1:2" x14ac:dyDescent="0.25">
      <c r="A2173" s="1">
        <v>42715</v>
      </c>
      <c r="B2173">
        <v>57721.859999999964</v>
      </c>
    </row>
    <row r="2174" spans="1:2" x14ac:dyDescent="0.25">
      <c r="A2174" s="1">
        <v>42716</v>
      </c>
      <c r="B2174">
        <v>96611.610000000292</v>
      </c>
    </row>
    <row r="2175" spans="1:2" x14ac:dyDescent="0.25">
      <c r="A2175" s="1">
        <v>42717</v>
      </c>
      <c r="B2175">
        <v>65564.379999999903</v>
      </c>
    </row>
    <row r="2176" spans="1:2" x14ac:dyDescent="0.25">
      <c r="A2176" s="1">
        <v>42718</v>
      </c>
      <c r="B2176">
        <v>58464.039999999914</v>
      </c>
    </row>
    <row r="2177" spans="1:2" x14ac:dyDescent="0.25">
      <c r="A2177" s="1">
        <v>42719</v>
      </c>
      <c r="B2177">
        <v>71000.400000000096</v>
      </c>
    </row>
    <row r="2178" spans="1:2" x14ac:dyDescent="0.25">
      <c r="A2178" s="1">
        <v>42720</v>
      </c>
      <c r="B2178">
        <v>58087.489999999932</v>
      </c>
    </row>
    <row r="2179" spans="1:2" x14ac:dyDescent="0.25">
      <c r="A2179" s="1">
        <v>42721</v>
      </c>
      <c r="B2179">
        <v>72013.140000000014</v>
      </c>
    </row>
    <row r="2180" spans="1:2" x14ac:dyDescent="0.25">
      <c r="A2180" s="1">
        <v>42722</v>
      </c>
      <c r="B2180">
        <v>67275.469999999914</v>
      </c>
    </row>
    <row r="2181" spans="1:2" x14ac:dyDescent="0.25">
      <c r="A2181" s="1">
        <v>42723</v>
      </c>
      <c r="B2181">
        <v>83119.460000000254</v>
      </c>
    </row>
    <row r="2182" spans="1:2" x14ac:dyDescent="0.25">
      <c r="A2182" s="1">
        <v>42724</v>
      </c>
      <c r="B2182">
        <v>66769.390000000043</v>
      </c>
    </row>
    <row r="2183" spans="1:2" x14ac:dyDescent="0.25">
      <c r="A2183" s="1">
        <v>42725</v>
      </c>
      <c r="B2183">
        <v>48791.779999999992</v>
      </c>
    </row>
    <row r="2184" spans="1:2" x14ac:dyDescent="0.25">
      <c r="A2184" s="1">
        <v>42726</v>
      </c>
      <c r="B2184">
        <v>65922.190000000017</v>
      </c>
    </row>
    <row r="2185" spans="1:2" x14ac:dyDescent="0.25">
      <c r="A2185" s="1">
        <v>42727</v>
      </c>
      <c r="B2185">
        <v>76914.609999999986</v>
      </c>
    </row>
    <row r="2186" spans="1:2" x14ac:dyDescent="0.25">
      <c r="A2186" s="1">
        <v>42728</v>
      </c>
      <c r="B2186">
        <v>69533.63999999997</v>
      </c>
    </row>
    <row r="2187" spans="1:2" x14ac:dyDescent="0.25">
      <c r="A2187" s="1">
        <v>42729</v>
      </c>
      <c r="B2187">
        <v>58080.779999999919</v>
      </c>
    </row>
    <row r="2188" spans="1:2" x14ac:dyDescent="0.25">
      <c r="A2188" s="1">
        <v>42730</v>
      </c>
      <c r="B2188">
        <v>78906.59000000004</v>
      </c>
    </row>
    <row r="2189" spans="1:2" x14ac:dyDescent="0.25">
      <c r="A2189" s="1">
        <v>42731</v>
      </c>
      <c r="B2189">
        <v>60959.779999999919</v>
      </c>
    </row>
    <row r="2190" spans="1:2" x14ac:dyDescent="0.25">
      <c r="A2190" s="1">
        <v>42732</v>
      </c>
      <c r="B2190">
        <v>48375.329999999958</v>
      </c>
    </row>
    <row r="2191" spans="1:2" x14ac:dyDescent="0.25">
      <c r="A2191" s="1">
        <v>42733</v>
      </c>
      <c r="B2191">
        <v>1834.7900000000004</v>
      </c>
    </row>
    <row r="2192" spans="1:2" x14ac:dyDescent="0.25">
      <c r="A2192" s="1">
        <v>42734</v>
      </c>
      <c r="B2192">
        <v>1514.2900000000004</v>
      </c>
    </row>
    <row r="2193" spans="1:2" x14ac:dyDescent="0.25">
      <c r="A2193" s="1">
        <v>42735</v>
      </c>
      <c r="B2193">
        <v>1796.8300000000002</v>
      </c>
    </row>
    <row r="2194" spans="1:2" x14ac:dyDescent="0.25">
      <c r="A2194" s="1">
        <v>42736</v>
      </c>
      <c r="B2194">
        <v>1301.3300000000002</v>
      </c>
    </row>
    <row r="2195" spans="1:2" x14ac:dyDescent="0.25">
      <c r="A2195" s="1">
        <v>42737</v>
      </c>
      <c r="B2195">
        <v>1231.6100000000004</v>
      </c>
    </row>
    <row r="2196" spans="1:2" x14ac:dyDescent="0.25">
      <c r="A2196" s="1">
        <v>42738</v>
      </c>
      <c r="B2196">
        <v>1714.6500000000003</v>
      </c>
    </row>
    <row r="2197" spans="1:2" x14ac:dyDescent="0.25">
      <c r="A2197" s="1">
        <v>42739</v>
      </c>
      <c r="B2197">
        <v>1318.5100000000004</v>
      </c>
    </row>
    <row r="2198" spans="1:2" x14ac:dyDescent="0.25">
      <c r="A2198" s="1">
        <v>42740</v>
      </c>
      <c r="B2198">
        <v>2525.8699999999967</v>
      </c>
    </row>
    <row r="2199" spans="1:2" x14ac:dyDescent="0.25">
      <c r="A2199" s="1">
        <v>42741</v>
      </c>
      <c r="B2199">
        <v>1045.6000000000004</v>
      </c>
    </row>
    <row r="2200" spans="1:2" x14ac:dyDescent="0.25">
      <c r="A2200" s="1">
        <v>42742</v>
      </c>
      <c r="B2200">
        <v>1470.5100000000004</v>
      </c>
    </row>
    <row r="2201" spans="1:2" x14ac:dyDescent="0.25">
      <c r="A2201" s="1">
        <v>42743</v>
      </c>
      <c r="B2201">
        <v>1423.1400000000003</v>
      </c>
    </row>
    <row r="2202" spans="1:2" x14ac:dyDescent="0.25">
      <c r="A2202" s="1">
        <v>42744</v>
      </c>
      <c r="B2202">
        <v>1817.93</v>
      </c>
    </row>
    <row r="2203" spans="1:2" x14ac:dyDescent="0.25">
      <c r="A2203" s="1">
        <v>42745</v>
      </c>
      <c r="B2203">
        <v>949.64000000000021</v>
      </c>
    </row>
    <row r="2204" spans="1:2" x14ac:dyDescent="0.25">
      <c r="A2204" s="1">
        <v>42746</v>
      </c>
      <c r="B2204">
        <v>1909.9900000000002</v>
      </c>
    </row>
    <row r="2205" spans="1:2" x14ac:dyDescent="0.25">
      <c r="A2205" s="1">
        <v>42747</v>
      </c>
      <c r="B2205">
        <v>1379.5000000000007</v>
      </c>
    </row>
    <row r="2206" spans="1:2" x14ac:dyDescent="0.25">
      <c r="A2206" s="1">
        <v>42748</v>
      </c>
      <c r="B2206">
        <v>1623.1700000000003</v>
      </c>
    </row>
    <row r="2207" spans="1:2" x14ac:dyDescent="0.25">
      <c r="A2207" s="1">
        <v>42749</v>
      </c>
      <c r="B2207">
        <v>1927.9400000000005</v>
      </c>
    </row>
    <row r="2208" spans="1:2" x14ac:dyDescent="0.25">
      <c r="A2208" s="1">
        <v>42750</v>
      </c>
      <c r="B2208">
        <v>1364.4000000000003</v>
      </c>
    </row>
    <row r="2209" spans="1:2" x14ac:dyDescent="0.25">
      <c r="A2209" s="1">
        <v>42751</v>
      </c>
      <c r="B2209">
        <v>2059.6300000000006</v>
      </c>
    </row>
    <row r="2210" spans="1:2" x14ac:dyDescent="0.25">
      <c r="A2210" s="1">
        <v>42752</v>
      </c>
      <c r="B2210">
        <v>1821.7700000000004</v>
      </c>
    </row>
    <row r="2211" spans="1:2" x14ac:dyDescent="0.25">
      <c r="A2211" s="1">
        <v>42753</v>
      </c>
      <c r="B2211">
        <v>1153.3800000000003</v>
      </c>
    </row>
    <row r="2212" spans="1:2" x14ac:dyDescent="0.25">
      <c r="A2212" s="1">
        <v>42754</v>
      </c>
      <c r="B2212">
        <v>1823.9200000000005</v>
      </c>
    </row>
    <row r="2213" spans="1:2" x14ac:dyDescent="0.25">
      <c r="A2213" s="1">
        <v>42755</v>
      </c>
      <c r="B2213">
        <v>1505.8300000000002</v>
      </c>
    </row>
    <row r="2214" spans="1:2" x14ac:dyDescent="0.25">
      <c r="A2214" s="1">
        <v>42756</v>
      </c>
      <c r="B2214">
        <v>1937.95</v>
      </c>
    </row>
    <row r="2215" spans="1:2" x14ac:dyDescent="0.25">
      <c r="A2215" s="1">
        <v>42757</v>
      </c>
      <c r="B2215">
        <v>1351.2600000000004</v>
      </c>
    </row>
    <row r="2216" spans="1:2" x14ac:dyDescent="0.25">
      <c r="A2216" s="1">
        <v>42758</v>
      </c>
      <c r="B2216">
        <v>1817.9900000000005</v>
      </c>
    </row>
    <row r="2217" spans="1:2" x14ac:dyDescent="0.25">
      <c r="A2217" s="1">
        <v>42759</v>
      </c>
      <c r="B2217">
        <v>1502.8500000000001</v>
      </c>
    </row>
    <row r="2218" spans="1:2" x14ac:dyDescent="0.25">
      <c r="A2218" s="1">
        <v>42760</v>
      </c>
      <c r="B2218">
        <v>1747.6700000000005</v>
      </c>
    </row>
    <row r="2219" spans="1:2" x14ac:dyDescent="0.25">
      <c r="A2219" s="1">
        <v>42761</v>
      </c>
      <c r="B2219">
        <v>1847.4600000000005</v>
      </c>
    </row>
    <row r="2220" spans="1:2" x14ac:dyDescent="0.25">
      <c r="A2220" s="1">
        <v>42762</v>
      </c>
      <c r="B2220">
        <v>1477.6100000000004</v>
      </c>
    </row>
    <row r="2221" spans="1:2" x14ac:dyDescent="0.25">
      <c r="A2221" s="1">
        <v>42763</v>
      </c>
      <c r="B2221">
        <v>2643.6099999999979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5" workbookViewId="0">
      <selection activeCell="C29" sqref="C29:C34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9">
        <v>42736</v>
      </c>
      <c r="B2" s="10">
        <v>1301.3300000000002</v>
      </c>
    </row>
    <row r="3" spans="1:5" x14ac:dyDescent="0.25">
      <c r="A3" s="9">
        <v>42737</v>
      </c>
      <c r="B3" s="10">
        <v>1231.6100000000004</v>
      </c>
    </row>
    <row r="4" spans="1:5" x14ac:dyDescent="0.25">
      <c r="A4" s="9">
        <v>42738</v>
      </c>
      <c r="B4" s="10">
        <v>1714.6500000000003</v>
      </c>
    </row>
    <row r="5" spans="1:5" x14ac:dyDescent="0.25">
      <c r="A5" s="9">
        <v>42739</v>
      </c>
      <c r="B5" s="10">
        <v>1318.5100000000004</v>
      </c>
    </row>
    <row r="6" spans="1:5" x14ac:dyDescent="0.25">
      <c r="A6" s="9">
        <v>42740</v>
      </c>
      <c r="B6" s="10">
        <v>2525.8699999999967</v>
      </c>
    </row>
    <row r="7" spans="1:5" x14ac:dyDescent="0.25">
      <c r="A7" s="9">
        <v>42741</v>
      </c>
      <c r="B7" s="10">
        <v>1045.6000000000004</v>
      </c>
    </row>
    <row r="8" spans="1:5" x14ac:dyDescent="0.25">
      <c r="A8" s="9">
        <v>42742</v>
      </c>
      <c r="B8" s="10">
        <v>1470.5100000000004</v>
      </c>
    </row>
    <row r="9" spans="1:5" x14ac:dyDescent="0.25">
      <c r="A9" s="9">
        <v>42743</v>
      </c>
      <c r="B9" s="10">
        <v>1423.1400000000003</v>
      </c>
    </row>
    <row r="10" spans="1:5" x14ac:dyDescent="0.25">
      <c r="A10" s="9">
        <v>42744</v>
      </c>
      <c r="B10" s="10">
        <v>1817.93</v>
      </c>
    </row>
    <row r="11" spans="1:5" x14ac:dyDescent="0.25">
      <c r="A11" s="9">
        <v>42745</v>
      </c>
      <c r="B11" s="10">
        <v>949.64000000000021</v>
      </c>
    </row>
    <row r="12" spans="1:5" x14ac:dyDescent="0.25">
      <c r="A12" s="9">
        <v>42746</v>
      </c>
      <c r="B12" s="10">
        <v>1909.9900000000002</v>
      </c>
    </row>
    <row r="13" spans="1:5" x14ac:dyDescent="0.25">
      <c r="A13" s="9">
        <v>42747</v>
      </c>
      <c r="B13" s="10">
        <v>1379.5000000000007</v>
      </c>
    </row>
    <row r="14" spans="1:5" x14ac:dyDescent="0.25">
      <c r="A14" s="9">
        <v>42748</v>
      </c>
      <c r="B14" s="10">
        <v>1623.1700000000003</v>
      </c>
    </row>
    <row r="15" spans="1:5" x14ac:dyDescent="0.25">
      <c r="A15" s="9">
        <v>42749</v>
      </c>
      <c r="B15" s="10">
        <v>1927.9400000000005</v>
      </c>
    </row>
    <row r="16" spans="1:5" x14ac:dyDescent="0.25">
      <c r="A16" s="9">
        <v>42750</v>
      </c>
      <c r="B16" s="10">
        <v>1364.4000000000003</v>
      </c>
    </row>
    <row r="17" spans="1:5" x14ac:dyDescent="0.25">
      <c r="A17" s="9">
        <v>42751</v>
      </c>
      <c r="B17" s="10">
        <v>2059.6300000000006</v>
      </c>
    </row>
    <row r="18" spans="1:5" x14ac:dyDescent="0.25">
      <c r="A18" s="9">
        <v>42752</v>
      </c>
      <c r="B18" s="10">
        <v>1821.7700000000004</v>
      </c>
    </row>
    <row r="19" spans="1:5" x14ac:dyDescent="0.25">
      <c r="A19" s="9">
        <v>42753</v>
      </c>
      <c r="B19" s="10">
        <v>1153.3800000000003</v>
      </c>
    </row>
    <row r="20" spans="1:5" x14ac:dyDescent="0.25">
      <c r="A20" s="9">
        <v>42754</v>
      </c>
      <c r="B20" s="10">
        <v>1823.9200000000005</v>
      </c>
    </row>
    <row r="21" spans="1:5" x14ac:dyDescent="0.25">
      <c r="A21" s="9">
        <v>42755</v>
      </c>
      <c r="B21" s="10">
        <v>1505.8300000000002</v>
      </c>
    </row>
    <row r="22" spans="1:5" x14ac:dyDescent="0.25">
      <c r="A22" s="9">
        <v>42756</v>
      </c>
      <c r="B22" s="10">
        <v>1937.95</v>
      </c>
    </row>
    <row r="23" spans="1:5" x14ac:dyDescent="0.25">
      <c r="A23" s="9">
        <v>42757</v>
      </c>
      <c r="B23" s="10">
        <v>1351.2600000000004</v>
      </c>
    </row>
    <row r="24" spans="1:5" x14ac:dyDescent="0.25">
      <c r="A24" s="9">
        <v>42758</v>
      </c>
      <c r="B24" s="10">
        <v>1817.9900000000005</v>
      </c>
    </row>
    <row r="25" spans="1:5" x14ac:dyDescent="0.25">
      <c r="A25" s="9">
        <v>42759</v>
      </c>
      <c r="B25" s="10">
        <v>1502.8500000000001</v>
      </c>
    </row>
    <row r="26" spans="1:5" x14ac:dyDescent="0.25">
      <c r="A26" s="9">
        <v>42760</v>
      </c>
      <c r="B26" s="10">
        <v>1747.6700000000005</v>
      </c>
    </row>
    <row r="27" spans="1:5" x14ac:dyDescent="0.25">
      <c r="A27" s="9">
        <v>42761</v>
      </c>
      <c r="B27" s="10">
        <v>1847.4600000000005</v>
      </c>
    </row>
    <row r="28" spans="1:5" x14ac:dyDescent="0.25">
      <c r="A28" s="9">
        <v>42762</v>
      </c>
      <c r="B28" s="10">
        <v>1477.6100000000004</v>
      </c>
    </row>
    <row r="29" spans="1:5" x14ac:dyDescent="0.25">
      <c r="A29" s="9">
        <v>42763</v>
      </c>
      <c r="B29" s="10">
        <v>2643.6099999999979</v>
      </c>
      <c r="C29" s="10">
        <v>2643.6099999999979</v>
      </c>
      <c r="D29" s="11">
        <v>2643.6099999999979</v>
      </c>
      <c r="E29" s="11">
        <v>2643.6099999999979</v>
      </c>
    </row>
    <row r="30" spans="1:5" x14ac:dyDescent="0.25">
      <c r="A30" s="9">
        <v>42764</v>
      </c>
      <c r="B30" s="10">
        <v>1850.8111111111939</v>
      </c>
      <c r="C30" s="10">
        <f>_xlfn.FORECAST.ETS(A30,$B$2:$B$29,$A$2:$A$29,1,1)</f>
        <v>1776.8525072974107</v>
      </c>
      <c r="D30" s="11">
        <f>C30-_xlfn.FORECAST.ETS.CONFINT(A30,$B$2:$B$29,$A$2:$A$29,0.95,1,1)</f>
        <v>1023.3586260704028</v>
      </c>
      <c r="E30" s="11">
        <f>C30+_xlfn.FORECAST.ETS.CONFINT(A30,$B$2:$B$29,$A$2:$A$29,0.95,1,1)</f>
        <v>2530.3463885244187</v>
      </c>
    </row>
    <row r="31" spans="1:5" x14ac:dyDescent="0.25">
      <c r="A31" s="9">
        <v>42765</v>
      </c>
      <c r="B31" s="10">
        <v>1865.9046852764441</v>
      </c>
      <c r="C31" s="10">
        <f>_xlfn.FORECAST.ETS(A31,$B$2:$B$29,$A$2:$A$29,1,1)</f>
        <v>1794.9401031498253</v>
      </c>
      <c r="D31" s="11">
        <f>C31-_xlfn.FORECAST.ETS.CONFINT(A31,$B$2:$B$29,$A$2:$A$29,0.95,1,1)</f>
        <v>1041.4428312079808</v>
      </c>
      <c r="E31" s="11">
        <f>C31+_xlfn.FORECAST.ETS.CONFINT(A31,$B$2:$B$29,$A$2:$A$29,0.95,1,1)</f>
        <v>2548.4373750916698</v>
      </c>
    </row>
    <row r="32" spans="1:5" x14ac:dyDescent="0.25">
      <c r="A32" s="9">
        <v>42766</v>
      </c>
      <c r="B32" s="10">
        <v>1880.9982594418107</v>
      </c>
      <c r="C32" s="10">
        <f>_xlfn.FORECAST.ETS(A32,$B$2:$B$29,$A$2:$A$29,1,1)</f>
        <v>1813.0276990022419</v>
      </c>
      <c r="D32" s="11">
        <f>C32-_xlfn.FORECAST.ETS.CONFINT(A32,$B$2:$B$29,$A$2:$A$29,0.95,1,1)</f>
        <v>1059.5243991605846</v>
      </c>
      <c r="E32" s="11">
        <f>C32+_xlfn.FORECAST.ETS.CONFINT(A32,$B$2:$B$29,$A$2:$A$29,0.95,1,1)</f>
        <v>2566.5309988438994</v>
      </c>
    </row>
    <row r="33" spans="1:5" x14ac:dyDescent="0.25">
      <c r="A33" s="9">
        <v>42767</v>
      </c>
      <c r="B33" s="10">
        <v>1896.0918336070608</v>
      </c>
      <c r="C33" s="10">
        <f>_xlfn.FORECAST.ETS(A33,$B$2:$B$29,$A$2:$A$29,1,1)</f>
        <v>1831.1152948546564</v>
      </c>
      <c r="D33" s="11">
        <f>C33-_xlfn.FORECAST.ETS.CONFINT(A33,$B$2:$B$29,$A$2:$A$29,0.95,1,1)</f>
        <v>1077.6025765160787</v>
      </c>
      <c r="E33" s="11">
        <f>C33+_xlfn.FORECAST.ETS.CONFINT(A33,$B$2:$B$29,$A$2:$A$29,0.95,1,1)</f>
        <v>2584.6280131932344</v>
      </c>
    </row>
    <row r="34" spans="1:5" x14ac:dyDescent="0.25">
      <c r="A34" s="9">
        <v>42768</v>
      </c>
      <c r="B34" s="10">
        <v>1911.1854077724274</v>
      </c>
      <c r="C34" s="10">
        <f>_xlfn.FORECAST.ETS(A34,$B$2:$B$29,$A$2:$A$29,1,1)</f>
        <v>1849.2028907070728</v>
      </c>
      <c r="D34" s="11">
        <f>C34-_xlfn.FORECAST.ETS.CONFINT(A34,$B$2:$B$29,$A$2:$A$29,0.95,1,1)</f>
        <v>1095.6766099397473</v>
      </c>
      <c r="E34" s="11">
        <f>C34+_xlfn.FORECAST.ETS.CONFINT(A34,$B$2:$B$29,$A$2:$A$29,0.95,1,1)</f>
        <v>2602.7291714743983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6" workbookViewId="0">
      <selection sqref="A1:B3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4" x14ac:dyDescent="0.25">
      <c r="A17" s="1">
        <v>42751</v>
      </c>
      <c r="B17">
        <v>2059.6300000000006</v>
      </c>
    </row>
    <row r="18" spans="1:4" x14ac:dyDescent="0.25">
      <c r="A18" s="1">
        <v>42752</v>
      </c>
      <c r="B18">
        <v>1821.7700000000004</v>
      </c>
    </row>
    <row r="19" spans="1:4" x14ac:dyDescent="0.25">
      <c r="A19" s="1">
        <v>42753</v>
      </c>
      <c r="B19">
        <v>1153.3800000000003</v>
      </c>
    </row>
    <row r="20" spans="1:4" x14ac:dyDescent="0.25">
      <c r="A20" s="1">
        <v>42754</v>
      </c>
      <c r="B20">
        <v>1823.9200000000005</v>
      </c>
    </row>
    <row r="21" spans="1:4" x14ac:dyDescent="0.25">
      <c r="A21" s="1">
        <v>42755</v>
      </c>
      <c r="B21">
        <v>1505.8300000000002</v>
      </c>
    </row>
    <row r="22" spans="1:4" x14ac:dyDescent="0.25">
      <c r="A22" s="1">
        <v>42756</v>
      </c>
      <c r="B22">
        <v>1937.95</v>
      </c>
    </row>
    <row r="23" spans="1:4" x14ac:dyDescent="0.25">
      <c r="A23" s="1">
        <v>42757</v>
      </c>
      <c r="B23">
        <v>1351.2600000000004</v>
      </c>
    </row>
    <row r="24" spans="1:4" x14ac:dyDescent="0.25">
      <c r="A24" s="1">
        <v>42758</v>
      </c>
      <c r="B24">
        <v>1817.9900000000005</v>
      </c>
    </row>
    <row r="25" spans="1:4" x14ac:dyDescent="0.25">
      <c r="A25" s="1">
        <v>42759</v>
      </c>
      <c r="B25">
        <v>1502.8500000000001</v>
      </c>
    </row>
    <row r="26" spans="1:4" x14ac:dyDescent="0.25">
      <c r="A26" s="1">
        <v>42760</v>
      </c>
      <c r="B26">
        <v>1747.6700000000005</v>
      </c>
    </row>
    <row r="27" spans="1:4" x14ac:dyDescent="0.25">
      <c r="A27" s="1">
        <v>42761</v>
      </c>
      <c r="B27">
        <v>1847.4600000000005</v>
      </c>
    </row>
    <row r="28" spans="1:4" x14ac:dyDescent="0.25">
      <c r="A28" s="1">
        <v>42762</v>
      </c>
      <c r="B28">
        <v>1477.6100000000004</v>
      </c>
    </row>
    <row r="29" spans="1:4" x14ac:dyDescent="0.25">
      <c r="A29" s="1">
        <v>42763</v>
      </c>
      <c r="B29">
        <v>2643.6099999999979</v>
      </c>
      <c r="D29" s="13"/>
    </row>
    <row r="30" spans="1:4" x14ac:dyDescent="0.25">
      <c r="A30" s="1">
        <v>42764</v>
      </c>
      <c r="B30" s="12"/>
      <c r="D30" s="13"/>
    </row>
    <row r="31" spans="1:4" x14ac:dyDescent="0.25">
      <c r="A31" s="1">
        <v>42765</v>
      </c>
      <c r="B31" s="12"/>
      <c r="D31" s="13"/>
    </row>
    <row r="32" spans="1:4" x14ac:dyDescent="0.25">
      <c r="A32" s="1">
        <v>42766</v>
      </c>
      <c r="B32" s="12"/>
      <c r="D32" s="13"/>
    </row>
    <row r="33" spans="1:4" x14ac:dyDescent="0.25">
      <c r="A33" s="1">
        <v>42767</v>
      </c>
      <c r="B33" s="12"/>
      <c r="D33" s="13"/>
    </row>
    <row r="34" spans="1:4" x14ac:dyDescent="0.25">
      <c r="A34" s="1">
        <v>42768</v>
      </c>
      <c r="B34" s="12"/>
      <c r="D3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6" workbookViewId="0">
      <selection activeCell="F27" sqref="F2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4" x14ac:dyDescent="0.25">
      <c r="A17" s="1">
        <v>42751</v>
      </c>
      <c r="B17">
        <v>2059.6300000000006</v>
      </c>
    </row>
    <row r="18" spans="1:4" x14ac:dyDescent="0.25">
      <c r="A18" s="1">
        <v>42752</v>
      </c>
      <c r="B18">
        <v>1821.7700000000004</v>
      </c>
    </row>
    <row r="19" spans="1:4" x14ac:dyDescent="0.25">
      <c r="A19" s="1">
        <v>42753</v>
      </c>
      <c r="B19">
        <v>1153.3800000000003</v>
      </c>
    </row>
    <row r="20" spans="1:4" x14ac:dyDescent="0.25">
      <c r="A20" s="1">
        <v>42754</v>
      </c>
      <c r="B20">
        <v>1823.9200000000005</v>
      </c>
    </row>
    <row r="21" spans="1:4" x14ac:dyDescent="0.25">
      <c r="A21" s="1">
        <v>42755</v>
      </c>
      <c r="B21">
        <v>1505.8300000000002</v>
      </c>
    </row>
    <row r="22" spans="1:4" x14ac:dyDescent="0.25">
      <c r="A22" s="1">
        <v>42756</v>
      </c>
      <c r="B22">
        <v>1937.95</v>
      </c>
    </row>
    <row r="23" spans="1:4" x14ac:dyDescent="0.25">
      <c r="A23" s="1">
        <v>42757</v>
      </c>
      <c r="B23">
        <v>1351.2600000000004</v>
      </c>
    </row>
    <row r="24" spans="1:4" x14ac:dyDescent="0.25">
      <c r="A24" s="1">
        <v>42758</v>
      </c>
      <c r="B24">
        <v>1817.9900000000005</v>
      </c>
    </row>
    <row r="25" spans="1:4" x14ac:dyDescent="0.25">
      <c r="A25" s="1">
        <v>42759</v>
      </c>
      <c r="B25">
        <v>1502.8500000000001</v>
      </c>
    </row>
    <row r="26" spans="1:4" x14ac:dyDescent="0.25">
      <c r="A26" s="1">
        <v>42760</v>
      </c>
      <c r="B26">
        <v>1747.6700000000005</v>
      </c>
    </row>
    <row r="27" spans="1:4" x14ac:dyDescent="0.25">
      <c r="A27" s="1">
        <v>42761</v>
      </c>
      <c r="B27">
        <v>1847.4600000000005</v>
      </c>
    </row>
    <row r="28" spans="1:4" x14ac:dyDescent="0.25">
      <c r="A28" s="1">
        <v>42762</v>
      </c>
      <c r="B28">
        <v>1477.6100000000004</v>
      </c>
    </row>
    <row r="29" spans="1:4" x14ac:dyDescent="0.25">
      <c r="A29" s="1">
        <v>42763</v>
      </c>
      <c r="B29">
        <v>2643.6099999999979</v>
      </c>
      <c r="D29" s="15"/>
    </row>
    <row r="30" spans="1:4" x14ac:dyDescent="0.25">
      <c r="A30" s="1">
        <v>42764</v>
      </c>
      <c r="B30" s="14">
        <f>_xlfn.FORECAST.LINEAR(A30,$B$2:$B$29,$A$2:$A$29)</f>
        <v>1850.8111111111939</v>
      </c>
      <c r="D30" s="15"/>
    </row>
    <row r="31" spans="1:4" x14ac:dyDescent="0.25">
      <c r="A31" s="1">
        <v>42765</v>
      </c>
      <c r="B31" s="14">
        <f t="shared" ref="B31:B34" si="0">_xlfn.FORECAST.LINEAR(A31,$B$2:$B$29,$A$2:$A$29)</f>
        <v>1865.9046852764441</v>
      </c>
      <c r="D31" s="15"/>
    </row>
    <row r="32" spans="1:4" x14ac:dyDescent="0.25">
      <c r="A32" s="1">
        <v>42766</v>
      </c>
      <c r="B32" s="14">
        <f t="shared" si="0"/>
        <v>1880.9982594418107</v>
      </c>
      <c r="D32" s="15"/>
    </row>
    <row r="33" spans="1:4" x14ac:dyDescent="0.25">
      <c r="A33" s="1">
        <v>42767</v>
      </c>
      <c r="B33" s="14">
        <f t="shared" si="0"/>
        <v>1896.0918336070608</v>
      </c>
      <c r="D33" s="15"/>
    </row>
    <row r="34" spans="1:4" x14ac:dyDescent="0.25">
      <c r="A34" s="1">
        <v>42768</v>
      </c>
      <c r="B34" s="14">
        <f t="shared" si="0"/>
        <v>1911.1854077724274</v>
      </c>
      <c r="D3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7" workbookViewId="0">
      <selection activeCell="B30" sqref="B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2" x14ac:dyDescent="0.25">
      <c r="A17" s="1">
        <v>42751</v>
      </c>
      <c r="B17">
        <v>2059.6300000000006</v>
      </c>
    </row>
    <row r="18" spans="1:2" x14ac:dyDescent="0.25">
      <c r="A18" s="1">
        <v>42752</v>
      </c>
      <c r="B18">
        <v>1821.7700000000004</v>
      </c>
    </row>
    <row r="19" spans="1:2" x14ac:dyDescent="0.25">
      <c r="A19" s="1">
        <v>42753</v>
      </c>
      <c r="B19">
        <v>1153.3800000000003</v>
      </c>
    </row>
    <row r="20" spans="1:2" x14ac:dyDescent="0.25">
      <c r="A20" s="1">
        <v>42754</v>
      </c>
      <c r="B20">
        <v>1823.9200000000005</v>
      </c>
    </row>
    <row r="21" spans="1:2" x14ac:dyDescent="0.25">
      <c r="A21" s="1">
        <v>42755</v>
      </c>
      <c r="B21">
        <v>1505.8300000000002</v>
      </c>
    </row>
    <row r="22" spans="1:2" x14ac:dyDescent="0.25">
      <c r="A22" s="1">
        <v>42756</v>
      </c>
      <c r="B22">
        <v>1937.95</v>
      </c>
    </row>
    <row r="23" spans="1:2" x14ac:dyDescent="0.25">
      <c r="A23" s="1">
        <v>42757</v>
      </c>
      <c r="B23">
        <v>1351.2600000000004</v>
      </c>
    </row>
    <row r="24" spans="1:2" x14ac:dyDescent="0.25">
      <c r="A24" s="1">
        <v>42758</v>
      </c>
      <c r="B24">
        <v>1817.9900000000005</v>
      </c>
    </row>
    <row r="25" spans="1:2" x14ac:dyDescent="0.25">
      <c r="A25" s="1">
        <v>42759</v>
      </c>
      <c r="B25">
        <v>1502.8500000000001</v>
      </c>
    </row>
    <row r="26" spans="1:2" x14ac:dyDescent="0.25">
      <c r="A26" s="1">
        <v>42760</v>
      </c>
      <c r="B26">
        <v>1747.6700000000005</v>
      </c>
    </row>
    <row r="27" spans="1:2" x14ac:dyDescent="0.25">
      <c r="A27" s="1">
        <v>42761</v>
      </c>
      <c r="B27">
        <v>1847.4600000000005</v>
      </c>
    </row>
    <row r="28" spans="1:2" x14ac:dyDescent="0.25">
      <c r="A28" s="1">
        <v>42762</v>
      </c>
      <c r="B28">
        <v>1477.6100000000004</v>
      </c>
    </row>
    <row r="29" spans="1:2" x14ac:dyDescent="0.25">
      <c r="A29" s="1">
        <v>42763</v>
      </c>
      <c r="B29">
        <v>2643.6099999999979</v>
      </c>
    </row>
    <row r="30" spans="1:2" x14ac:dyDescent="0.25">
      <c r="A30" s="1">
        <v>42764</v>
      </c>
      <c r="B30" s="12">
        <f>_xlfn.FORECAST.ETS(A30,$B$2:$B$29,$A$2:$A$29,1,1)</f>
        <v>1776.8525072974107</v>
      </c>
    </row>
    <row r="31" spans="1:2" x14ac:dyDescent="0.25">
      <c r="A31" s="1">
        <v>42765</v>
      </c>
      <c r="B31" s="12">
        <f t="shared" ref="B31:B34" si="0">_xlfn.FORECAST.ETS(A31,$B$2:$B$29,$A$2:$A$29,1,1)</f>
        <v>1794.9401031498253</v>
      </c>
    </row>
    <row r="32" spans="1:2" x14ac:dyDescent="0.25">
      <c r="A32" s="1">
        <v>42766</v>
      </c>
      <c r="B32" s="12">
        <f t="shared" si="0"/>
        <v>1813.0276990022419</v>
      </c>
    </row>
    <row r="33" spans="1:2" x14ac:dyDescent="0.25">
      <c r="A33" s="1">
        <v>42767</v>
      </c>
      <c r="B33" s="12">
        <f t="shared" si="0"/>
        <v>1831.1152948546564</v>
      </c>
    </row>
    <row r="34" spans="1:2" x14ac:dyDescent="0.25">
      <c r="A34" s="1">
        <v>42768</v>
      </c>
      <c r="B34" s="12">
        <f t="shared" si="0"/>
        <v>1849.2028907070728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7" workbookViewId="0">
      <selection activeCell="F30" sqref="F3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2" x14ac:dyDescent="0.25">
      <c r="A17" s="1">
        <v>42751</v>
      </c>
      <c r="B17">
        <v>2059.6300000000006</v>
      </c>
    </row>
    <row r="18" spans="1:2" x14ac:dyDescent="0.25">
      <c r="A18" s="1">
        <v>42752</v>
      </c>
      <c r="B18">
        <v>1821.7700000000004</v>
      </c>
    </row>
    <row r="19" spans="1:2" x14ac:dyDescent="0.25">
      <c r="A19" s="1">
        <v>42753</v>
      </c>
      <c r="B19">
        <v>1153.3800000000003</v>
      </c>
    </row>
    <row r="20" spans="1:2" x14ac:dyDescent="0.25">
      <c r="A20" s="1">
        <v>42754</v>
      </c>
      <c r="B20">
        <v>1823.9200000000005</v>
      </c>
    </row>
    <row r="21" spans="1:2" x14ac:dyDescent="0.25">
      <c r="A21" s="1">
        <v>42755</v>
      </c>
      <c r="B21">
        <v>1505.8300000000002</v>
      </c>
    </row>
    <row r="22" spans="1:2" x14ac:dyDescent="0.25">
      <c r="A22" s="1">
        <v>42756</v>
      </c>
      <c r="B22">
        <v>1937.95</v>
      </c>
    </row>
    <row r="23" spans="1:2" x14ac:dyDescent="0.25">
      <c r="A23" s="1">
        <v>42757</v>
      </c>
      <c r="B23">
        <v>1351.2600000000004</v>
      </c>
    </row>
    <row r="24" spans="1:2" x14ac:dyDescent="0.25">
      <c r="A24" s="1">
        <v>42758</v>
      </c>
      <c r="B24">
        <v>1817.9900000000005</v>
      </c>
    </row>
    <row r="25" spans="1:2" x14ac:dyDescent="0.25">
      <c r="A25" s="1">
        <v>42759</v>
      </c>
      <c r="B25">
        <v>1502.8500000000001</v>
      </c>
    </row>
    <row r="26" spans="1:2" x14ac:dyDescent="0.25">
      <c r="A26" s="1">
        <v>42760</v>
      </c>
      <c r="B26">
        <v>1747.6700000000005</v>
      </c>
    </row>
    <row r="27" spans="1:2" x14ac:dyDescent="0.25">
      <c r="A27" s="1">
        <v>42761</v>
      </c>
      <c r="B27">
        <v>1847.4600000000005</v>
      </c>
    </row>
    <row r="28" spans="1:2" x14ac:dyDescent="0.25">
      <c r="A28" s="1">
        <v>42762</v>
      </c>
      <c r="B28">
        <v>1477.6100000000004</v>
      </c>
    </row>
    <row r="29" spans="1:2" x14ac:dyDescent="0.25">
      <c r="A29" s="1">
        <v>42763</v>
      </c>
      <c r="B29">
        <v>2643.6099999999979</v>
      </c>
    </row>
    <row r="30" spans="1:2" x14ac:dyDescent="0.25">
      <c r="A30" s="1">
        <v>42764</v>
      </c>
      <c r="B30" s="12">
        <f>_xlfn.FORECAST.ETS.CONFINT(A30,$B$2:$B$29,$A$2:$A$29,0.95,1)</f>
        <v>753.49388122700793</v>
      </c>
    </row>
    <row r="31" spans="1:2" x14ac:dyDescent="0.25">
      <c r="A31" s="1">
        <v>42765</v>
      </c>
      <c r="B31" s="12">
        <f t="shared" ref="B31:B34" si="0">_xlfn.FORECAST.ETS.CONFINT(A31,$B$2:$B$29,$A$2:$A$29,0.95,1)</f>
        <v>753.49727194184436</v>
      </c>
    </row>
    <row r="32" spans="1:2" x14ac:dyDescent="0.25">
      <c r="A32" s="1">
        <v>42766</v>
      </c>
      <c r="B32" s="12">
        <f t="shared" si="0"/>
        <v>753.50329984165728</v>
      </c>
    </row>
    <row r="33" spans="1:2" x14ac:dyDescent="0.25">
      <c r="A33" s="1">
        <v>42767</v>
      </c>
      <c r="B33" s="12">
        <f t="shared" si="0"/>
        <v>753.51271833857777</v>
      </c>
    </row>
    <row r="34" spans="1:2" x14ac:dyDescent="0.25">
      <c r="A34" s="1">
        <v>42768</v>
      </c>
      <c r="B34" s="12">
        <f t="shared" si="0"/>
        <v>753.52628076732549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E17" sqref="E1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42736</v>
      </c>
      <c r="B2">
        <v>1301.3300000000002</v>
      </c>
    </row>
    <row r="3" spans="1:2" x14ac:dyDescent="0.25">
      <c r="A3" s="1">
        <v>42737</v>
      </c>
      <c r="B3">
        <v>1231.6100000000004</v>
      </c>
    </row>
    <row r="4" spans="1:2" x14ac:dyDescent="0.25">
      <c r="A4" s="1">
        <v>42738</v>
      </c>
      <c r="B4">
        <v>1714.6500000000003</v>
      </c>
    </row>
    <row r="5" spans="1:2" x14ac:dyDescent="0.25">
      <c r="A5" s="1">
        <v>42739</v>
      </c>
      <c r="B5">
        <v>1318.5100000000004</v>
      </c>
    </row>
    <row r="6" spans="1:2" x14ac:dyDescent="0.25">
      <c r="A6" s="1">
        <v>42740</v>
      </c>
      <c r="B6">
        <v>2525.8699999999967</v>
      </c>
    </row>
    <row r="7" spans="1:2" x14ac:dyDescent="0.25">
      <c r="A7" s="1">
        <v>42741</v>
      </c>
      <c r="B7">
        <v>1045.6000000000004</v>
      </c>
    </row>
    <row r="8" spans="1:2" x14ac:dyDescent="0.25">
      <c r="A8" s="1">
        <v>42742</v>
      </c>
      <c r="B8">
        <v>1470.5100000000004</v>
      </c>
    </row>
    <row r="9" spans="1:2" x14ac:dyDescent="0.25">
      <c r="A9" s="1">
        <v>42743</v>
      </c>
      <c r="B9">
        <v>1423.1400000000003</v>
      </c>
    </row>
    <row r="10" spans="1:2" x14ac:dyDescent="0.25">
      <c r="A10" s="1">
        <v>42744</v>
      </c>
      <c r="B10">
        <v>1817.93</v>
      </c>
    </row>
    <row r="11" spans="1:2" x14ac:dyDescent="0.25">
      <c r="A11" s="1">
        <v>42745</v>
      </c>
      <c r="B11">
        <v>949.64000000000021</v>
      </c>
    </row>
    <row r="12" spans="1:2" x14ac:dyDescent="0.25">
      <c r="A12" s="1">
        <v>42746</v>
      </c>
      <c r="B12">
        <v>1909.9900000000002</v>
      </c>
    </row>
    <row r="13" spans="1:2" x14ac:dyDescent="0.25">
      <c r="A13" s="1">
        <v>42747</v>
      </c>
      <c r="B13">
        <v>1379.5000000000007</v>
      </c>
    </row>
    <row r="14" spans="1:2" x14ac:dyDescent="0.25">
      <c r="A14" s="1">
        <v>42748</v>
      </c>
      <c r="B14">
        <v>1623.1700000000003</v>
      </c>
    </row>
    <row r="15" spans="1:2" x14ac:dyDescent="0.25">
      <c r="A15" s="1">
        <v>42749</v>
      </c>
      <c r="B15">
        <v>1927.9400000000005</v>
      </c>
    </row>
    <row r="16" spans="1:2" x14ac:dyDescent="0.25">
      <c r="A16" s="1">
        <v>42750</v>
      </c>
      <c r="B16">
        <v>1364.4000000000003</v>
      </c>
    </row>
    <row r="17" spans="1:5" x14ac:dyDescent="0.25">
      <c r="A17" s="1">
        <v>42751</v>
      </c>
      <c r="B17">
        <v>2059.6300000000006</v>
      </c>
      <c r="E17">
        <f>_xlfn.FORECAST.ETS.SEASONALITY(B2:B29,A2:A29,1,1)</f>
        <v>0</v>
      </c>
    </row>
    <row r="18" spans="1:5" x14ac:dyDescent="0.25">
      <c r="A18" s="1">
        <v>42752</v>
      </c>
      <c r="B18">
        <v>1821.7700000000004</v>
      </c>
    </row>
    <row r="19" spans="1:5" x14ac:dyDescent="0.25">
      <c r="A19" s="1">
        <v>42753</v>
      </c>
      <c r="B19">
        <v>1153.3800000000003</v>
      </c>
    </row>
    <row r="20" spans="1:5" x14ac:dyDescent="0.25">
      <c r="A20" s="1">
        <v>42754</v>
      </c>
      <c r="B20">
        <v>1823.9200000000005</v>
      </c>
    </row>
    <row r="21" spans="1:5" x14ac:dyDescent="0.25">
      <c r="A21" s="1">
        <v>42755</v>
      </c>
      <c r="B21">
        <v>1505.8300000000002</v>
      </c>
    </row>
    <row r="22" spans="1:5" x14ac:dyDescent="0.25">
      <c r="A22" s="1">
        <v>42756</v>
      </c>
      <c r="B22">
        <v>1937.95</v>
      </c>
    </row>
    <row r="23" spans="1:5" x14ac:dyDescent="0.25">
      <c r="A23" s="1">
        <v>42757</v>
      </c>
      <c r="B23">
        <v>1351.2600000000004</v>
      </c>
    </row>
    <row r="24" spans="1:5" x14ac:dyDescent="0.25">
      <c r="A24" s="1">
        <v>42758</v>
      </c>
      <c r="B24">
        <v>1817.9900000000005</v>
      </c>
    </row>
    <row r="25" spans="1:5" x14ac:dyDescent="0.25">
      <c r="A25" s="1">
        <v>42759</v>
      </c>
      <c r="B25">
        <v>1502.8500000000001</v>
      </c>
    </row>
    <row r="26" spans="1:5" x14ac:dyDescent="0.25">
      <c r="A26" s="1">
        <v>42760</v>
      </c>
      <c r="B26">
        <v>1747.6700000000005</v>
      </c>
    </row>
    <row r="27" spans="1:5" x14ac:dyDescent="0.25">
      <c r="A27" s="1">
        <v>42761</v>
      </c>
      <c r="B27">
        <v>1847.4600000000005</v>
      </c>
    </row>
    <row r="28" spans="1:5" x14ac:dyDescent="0.25">
      <c r="A28" s="1">
        <v>42762</v>
      </c>
      <c r="B28">
        <v>1477.6100000000004</v>
      </c>
    </row>
    <row r="29" spans="1:5" x14ac:dyDescent="0.25">
      <c r="A29" s="1">
        <v>42763</v>
      </c>
      <c r="B29">
        <v>2643.6099999999979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B978093-D0E6-4460-AA18-BD68228D69D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Hoja3</vt:lpstr>
      <vt:lpstr>Hoja5</vt:lpstr>
      <vt:lpstr>Hoja1</vt:lpstr>
      <vt:lpstr>Hoja6</vt:lpstr>
      <vt:lpstr>Datos pronósticos</vt:lpstr>
      <vt:lpstr>PRONOSTICO.LINEAL</vt:lpstr>
      <vt:lpstr>PRONOSTICO.ETS</vt:lpstr>
      <vt:lpstr>PRONOSTICO.ETS.CONFINT</vt:lpstr>
      <vt:lpstr>PRONOSTICO.ETS.ESTACIONALIDAD</vt:lpstr>
      <vt:lpstr>PRONOSTICO.ETS.STAT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2017-01-23T14:00:40Z</dcterms:created>
  <dcterms:modified xsi:type="dcterms:W3CDTF">2017-01-23T16:20:59Z</dcterms:modified>
</cp:coreProperties>
</file>