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6515" windowHeight="7995" activeTab="5"/>
  </bookViews>
  <sheets>
    <sheet name="Hoja1" sheetId="1" r:id="rId1"/>
    <sheet name="Hoja2" sheetId="2" r:id="rId2"/>
    <sheet name="Hoja3" sheetId="3" r:id="rId3"/>
    <sheet name="Hoja5" sheetId="5" r:id="rId4"/>
    <sheet name="Hoja6" sheetId="6" r:id="rId5"/>
    <sheet name="Hoja8" sheetId="8" r:id="rId6"/>
  </sheets>
  <definedNames>
    <definedName name="correlacion_pearson_datos_agrupados_intervalos.shtml" localSheetId="4">Hoja6!$A$1:$G$26</definedName>
  </definedNames>
  <calcPr calcId="145621"/>
</workbook>
</file>

<file path=xl/calcChain.xml><?xml version="1.0" encoding="utf-8"?>
<calcChain xmlns="http://schemas.openxmlformats.org/spreadsheetml/2006/main">
  <c r="B12" i="1" l="1"/>
</calcChain>
</file>

<file path=xl/connections.xml><?xml version="1.0" encoding="utf-8"?>
<connections xmlns="http://schemas.openxmlformats.org/spreadsheetml/2006/main">
  <connection id="1" name="Conexión" type="4" refreshedVersion="4" background="1" saveData="1">
    <webPr sourceData="1" parsePre="1" consecutive="1" xl2000="1" url="http://www.monografias.com/trabajos86/correlacion-pearson-datos-agrupados-intervalos/correlacion-pearson-datos-agrupados-intervalos.shtml" htmlTables="1">
      <tables count="1">
        <x v="1"/>
      </tables>
    </webPr>
  </connection>
</connections>
</file>

<file path=xl/sharedStrings.xml><?xml version="1.0" encoding="utf-8"?>
<sst xmlns="http://schemas.openxmlformats.org/spreadsheetml/2006/main" count="115" uniqueCount="74">
  <si>
    <t>Edad (x)</t>
  </si>
  <si>
    <t>Peso (y)</t>
  </si>
  <si>
    <r>
      <t>X</t>
    </r>
    <r>
      <rPr>
        <b/>
        <i/>
        <vertAlign val="superscript"/>
        <sz val="10"/>
        <color rgb="FF000000"/>
        <rFont val="Arial"/>
        <family val="2"/>
      </rPr>
      <t>2</t>
    </r>
  </si>
  <si>
    <r>
      <t>Y</t>
    </r>
    <r>
      <rPr>
        <b/>
        <i/>
        <vertAlign val="superscript"/>
        <sz val="10"/>
        <color rgb="FF000000"/>
        <rFont val="Arial"/>
        <family val="2"/>
      </rPr>
      <t>2</t>
    </r>
  </si>
  <si>
    <t>X* Y</t>
  </si>
  <si>
    <t>r=</t>
  </si>
  <si>
    <t>Marcas de clase de "x"</t>
  </si>
  <si>
    <r>
      <t xml:space="preserve">S </t>
    </r>
    <r>
      <rPr>
        <b/>
        <sz val="10"/>
        <color rgb="FFFF0000"/>
        <rFont val="Arial"/>
        <family val="2"/>
      </rPr>
      <t>f</t>
    </r>
    <r>
      <rPr>
        <b/>
        <vertAlign val="subscript"/>
        <sz val="10"/>
        <color rgb="FFFF0000"/>
        <rFont val="Arial"/>
        <family val="2"/>
      </rPr>
      <t>y</t>
    </r>
  </si>
  <si>
    <r>
      <t xml:space="preserve">S </t>
    </r>
    <r>
      <rPr>
        <b/>
        <sz val="10"/>
        <color rgb="FFFF0000"/>
        <rFont val="Arial"/>
        <family val="2"/>
      </rPr>
      <t>f</t>
    </r>
    <r>
      <rPr>
        <b/>
        <vertAlign val="subscript"/>
        <sz val="10"/>
        <color rgb="FFFF0000"/>
        <rFont val="Arial"/>
        <family val="2"/>
      </rPr>
      <t xml:space="preserve">x </t>
    </r>
    <r>
      <rPr>
        <b/>
        <sz val="10"/>
        <color rgb="FFFF0000"/>
        <rFont val="Arial"/>
        <family val="2"/>
      </rPr>
      <t>y</t>
    </r>
  </si>
  <si>
    <r>
      <t xml:space="preserve">S </t>
    </r>
    <r>
      <rPr>
        <b/>
        <sz val="10"/>
        <color rgb="FFFF0000"/>
        <rFont val="Arial"/>
        <family val="2"/>
      </rPr>
      <t>f</t>
    </r>
    <r>
      <rPr>
        <b/>
        <vertAlign val="subscript"/>
        <sz val="10"/>
        <color rgb="FFFF0000"/>
        <rFont val="Arial"/>
        <family val="2"/>
      </rPr>
      <t xml:space="preserve">x </t>
    </r>
    <r>
      <rPr>
        <b/>
        <sz val="10"/>
        <color rgb="FFFF0000"/>
        <rFont val="Arial"/>
        <family val="2"/>
      </rPr>
      <t>y</t>
    </r>
    <r>
      <rPr>
        <b/>
        <vertAlign val="superscript"/>
        <sz val="10"/>
        <color rgb="FFFF0000"/>
        <rFont val="Arial"/>
        <family val="2"/>
      </rPr>
      <t>^2</t>
    </r>
  </si>
  <si>
    <t>44.5</t>
  </si>
  <si>
    <t xml:space="preserve">marcas </t>
  </si>
  <si>
    <t>54.5</t>
  </si>
  <si>
    <t>1035.5</t>
  </si>
  <si>
    <t>56434.75</t>
  </si>
  <si>
    <t xml:space="preserve">de clase </t>
  </si>
  <si>
    <t>64.5</t>
  </si>
  <si>
    <t>580.5</t>
  </si>
  <si>
    <t>37442.25</t>
  </si>
  <si>
    <t>de "Y"</t>
  </si>
  <si>
    <t>74.5</t>
  </si>
  <si>
    <t>521.5</t>
  </si>
  <si>
    <t>38851.75</t>
  </si>
  <si>
    <t>84.5</t>
  </si>
  <si>
    <t>422.5</t>
  </si>
  <si>
    <t>35701.25</t>
  </si>
  <si>
    <t>94.5</t>
  </si>
  <si>
    <r>
      <t xml:space="preserve">S </t>
    </r>
    <r>
      <rPr>
        <b/>
        <sz val="10"/>
        <color rgb="FFFF0000"/>
        <rFont val="Arial"/>
        <family val="2"/>
      </rPr>
      <t>f</t>
    </r>
    <r>
      <rPr>
        <b/>
        <vertAlign val="subscript"/>
        <sz val="10"/>
        <color rgb="FFFF0000"/>
        <rFont val="Arial"/>
        <family val="2"/>
      </rPr>
      <t>x</t>
    </r>
  </si>
  <si>
    <r>
      <t xml:space="preserve">S </t>
    </r>
    <r>
      <rPr>
        <b/>
        <sz val="10"/>
        <color rgb="FFFF0000"/>
        <rFont val="Arial"/>
        <family val="2"/>
      </rPr>
      <t>f</t>
    </r>
    <r>
      <rPr>
        <b/>
        <vertAlign val="subscript"/>
        <sz val="10"/>
        <color rgb="FFFF0000"/>
        <rFont val="Arial"/>
        <family val="2"/>
      </rPr>
      <t xml:space="preserve">x </t>
    </r>
    <r>
      <rPr>
        <b/>
        <sz val="10"/>
        <color rgb="FFFF0000"/>
        <rFont val="Arial"/>
        <family val="2"/>
      </rPr>
      <t>x</t>
    </r>
  </si>
  <si>
    <t>19.74</t>
  </si>
  <si>
    <t>82.06</t>
  </si>
  <si>
    <r>
      <t xml:space="preserve">S </t>
    </r>
    <r>
      <rPr>
        <b/>
        <sz val="10"/>
        <color rgb="FFFF0000"/>
        <rFont val="Arial"/>
        <family val="2"/>
      </rPr>
      <t>f</t>
    </r>
    <r>
      <rPr>
        <b/>
        <vertAlign val="subscript"/>
        <sz val="10"/>
        <color rgb="FFFF0000"/>
        <rFont val="Arial"/>
        <family val="2"/>
      </rPr>
      <t xml:space="preserve">x </t>
    </r>
    <r>
      <rPr>
        <b/>
        <sz val="10"/>
        <color rgb="FFFF0000"/>
        <rFont val="Arial"/>
        <family val="2"/>
      </rPr>
      <t>x</t>
    </r>
    <r>
      <rPr>
        <b/>
        <vertAlign val="superscript"/>
        <sz val="10"/>
        <color rgb="FFFF0000"/>
        <rFont val="Arial"/>
        <family val="2"/>
      </rPr>
      <t>^2</t>
    </r>
  </si>
  <si>
    <r>
      <t>S S</t>
    </r>
    <r>
      <rPr>
        <b/>
        <sz val="10"/>
        <color rgb="FF000080"/>
        <rFont val="Arial"/>
        <family val="2"/>
      </rPr>
      <t>f x y</t>
    </r>
  </si>
  <si>
    <t>5380.77</t>
  </si>
  <si>
    <t>Correlación=</t>
  </si>
  <si>
    <t>0.695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</si>
  <si>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</si>
  <si>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</si>
  <si>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</si>
  <si>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</si>
  <si>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</si>
  <si>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</si>
  <si>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</si>
  <si>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</si>
  <si>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</si>
  <si>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</si>
  <si>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</si>
  <si>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</si>
  <si>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</si>
  <si>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</si>
  <si>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</si>
  <si>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</si>
  <si>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</si>
  <si>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</si>
  <si>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</si>
  <si>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</si>
  <si>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</si>
  <si>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</si>
  <si>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</si>
  <si>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</si>
  <si>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</si>
  <si>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Columna 1</t>
  </si>
  <si>
    <t>Columna 2</t>
  </si>
  <si>
    <t>N° de estudiante</t>
  </si>
  <si>
    <t>X</t>
  </si>
  <si>
    <t>Y</t>
  </si>
  <si>
    <t>Análisis de los residuales</t>
  </si>
  <si>
    <t>Observación</t>
  </si>
  <si>
    <t>Pronóstico para Y</t>
  </si>
  <si>
    <t>Resultados de datos de probabilidad</t>
  </si>
  <si>
    <t>Percentil</t>
  </si>
  <si>
    <t>Horas de estudio</t>
  </si>
  <si>
    <t xml:space="preserve">Notas </t>
  </si>
  <si>
    <t>Horas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</si>
</sst>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Arial"/>
      <family val="2"/>
    </font>
    <font>
      <b/>
      <i/>
      <sz val="10"/>
      <color rgb="FF000000"/>
      <name val="Arial"/>
      <family val="2"/>
    </font>
    <font>
      <b/>
      <i/>
      <vertAlign val="superscript"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sz val="10"/>
      <color rgb="FF000080"/>
      <name val="Arial"/>
      <family val="2"/>
    </font>
    <font>
      <b/>
      <sz val="10"/>
      <color rgb="FF000080"/>
      <name val="Arial"/>
      <family val="2"/>
    </font>
    <font>
      <b/>
      <sz val="10"/>
      <color rgb="FFFF0000"/>
      <name val="Symbol"/>
      <family val="1"/>
      <charset val="2"/>
    </font>
    <font>
      <b/>
      <sz val="10"/>
      <color rgb="FFFF0000"/>
      <name val="Arial"/>
      <family val="2"/>
    </font>
    <font>
      <b/>
      <vertAlign val="subscript"/>
      <sz val="10"/>
      <color rgb="FFFF0000"/>
      <name val="Arial"/>
      <family val="2"/>
    </font>
    <font>
      <b/>
      <vertAlign val="superscript"/>
      <sz val="10"/>
      <color rgb="FFFF0000"/>
      <name val="Arial"/>
      <family val="2"/>
    </font>
    <font>
      <sz val="10"/>
      <color rgb="FFFF0000"/>
      <name val="Arial"/>
      <family val="2"/>
    </font>
    <font>
      <b/>
      <sz val="18"/>
      <color rgb="FF000000"/>
      <name val="Arial"/>
      <family val="2"/>
    </font>
    <font>
      <b/>
      <sz val="10"/>
      <color rgb="FF000000"/>
      <name val="Symbol"/>
      <family val="1"/>
      <charset val="2"/>
    </font>
    <font>
      <b/>
      <sz val="10"/>
      <color rgb="FF000080"/>
      <name val="Symbol"/>
      <family val="1"/>
      <charset val="2"/>
    </font>
    <font>
      <b/>
      <sz val="10"/>
      <color rgb="FF000000"/>
      <name val="Arial"/>
      <family val="2"/>
    </font>
    <font>
      <b/>
      <sz val="12"/>
      <color rgb="FF000080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  <fill>
      <patternFill patternType="gray125">
        <bgColor rgb="FFE5E5E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0000FF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1" fillId="2" borderId="1" xfId="1" applyAlignment="1">
      <alignment horizontal="right"/>
    </xf>
    <xf numFmtId="0" fontId="1" fillId="2" borderId="1" xfId="1"/>
    <xf numFmtId="0" fontId="5" fillId="3" borderId="0" xfId="0" applyFont="1" applyFill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7" fillId="3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3" fontId="9" fillId="4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0" fillId="0" borderId="0" xfId="0" applyFont="1" applyAlignment="1">
      <alignment horizontal="right" vertical="center" wrapText="1"/>
    </xf>
    <xf numFmtId="3" fontId="14" fillId="0" borderId="0" xfId="0" applyNumberFormat="1" applyFont="1" applyAlignment="1">
      <alignment horizontal="center" vertical="center" wrapText="1"/>
    </xf>
    <xf numFmtId="0" fontId="15" fillId="3" borderId="0" xfId="0" applyFont="1" applyFill="1" applyAlignment="1">
      <alignment horizontal="right" vertical="center" wrapText="1"/>
    </xf>
    <xf numFmtId="0" fontId="16" fillId="0" borderId="0" xfId="0" applyFont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9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3" fontId="9" fillId="4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3" xfId="0" applyFill="1" applyBorder="1" applyAlignment="1"/>
    <xf numFmtId="0" fontId="0" fillId="0" borderId="0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20" fillId="0" borderId="6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Continuous"/>
    </xf>
  </cellXfs>
  <cellStyles count="2">
    <cellStyle name="Cálculo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0" i="0" u="none" strike="noStrike" baseline="0" smtClean="0"/>
              <a:t>Diagrama de dispersión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Peso (y)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Hoja1!$A$2:$A$8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18</c:v>
                </c:pt>
                <c:pt idx="3">
                  <c:v>42</c:v>
                </c:pt>
                <c:pt idx="4">
                  <c:v>28</c:v>
                </c:pt>
                <c:pt idx="5">
                  <c:v>19</c:v>
                </c:pt>
                <c:pt idx="6">
                  <c:v>31</c:v>
                </c:pt>
              </c:numCache>
            </c:numRef>
          </c:xVal>
          <c:yVal>
            <c:numRef>
              <c:f>Hoja1!$B$2:$B$8</c:f>
              <c:numCache>
                <c:formatCode>General</c:formatCode>
                <c:ptCount val="7"/>
                <c:pt idx="0">
                  <c:v>60</c:v>
                </c:pt>
                <c:pt idx="1">
                  <c:v>75</c:v>
                </c:pt>
                <c:pt idx="2">
                  <c:v>67</c:v>
                </c:pt>
                <c:pt idx="3">
                  <c:v>80</c:v>
                </c:pt>
                <c:pt idx="4">
                  <c:v>60</c:v>
                </c:pt>
                <c:pt idx="5">
                  <c:v>65</c:v>
                </c:pt>
                <c:pt idx="6">
                  <c:v>92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331388416"/>
        <c:axId val="331386880"/>
      </c:scatterChart>
      <c:valAx>
        <c:axId val="33138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1386880"/>
        <c:crosses val="autoZero"/>
        <c:crossBetween val="midCat"/>
        <c:majorUnit val="2"/>
      </c:valAx>
      <c:valAx>
        <c:axId val="331386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31388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Curva de regresión ajustada</a:t>
            </a:r>
          </a:p>
        </c:rich>
      </c:tx>
      <c:layout>
        <c:manualLayout>
          <c:xMode val="edge"/>
          <c:yMode val="edge"/>
          <c:x val="0.16616666666666666"/>
          <c:y val="3.94088669950738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Hoja6!$C$2:$C$51</c:f>
              <c:numCache>
                <c:formatCode>General</c:formatCode>
                <c:ptCount val="50"/>
                <c:pt idx="0">
                  <c:v>28</c:v>
                </c:pt>
                <c:pt idx="1">
                  <c:v>24</c:v>
                </c:pt>
                <c:pt idx="2">
                  <c:v>18</c:v>
                </c:pt>
                <c:pt idx="3">
                  <c:v>41</c:v>
                </c:pt>
                <c:pt idx="4">
                  <c:v>43</c:v>
                </c:pt>
                <c:pt idx="5">
                  <c:v>45</c:v>
                </c:pt>
                <c:pt idx="6">
                  <c:v>34</c:v>
                </c:pt>
                <c:pt idx="7">
                  <c:v>18</c:v>
                </c:pt>
                <c:pt idx="8">
                  <c:v>40</c:v>
                </c:pt>
                <c:pt idx="9">
                  <c:v>35</c:v>
                </c:pt>
                <c:pt idx="10">
                  <c:v>30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11</c:v>
                </c:pt>
                <c:pt idx="16">
                  <c:v>15</c:v>
                </c:pt>
                <c:pt idx="17">
                  <c:v>31</c:v>
                </c:pt>
                <c:pt idx="18">
                  <c:v>35</c:v>
                </c:pt>
                <c:pt idx="19">
                  <c:v>26</c:v>
                </c:pt>
                <c:pt idx="20">
                  <c:v>30</c:v>
                </c:pt>
                <c:pt idx="21">
                  <c:v>24</c:v>
                </c:pt>
                <c:pt idx="22">
                  <c:v>16</c:v>
                </c:pt>
                <c:pt idx="23">
                  <c:v>20</c:v>
                </c:pt>
                <c:pt idx="24">
                  <c:v>36</c:v>
                </c:pt>
                <c:pt idx="25">
                  <c:v>40</c:v>
                </c:pt>
                <c:pt idx="26">
                  <c:v>31</c:v>
                </c:pt>
                <c:pt idx="27">
                  <c:v>35</c:v>
                </c:pt>
                <c:pt idx="28">
                  <c:v>26</c:v>
                </c:pt>
                <c:pt idx="29">
                  <c:v>30</c:v>
                </c:pt>
                <c:pt idx="30">
                  <c:v>24</c:v>
                </c:pt>
                <c:pt idx="31">
                  <c:v>18</c:v>
                </c:pt>
                <c:pt idx="32">
                  <c:v>11</c:v>
                </c:pt>
                <c:pt idx="33">
                  <c:v>15</c:v>
                </c:pt>
                <c:pt idx="34">
                  <c:v>38</c:v>
                </c:pt>
                <c:pt idx="35">
                  <c:v>34</c:v>
                </c:pt>
                <c:pt idx="36">
                  <c:v>31</c:v>
                </c:pt>
                <c:pt idx="37">
                  <c:v>33</c:v>
                </c:pt>
                <c:pt idx="38">
                  <c:v>35</c:v>
                </c:pt>
                <c:pt idx="39">
                  <c:v>24</c:v>
                </c:pt>
                <c:pt idx="40">
                  <c:v>40</c:v>
                </c:pt>
                <c:pt idx="41">
                  <c:v>35</c:v>
                </c:pt>
                <c:pt idx="42">
                  <c:v>36</c:v>
                </c:pt>
                <c:pt idx="43">
                  <c:v>40</c:v>
                </c:pt>
                <c:pt idx="44">
                  <c:v>33</c:v>
                </c:pt>
                <c:pt idx="45">
                  <c:v>51</c:v>
                </c:pt>
                <c:pt idx="46">
                  <c:v>54</c:v>
                </c:pt>
                <c:pt idx="47">
                  <c:v>55</c:v>
                </c:pt>
                <c:pt idx="48">
                  <c:v>41</c:v>
                </c:pt>
                <c:pt idx="49">
                  <c:v>45</c:v>
                </c:pt>
              </c:numCache>
            </c:numRef>
          </c:xVal>
          <c:yVal>
            <c:numRef>
              <c:f>Hoja6!$B$2:$B$51</c:f>
              <c:numCache>
                <c:formatCode>General</c:formatCode>
                <c:ptCount val="50"/>
                <c:pt idx="0">
                  <c:v>76</c:v>
                </c:pt>
                <c:pt idx="1">
                  <c:v>77</c:v>
                </c:pt>
                <c:pt idx="2">
                  <c:v>78</c:v>
                </c:pt>
                <c:pt idx="3">
                  <c:v>79</c:v>
                </c:pt>
                <c:pt idx="4">
                  <c:v>79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82</c:v>
                </c:pt>
                <c:pt idx="9">
                  <c:v>82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85</c:v>
                </c:pt>
                <c:pt idx="18">
                  <c:v>85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  <c:pt idx="29">
                  <c:v>89</c:v>
                </c:pt>
                <c:pt idx="30">
                  <c:v>89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92</c:v>
                </c:pt>
                <c:pt idx="37">
                  <c:v>93</c:v>
                </c:pt>
                <c:pt idx="38">
                  <c:v>93</c:v>
                </c:pt>
                <c:pt idx="39">
                  <c:v>93</c:v>
                </c:pt>
                <c:pt idx="40">
                  <c:v>94</c:v>
                </c:pt>
                <c:pt idx="41">
                  <c:v>96</c:v>
                </c:pt>
                <c:pt idx="42">
                  <c:v>97</c:v>
                </c:pt>
                <c:pt idx="43">
                  <c:v>98</c:v>
                </c:pt>
                <c:pt idx="44">
                  <c:v>99</c:v>
                </c:pt>
                <c:pt idx="45">
                  <c:v>100</c:v>
                </c:pt>
                <c:pt idx="46">
                  <c:v>101</c:v>
                </c:pt>
                <c:pt idx="47">
                  <c:v>101</c:v>
                </c:pt>
                <c:pt idx="48">
                  <c:v>102</c:v>
                </c:pt>
                <c:pt idx="49">
                  <c:v>102</c:v>
                </c:pt>
              </c:numCache>
            </c:numRef>
          </c:yVal>
          <c:smooth val="0"/>
        </c:ser>
        <c:ser>
          <c:idx val="1"/>
          <c:order val="1"/>
          <c:tx>
            <c:v>Pronóstico para Y</c:v>
          </c:tx>
          <c:spPr>
            <a:ln w="28575">
              <a:noFill/>
            </a:ln>
          </c:spPr>
          <c:xVal>
            <c:numRef>
              <c:f>Hoja6!$C$2:$C$51</c:f>
              <c:numCache>
                <c:formatCode>General</c:formatCode>
                <c:ptCount val="50"/>
                <c:pt idx="0">
                  <c:v>28</c:v>
                </c:pt>
                <c:pt idx="1">
                  <c:v>24</c:v>
                </c:pt>
                <c:pt idx="2">
                  <c:v>18</c:v>
                </c:pt>
                <c:pt idx="3">
                  <c:v>41</c:v>
                </c:pt>
                <c:pt idx="4">
                  <c:v>43</c:v>
                </c:pt>
                <c:pt idx="5">
                  <c:v>45</c:v>
                </c:pt>
                <c:pt idx="6">
                  <c:v>34</c:v>
                </c:pt>
                <c:pt idx="7">
                  <c:v>18</c:v>
                </c:pt>
                <c:pt idx="8">
                  <c:v>40</c:v>
                </c:pt>
                <c:pt idx="9">
                  <c:v>35</c:v>
                </c:pt>
                <c:pt idx="10">
                  <c:v>30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11</c:v>
                </c:pt>
                <c:pt idx="16">
                  <c:v>15</c:v>
                </c:pt>
                <c:pt idx="17">
                  <c:v>31</c:v>
                </c:pt>
                <c:pt idx="18">
                  <c:v>35</c:v>
                </c:pt>
                <c:pt idx="19">
                  <c:v>26</c:v>
                </c:pt>
                <c:pt idx="20">
                  <c:v>30</c:v>
                </c:pt>
                <c:pt idx="21">
                  <c:v>24</c:v>
                </c:pt>
                <c:pt idx="22">
                  <c:v>16</c:v>
                </c:pt>
                <c:pt idx="23">
                  <c:v>20</c:v>
                </c:pt>
                <c:pt idx="24">
                  <c:v>36</c:v>
                </c:pt>
                <c:pt idx="25">
                  <c:v>40</c:v>
                </c:pt>
                <c:pt idx="26">
                  <c:v>31</c:v>
                </c:pt>
                <c:pt idx="27">
                  <c:v>35</c:v>
                </c:pt>
                <c:pt idx="28">
                  <c:v>26</c:v>
                </c:pt>
                <c:pt idx="29">
                  <c:v>30</c:v>
                </c:pt>
                <c:pt idx="30">
                  <c:v>24</c:v>
                </c:pt>
                <c:pt idx="31">
                  <c:v>18</c:v>
                </c:pt>
                <c:pt idx="32">
                  <c:v>11</c:v>
                </c:pt>
                <c:pt idx="33">
                  <c:v>15</c:v>
                </c:pt>
                <c:pt idx="34">
                  <c:v>38</c:v>
                </c:pt>
                <c:pt idx="35">
                  <c:v>34</c:v>
                </c:pt>
                <c:pt idx="36">
                  <c:v>31</c:v>
                </c:pt>
                <c:pt idx="37">
                  <c:v>33</c:v>
                </c:pt>
                <c:pt idx="38">
                  <c:v>35</c:v>
                </c:pt>
                <c:pt idx="39">
                  <c:v>24</c:v>
                </c:pt>
                <c:pt idx="40">
                  <c:v>40</c:v>
                </c:pt>
                <c:pt idx="41">
                  <c:v>35</c:v>
                </c:pt>
                <c:pt idx="42">
                  <c:v>36</c:v>
                </c:pt>
                <c:pt idx="43">
                  <c:v>40</c:v>
                </c:pt>
                <c:pt idx="44">
                  <c:v>33</c:v>
                </c:pt>
                <c:pt idx="45">
                  <c:v>51</c:v>
                </c:pt>
                <c:pt idx="46">
                  <c:v>54</c:v>
                </c:pt>
                <c:pt idx="47">
                  <c:v>55</c:v>
                </c:pt>
                <c:pt idx="48">
                  <c:v>41</c:v>
                </c:pt>
                <c:pt idx="49">
                  <c:v>45</c:v>
                </c:pt>
              </c:numCache>
            </c:numRef>
          </c:xVal>
          <c:yVal>
            <c:numRef>
              <c:f>Hoja6!$F$25:$F$74</c:f>
              <c:numCache>
                <c:formatCode>General</c:formatCode>
                <c:ptCount val="50"/>
                <c:pt idx="0">
                  <c:v>87.31936101489309</c:v>
                </c:pt>
                <c:pt idx="1">
                  <c:v>86.113006240774027</c:v>
                </c:pt>
                <c:pt idx="2">
                  <c:v>84.303474079595446</c:v>
                </c:pt>
                <c:pt idx="3">
                  <c:v>91.240014030780017</c:v>
                </c:pt>
                <c:pt idx="4">
                  <c:v>91.843191417839549</c:v>
                </c:pt>
                <c:pt idx="5">
                  <c:v>92.44636880489908</c:v>
                </c:pt>
                <c:pt idx="6">
                  <c:v>89.128893176071671</c:v>
                </c:pt>
                <c:pt idx="7">
                  <c:v>84.303474079595446</c:v>
                </c:pt>
                <c:pt idx="8">
                  <c:v>90.938425337250251</c:v>
                </c:pt>
                <c:pt idx="9">
                  <c:v>89.430481869601437</c:v>
                </c:pt>
                <c:pt idx="10">
                  <c:v>87.922538401952608</c:v>
                </c:pt>
                <c:pt idx="11">
                  <c:v>85.208240160184744</c:v>
                </c:pt>
                <c:pt idx="12">
                  <c:v>85.509828853714495</c:v>
                </c:pt>
                <c:pt idx="13">
                  <c:v>85.811417547244261</c:v>
                </c:pt>
                <c:pt idx="14">
                  <c:v>86.414594934303793</c:v>
                </c:pt>
                <c:pt idx="15">
                  <c:v>82.1923532248871</c:v>
                </c:pt>
                <c:pt idx="16">
                  <c:v>83.398707999006149</c:v>
                </c:pt>
                <c:pt idx="17">
                  <c:v>88.224127095482373</c:v>
                </c:pt>
                <c:pt idx="18">
                  <c:v>89.430481869601437</c:v>
                </c:pt>
                <c:pt idx="19">
                  <c:v>86.716183627833558</c:v>
                </c:pt>
                <c:pt idx="20">
                  <c:v>87.922538401952608</c:v>
                </c:pt>
                <c:pt idx="21">
                  <c:v>86.113006240774027</c:v>
                </c:pt>
                <c:pt idx="22">
                  <c:v>83.700296692535915</c:v>
                </c:pt>
                <c:pt idx="23">
                  <c:v>84.906651466654978</c:v>
                </c:pt>
                <c:pt idx="24">
                  <c:v>89.732070563131202</c:v>
                </c:pt>
                <c:pt idx="25">
                  <c:v>90.938425337250251</c:v>
                </c:pt>
                <c:pt idx="26">
                  <c:v>88.224127095482373</c:v>
                </c:pt>
                <c:pt idx="27">
                  <c:v>89.430481869601437</c:v>
                </c:pt>
                <c:pt idx="28">
                  <c:v>86.716183627833558</c:v>
                </c:pt>
                <c:pt idx="29">
                  <c:v>87.922538401952608</c:v>
                </c:pt>
                <c:pt idx="30">
                  <c:v>86.113006240774027</c:v>
                </c:pt>
                <c:pt idx="31">
                  <c:v>84.303474079595446</c:v>
                </c:pt>
                <c:pt idx="32">
                  <c:v>82.1923532248871</c:v>
                </c:pt>
                <c:pt idx="33">
                  <c:v>83.398707999006149</c:v>
                </c:pt>
                <c:pt idx="34">
                  <c:v>90.335247950190734</c:v>
                </c:pt>
                <c:pt idx="35">
                  <c:v>89.128893176071671</c:v>
                </c:pt>
                <c:pt idx="36">
                  <c:v>88.224127095482373</c:v>
                </c:pt>
                <c:pt idx="37">
                  <c:v>88.827304482541905</c:v>
                </c:pt>
                <c:pt idx="38">
                  <c:v>89.430481869601437</c:v>
                </c:pt>
                <c:pt idx="39">
                  <c:v>86.113006240774027</c:v>
                </c:pt>
                <c:pt idx="40">
                  <c:v>90.938425337250251</c:v>
                </c:pt>
                <c:pt idx="41">
                  <c:v>89.430481869601437</c:v>
                </c:pt>
                <c:pt idx="42">
                  <c:v>89.732070563131202</c:v>
                </c:pt>
                <c:pt idx="43">
                  <c:v>90.938425337250251</c:v>
                </c:pt>
                <c:pt idx="44">
                  <c:v>88.827304482541905</c:v>
                </c:pt>
                <c:pt idx="45">
                  <c:v>94.255900966077661</c:v>
                </c:pt>
                <c:pt idx="46">
                  <c:v>95.160667046666958</c:v>
                </c:pt>
                <c:pt idx="47">
                  <c:v>95.462255740196724</c:v>
                </c:pt>
                <c:pt idx="48">
                  <c:v>91.240014030780017</c:v>
                </c:pt>
                <c:pt idx="49">
                  <c:v>92.44636880489908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89088"/>
        <c:axId val="357955840"/>
      </c:scatterChart>
      <c:valAx>
        <c:axId val="35848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7955840"/>
        <c:crosses val="autoZero"/>
        <c:crossBetween val="midCat"/>
      </c:valAx>
      <c:valAx>
        <c:axId val="357955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8489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Gráfico de probabilidad normal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Hoja6!$I$25:$I$74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</c:numCache>
            </c:numRef>
          </c:xVal>
          <c:yVal>
            <c:numRef>
              <c:f>Hoja6!$J$25:$J$74</c:f>
              <c:numCache>
                <c:formatCode>General</c:formatCode>
                <c:ptCount val="50"/>
                <c:pt idx="0">
                  <c:v>76</c:v>
                </c:pt>
                <c:pt idx="1">
                  <c:v>77</c:v>
                </c:pt>
                <c:pt idx="2">
                  <c:v>78</c:v>
                </c:pt>
                <c:pt idx="3">
                  <c:v>79</c:v>
                </c:pt>
                <c:pt idx="4">
                  <c:v>79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82</c:v>
                </c:pt>
                <c:pt idx="9">
                  <c:v>82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85</c:v>
                </c:pt>
                <c:pt idx="18">
                  <c:v>85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  <c:pt idx="29">
                  <c:v>89</c:v>
                </c:pt>
                <c:pt idx="30">
                  <c:v>89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92</c:v>
                </c:pt>
                <c:pt idx="37">
                  <c:v>93</c:v>
                </c:pt>
                <c:pt idx="38">
                  <c:v>93</c:v>
                </c:pt>
                <c:pt idx="39">
                  <c:v>93</c:v>
                </c:pt>
                <c:pt idx="40">
                  <c:v>94</c:v>
                </c:pt>
                <c:pt idx="41">
                  <c:v>96</c:v>
                </c:pt>
                <c:pt idx="42">
                  <c:v>97</c:v>
                </c:pt>
                <c:pt idx="43">
                  <c:v>98</c:v>
                </c:pt>
                <c:pt idx="44">
                  <c:v>99</c:v>
                </c:pt>
                <c:pt idx="45">
                  <c:v>100</c:v>
                </c:pt>
                <c:pt idx="46">
                  <c:v>101</c:v>
                </c:pt>
                <c:pt idx="47">
                  <c:v>101</c:v>
                </c:pt>
                <c:pt idx="48">
                  <c:v>102</c:v>
                </c:pt>
                <c:pt idx="49">
                  <c:v>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523264"/>
        <c:axId val="358518784"/>
      </c:scatterChart>
      <c:valAx>
        <c:axId val="35852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Muestra percentil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8518784"/>
        <c:crosses val="autoZero"/>
        <c:crossBetween val="midCat"/>
      </c:valAx>
      <c:valAx>
        <c:axId val="358518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8523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Hoja8!$A$2:$A$9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4</c:v>
                </c:pt>
                <c:pt idx="7">
                  <c:v>9</c:v>
                </c:pt>
              </c:numCache>
            </c:numRef>
          </c:xVal>
          <c:yVal>
            <c:numRef>
              <c:f>Hoja8!$B$2:$B$9</c:f>
              <c:numCache>
                <c:formatCode>General</c:formatCode>
                <c:ptCount val="8"/>
                <c:pt idx="0">
                  <c:v>7</c:v>
                </c:pt>
                <c:pt idx="1">
                  <c:v>10</c:v>
                </c:pt>
                <c:pt idx="2">
                  <c:v>9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5</c:v>
                </c:pt>
                <c:pt idx="7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96992"/>
        <c:axId val="174195456"/>
      </c:scatterChart>
      <c:valAx>
        <c:axId val="17419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195456"/>
        <c:crosses val="autoZero"/>
        <c:crossBetween val="midCat"/>
      </c:valAx>
      <c:valAx>
        <c:axId val="17419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196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99518810148729E-2"/>
          <c:y val="7.4548702245552642E-2"/>
          <c:w val="0.73812357830271214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Hoja8!$A$2:$A$9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4</c:v>
                </c:pt>
                <c:pt idx="7">
                  <c:v>9</c:v>
                </c:pt>
              </c:numCache>
            </c:numRef>
          </c:xVal>
          <c:yVal>
            <c:numRef>
              <c:f>Hoja8!$C$2:$C$9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11</c:v>
                </c:pt>
                <c:pt idx="4">
                  <c:v>9</c:v>
                </c:pt>
                <c:pt idx="5">
                  <c:v>3</c:v>
                </c:pt>
                <c:pt idx="6">
                  <c:v>9</c:v>
                </c:pt>
                <c:pt idx="7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98464"/>
        <c:axId val="309596928"/>
      </c:scatterChart>
      <c:valAx>
        <c:axId val="30959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9596928"/>
        <c:crosses val="autoZero"/>
        <c:crossBetween val="midCat"/>
      </c:valAx>
      <c:valAx>
        <c:axId val="30959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598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5</xdr:row>
      <xdr:rowOff>185737</xdr:rowOff>
    </xdr:from>
    <xdr:to>
      <xdr:col>11</xdr:col>
      <xdr:colOff>314325</xdr:colOff>
      <xdr:row>20</xdr:row>
      <xdr:rowOff>52387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40</xdr:row>
      <xdr:rowOff>33338</xdr:rowOff>
    </xdr:from>
    <xdr:to>
      <xdr:col>21</xdr:col>
      <xdr:colOff>200025</xdr:colOff>
      <xdr:row>53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55</xdr:row>
      <xdr:rowOff>138111</xdr:rowOff>
    </xdr:from>
    <xdr:to>
      <xdr:col>19</xdr:col>
      <xdr:colOff>333375</xdr:colOff>
      <xdr:row>68</xdr:row>
      <xdr:rowOff>161924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0</xdr:row>
      <xdr:rowOff>147637</xdr:rowOff>
    </xdr:from>
    <xdr:to>
      <xdr:col>11</xdr:col>
      <xdr:colOff>342900</xdr:colOff>
      <xdr:row>15</xdr:row>
      <xdr:rowOff>23812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16</xdr:row>
      <xdr:rowOff>23812</xdr:rowOff>
    </xdr:from>
    <xdr:to>
      <xdr:col>11</xdr:col>
      <xdr:colOff>333375</xdr:colOff>
      <xdr:row>30</xdr:row>
      <xdr:rowOff>109537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rrelacion-pearson-datos-agrupados-intervalos.shtml" preserveFormatting="0" connectionId="1" autoFormatId="1" applyNumberFormats="0" applyBorderFormats="1" applyFontFormats="1" applyPatternFormats="1" applyAlignmentFormats="1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B8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15</v>
      </c>
      <c r="B2" s="2">
        <v>60</v>
      </c>
      <c r="C2" s="3">
        <v>225</v>
      </c>
      <c r="D2" s="3">
        <v>3600</v>
      </c>
      <c r="E2" s="3">
        <v>900</v>
      </c>
    </row>
    <row r="3" spans="1:5" x14ac:dyDescent="0.25">
      <c r="A3" s="2">
        <v>30</v>
      </c>
      <c r="B3" s="2">
        <v>75</v>
      </c>
      <c r="C3" s="3">
        <v>900</v>
      </c>
      <c r="D3" s="3">
        <v>5625</v>
      </c>
      <c r="E3" s="3">
        <v>2250</v>
      </c>
    </row>
    <row r="4" spans="1:5" x14ac:dyDescent="0.25">
      <c r="A4" s="2">
        <v>18</v>
      </c>
      <c r="B4" s="2">
        <v>67</v>
      </c>
      <c r="C4" s="3">
        <v>324</v>
      </c>
      <c r="D4" s="3">
        <v>4489</v>
      </c>
      <c r="E4" s="3">
        <v>1206</v>
      </c>
    </row>
    <row r="5" spans="1:5" x14ac:dyDescent="0.25">
      <c r="A5" s="2">
        <v>42</v>
      </c>
      <c r="B5" s="2">
        <v>80</v>
      </c>
      <c r="C5" s="3">
        <v>1764</v>
      </c>
      <c r="D5" s="3">
        <v>6400</v>
      </c>
      <c r="E5" s="3">
        <v>3360</v>
      </c>
    </row>
    <row r="6" spans="1:5" x14ac:dyDescent="0.25">
      <c r="A6" s="2">
        <v>28</v>
      </c>
      <c r="B6" s="2">
        <v>60</v>
      </c>
      <c r="C6" s="3">
        <v>784</v>
      </c>
      <c r="D6" s="3">
        <v>3600</v>
      </c>
      <c r="E6" s="3">
        <v>1680</v>
      </c>
    </row>
    <row r="7" spans="1:5" x14ac:dyDescent="0.25">
      <c r="A7" s="2">
        <v>19</v>
      </c>
      <c r="B7" s="2">
        <v>65</v>
      </c>
      <c r="C7" s="3">
        <v>361</v>
      </c>
      <c r="D7" s="3">
        <v>4225</v>
      </c>
      <c r="E7" s="3">
        <v>1235</v>
      </c>
    </row>
    <row r="8" spans="1:5" ht="15.75" thickBot="1" x14ac:dyDescent="0.3">
      <c r="A8" s="4">
        <v>31</v>
      </c>
      <c r="B8" s="4">
        <v>92</v>
      </c>
      <c r="C8" s="5">
        <v>961</v>
      </c>
      <c r="D8" s="5">
        <v>8464</v>
      </c>
      <c r="E8" s="5">
        <v>2852</v>
      </c>
    </row>
    <row r="9" spans="1:5" ht="15.75" thickTop="1" x14ac:dyDescent="0.25">
      <c r="A9" s="1">
        <v>183</v>
      </c>
      <c r="B9" s="1">
        <v>499</v>
      </c>
      <c r="C9" s="6">
        <v>5319</v>
      </c>
      <c r="D9" s="6">
        <v>36403</v>
      </c>
      <c r="E9" s="6">
        <v>13483</v>
      </c>
    </row>
    <row r="12" spans="1:5" x14ac:dyDescent="0.25">
      <c r="A12" s="7" t="s">
        <v>5</v>
      </c>
      <c r="B12" s="8">
        <f>CORREL(A2:A8,B2:B8)</f>
        <v>0.65638605917379911</v>
      </c>
    </row>
  </sheetData>
  <pageMargins left="0.7" right="0.7" top="0.75" bottom="0.75" header="0.3" footer="0.3"/>
  <pageSetup paperSize="9" orientation="portrait" horizontalDpi="0" verticalDpi="0" r:id="rId1"/>
  <ignoredErrors>
    <ignoredError sqref="B12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B16" sqref="B16"/>
    </sheetView>
  </sheetViews>
  <sheetFormatPr baseColWidth="10" defaultRowHeight="15" x14ac:dyDescent="0.25"/>
  <cols>
    <col min="13" max="13" width="17.140625" customWidth="1"/>
  </cols>
  <sheetData>
    <row r="1" spans="1:14" ht="15.75" customHeight="1" x14ac:dyDescent="0.25">
      <c r="A1" s="9"/>
      <c r="B1" s="10"/>
      <c r="C1" s="26" t="s">
        <v>6</v>
      </c>
      <c r="D1" s="26"/>
      <c r="E1" s="26"/>
      <c r="F1" s="26"/>
      <c r="G1" s="26"/>
      <c r="H1" s="3"/>
      <c r="I1" s="27"/>
      <c r="J1" s="27"/>
      <c r="K1" s="27"/>
      <c r="L1" s="28"/>
      <c r="M1" s="28"/>
      <c r="N1" s="28"/>
    </row>
    <row r="2" spans="1:14" ht="15.75" x14ac:dyDescent="0.25">
      <c r="A2" s="11"/>
      <c r="B2" s="12"/>
      <c r="C2" s="13">
        <v>1445</v>
      </c>
      <c r="D2" s="13">
        <v>1545</v>
      </c>
      <c r="E2" s="13">
        <v>1645</v>
      </c>
      <c r="F2" s="13">
        <v>1745</v>
      </c>
      <c r="G2" s="29">
        <v>1845</v>
      </c>
      <c r="H2" s="29"/>
      <c r="I2" s="29"/>
      <c r="J2" s="13">
        <v>1945</v>
      </c>
      <c r="K2" s="30" t="s">
        <v>7</v>
      </c>
      <c r="L2" s="30"/>
      <c r="M2" s="14" t="s">
        <v>8</v>
      </c>
      <c r="N2" s="14" t="s">
        <v>9</v>
      </c>
    </row>
    <row r="3" spans="1:14" ht="15.75" x14ac:dyDescent="0.25">
      <c r="A3" s="11"/>
      <c r="B3" s="15" t="s">
        <v>10</v>
      </c>
      <c r="C3" s="15"/>
      <c r="D3" s="15">
        <v>3</v>
      </c>
      <c r="E3" s="15">
        <v>1</v>
      </c>
      <c r="F3" s="15"/>
      <c r="G3" s="31"/>
      <c r="H3" s="31"/>
      <c r="I3" s="31"/>
      <c r="J3" s="15"/>
      <c r="K3" s="32">
        <v>4</v>
      </c>
      <c r="L3" s="32"/>
      <c r="M3" s="16">
        <v>178</v>
      </c>
      <c r="N3" s="16">
        <v>7921</v>
      </c>
    </row>
    <row r="4" spans="1:14" ht="15.75" x14ac:dyDescent="0.25">
      <c r="A4" s="11" t="s">
        <v>11</v>
      </c>
      <c r="B4" s="15" t="s">
        <v>12</v>
      </c>
      <c r="C4" s="15"/>
      <c r="D4" s="15">
        <v>5</v>
      </c>
      <c r="E4" s="15">
        <v>9</v>
      </c>
      <c r="F4" s="15">
        <v>5</v>
      </c>
      <c r="G4" s="31"/>
      <c r="H4" s="31"/>
      <c r="I4" s="31"/>
      <c r="J4" s="15"/>
      <c r="K4" s="32">
        <v>19</v>
      </c>
      <c r="L4" s="32"/>
      <c r="M4" s="16" t="s">
        <v>13</v>
      </c>
      <c r="N4" s="16" t="s">
        <v>14</v>
      </c>
    </row>
    <row r="5" spans="1:14" ht="15.75" x14ac:dyDescent="0.25">
      <c r="A5" s="11" t="s">
        <v>15</v>
      </c>
      <c r="B5" s="15" t="s">
        <v>16</v>
      </c>
      <c r="C5" s="15"/>
      <c r="D5" s="15">
        <v>1</v>
      </c>
      <c r="E5" s="15">
        <v>2</v>
      </c>
      <c r="F5" s="15">
        <v>4</v>
      </c>
      <c r="G5" s="31">
        <v>1</v>
      </c>
      <c r="H5" s="31"/>
      <c r="I5" s="31"/>
      <c r="J5" s="15">
        <v>1</v>
      </c>
      <c r="K5" s="32">
        <v>9</v>
      </c>
      <c r="L5" s="32"/>
      <c r="M5" s="16" t="s">
        <v>17</v>
      </c>
      <c r="N5" s="16" t="s">
        <v>18</v>
      </c>
    </row>
    <row r="6" spans="1:14" ht="15.75" x14ac:dyDescent="0.25">
      <c r="A6" s="11" t="s">
        <v>19</v>
      </c>
      <c r="B6" s="15" t="s">
        <v>20</v>
      </c>
      <c r="C6" s="15"/>
      <c r="D6" s="15"/>
      <c r="E6" s="15"/>
      <c r="F6" s="15">
        <v>5</v>
      </c>
      <c r="G6" s="31">
        <v>1</v>
      </c>
      <c r="H6" s="31"/>
      <c r="I6" s="31"/>
      <c r="J6" s="15">
        <v>1</v>
      </c>
      <c r="K6" s="32">
        <v>7</v>
      </c>
      <c r="L6" s="32"/>
      <c r="M6" s="16" t="s">
        <v>21</v>
      </c>
      <c r="N6" s="16" t="s">
        <v>22</v>
      </c>
    </row>
    <row r="7" spans="1:14" ht="15.75" x14ac:dyDescent="0.25">
      <c r="A7" s="11"/>
      <c r="B7" s="15" t="s">
        <v>23</v>
      </c>
      <c r="C7" s="15"/>
      <c r="D7" s="15"/>
      <c r="E7" s="15"/>
      <c r="F7" s="15">
        <v>2</v>
      </c>
      <c r="G7" s="31">
        <v>2</v>
      </c>
      <c r="H7" s="31"/>
      <c r="I7" s="31"/>
      <c r="J7" s="15">
        <v>1</v>
      </c>
      <c r="K7" s="32">
        <v>5</v>
      </c>
      <c r="L7" s="32"/>
      <c r="M7" s="16" t="s">
        <v>24</v>
      </c>
      <c r="N7" s="16" t="s">
        <v>25</v>
      </c>
    </row>
    <row r="8" spans="1:14" ht="15.75" x14ac:dyDescent="0.25">
      <c r="A8" s="11"/>
      <c r="B8" s="15" t="s">
        <v>26</v>
      </c>
      <c r="C8" s="15"/>
      <c r="D8" s="15"/>
      <c r="E8" s="15"/>
      <c r="F8" s="15">
        <v>1</v>
      </c>
      <c r="G8" s="31">
        <v>3</v>
      </c>
      <c r="H8" s="31"/>
      <c r="I8" s="31"/>
      <c r="J8" s="15"/>
      <c r="K8" s="32">
        <v>4</v>
      </c>
      <c r="L8" s="32"/>
      <c r="M8" s="16">
        <v>378</v>
      </c>
      <c r="N8" s="16">
        <v>35721</v>
      </c>
    </row>
    <row r="9" spans="1:14" x14ac:dyDescent="0.25">
      <c r="A9" s="9"/>
      <c r="B9" s="17" t="s">
        <v>27</v>
      </c>
      <c r="C9" s="16">
        <v>0</v>
      </c>
      <c r="D9" s="16">
        <v>9</v>
      </c>
      <c r="E9" s="16">
        <v>12</v>
      </c>
      <c r="F9" s="16">
        <v>17</v>
      </c>
      <c r="G9" s="32">
        <v>7</v>
      </c>
      <c r="H9" s="32"/>
      <c r="I9" s="32"/>
      <c r="J9" s="16">
        <v>3</v>
      </c>
      <c r="K9" s="32">
        <v>48</v>
      </c>
      <c r="L9" s="32"/>
      <c r="M9" s="16">
        <v>3116</v>
      </c>
      <c r="N9" s="16">
        <v>212072</v>
      </c>
    </row>
    <row r="10" spans="1:14" x14ac:dyDescent="0.25">
      <c r="A10" s="9"/>
      <c r="B10" s="17" t="s">
        <v>28</v>
      </c>
      <c r="C10" s="16">
        <v>0</v>
      </c>
      <c r="D10" s="18">
        <v>13905</v>
      </c>
      <c r="E10" s="16" t="s">
        <v>29</v>
      </c>
      <c r="F10" s="18">
        <v>29665</v>
      </c>
      <c r="G10" s="33">
        <v>12915</v>
      </c>
      <c r="H10" s="33"/>
      <c r="I10" s="33"/>
      <c r="J10" s="18">
        <v>5835</v>
      </c>
      <c r="K10" s="32" t="s">
        <v>30</v>
      </c>
      <c r="L10" s="32"/>
      <c r="M10" s="16"/>
      <c r="N10" s="16"/>
    </row>
    <row r="11" spans="1:14" x14ac:dyDescent="0.25">
      <c r="A11" s="9"/>
      <c r="B11" s="17" t="s">
        <v>31</v>
      </c>
      <c r="C11" s="16">
        <v>0</v>
      </c>
      <c r="D11" s="18">
        <v>21483225</v>
      </c>
      <c r="E11" s="18">
        <v>324723</v>
      </c>
      <c r="F11" s="18">
        <v>51765425</v>
      </c>
      <c r="G11" s="33">
        <v>23828175</v>
      </c>
      <c r="H11" s="33"/>
      <c r="I11" s="33"/>
      <c r="J11" s="18">
        <v>11349075</v>
      </c>
      <c r="K11" s="33">
        <v>1408982</v>
      </c>
      <c r="L11" s="33"/>
      <c r="M11" s="16"/>
      <c r="N11" s="16"/>
    </row>
    <row r="12" spans="1:14" ht="23.25" x14ac:dyDescent="0.25">
      <c r="A12" s="19"/>
      <c r="B12" s="20"/>
      <c r="C12" s="2"/>
      <c r="D12" s="2"/>
      <c r="E12" s="2"/>
      <c r="F12" s="2"/>
      <c r="G12" s="34"/>
      <c r="H12" s="34"/>
      <c r="I12" s="34"/>
      <c r="J12" s="2"/>
      <c r="K12" s="34"/>
      <c r="L12" s="34"/>
      <c r="M12" s="21" t="s">
        <v>32</v>
      </c>
      <c r="N12" s="22" t="s">
        <v>33</v>
      </c>
    </row>
    <row r="13" spans="1:14" ht="31.5" x14ac:dyDescent="0.25">
      <c r="A13" s="9"/>
      <c r="B13" s="23"/>
      <c r="C13" s="2"/>
      <c r="D13" s="2"/>
      <c r="E13" s="2"/>
      <c r="F13" s="2"/>
      <c r="G13" s="34"/>
      <c r="H13" s="34"/>
      <c r="I13" s="34"/>
      <c r="J13" s="2"/>
      <c r="K13" s="27"/>
      <c r="L13" s="27"/>
      <c r="M13" s="24" t="s">
        <v>34</v>
      </c>
      <c r="N13" s="25" t="s">
        <v>35</v>
      </c>
    </row>
  </sheetData>
  <mergeCells count="27">
    <mergeCell ref="G13:I13"/>
    <mergeCell ref="K13:L13"/>
    <mergeCell ref="G10:I10"/>
    <mergeCell ref="K10:L10"/>
    <mergeCell ref="G11:I11"/>
    <mergeCell ref="K11:L11"/>
    <mergeCell ref="G12:I12"/>
    <mergeCell ref="K12:L12"/>
    <mergeCell ref="G7:I7"/>
    <mergeCell ref="K7:L7"/>
    <mergeCell ref="G8:I8"/>
    <mergeCell ref="K8:L8"/>
    <mergeCell ref="G9:I9"/>
    <mergeCell ref="K9:L9"/>
    <mergeCell ref="G4:I4"/>
    <mergeCell ref="K4:L4"/>
    <mergeCell ref="G5:I5"/>
    <mergeCell ref="K5:L5"/>
    <mergeCell ref="G6:I6"/>
    <mergeCell ref="K6:L6"/>
    <mergeCell ref="C1:G1"/>
    <mergeCell ref="I1:K1"/>
    <mergeCell ref="L1:N1"/>
    <mergeCell ref="G2:I2"/>
    <mergeCell ref="K2:L2"/>
    <mergeCell ref="G3:I3"/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4" workbookViewId="0">
      <selection sqref="A1:B8"/>
    </sheetView>
  </sheetViews>
  <sheetFormatPr baseColWidth="10" defaultRowHeight="15" x14ac:dyDescent="0.25"/>
  <cols>
    <col min="1" max="1" width="35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15</v>
      </c>
      <c r="B2" s="2">
        <v>60</v>
      </c>
    </row>
    <row r="3" spans="1:2" x14ac:dyDescent="0.25">
      <c r="A3" s="2">
        <v>30</v>
      </c>
      <c r="B3" s="2">
        <v>75</v>
      </c>
    </row>
    <row r="4" spans="1:2" x14ac:dyDescent="0.25">
      <c r="A4" s="2">
        <v>18</v>
      </c>
      <c r="B4" s="2">
        <v>67</v>
      </c>
    </row>
    <row r="5" spans="1:2" x14ac:dyDescent="0.25">
      <c r="A5" s="2">
        <v>42</v>
      </c>
      <c r="B5" s="2">
        <v>80</v>
      </c>
    </row>
    <row r="6" spans="1:2" x14ac:dyDescent="0.25">
      <c r="A6" s="2">
        <v>28</v>
      </c>
      <c r="B6" s="2">
        <v>60</v>
      </c>
    </row>
    <row r="7" spans="1:2" x14ac:dyDescent="0.25">
      <c r="A7" s="2">
        <v>19</v>
      </c>
      <c r="B7" s="2">
        <v>65</v>
      </c>
    </row>
    <row r="8" spans="1:2" ht="15.75" thickBot="1" x14ac:dyDescent="0.3">
      <c r="A8" s="4">
        <v>31</v>
      </c>
      <c r="B8" s="4">
        <v>92</v>
      </c>
    </row>
    <row r="9" spans="1:2" ht="15.75" thickTop="1" x14ac:dyDescent="0.25"/>
    <row r="10" spans="1:2" x14ac:dyDescent="0.25">
      <c r="A10" t="s">
        <v>36</v>
      </c>
    </row>
    <row r="11" spans="1:2" ht="15.75" thickBot="1" x14ac:dyDescent="0.3"/>
    <row r="12" spans="1:2" x14ac:dyDescent="0.25">
      <c r="A12" s="40" t="s">
        <v>37</v>
      </c>
      <c r="B12" s="40"/>
    </row>
    <row r="13" spans="1:2" x14ac:dyDescent="0.25">
      <c r="A13" s="36" t="s">
        <v>38</v>
      </c>
      <c r="B13" s="36">
        <v>0.65638605917379911</v>
      </c>
    </row>
    <row r="14" spans="1:2" x14ac:dyDescent="0.25">
      <c r="A14" s="36" t="s">
        <v>39</v>
      </c>
      <c r="B14" s="36">
        <v>0.43084265867771016</v>
      </c>
    </row>
    <row r="15" spans="1:2" x14ac:dyDescent="0.25">
      <c r="A15" s="36" t="s">
        <v>40</v>
      </c>
      <c r="B15" s="36">
        <v>0.31701119041325221</v>
      </c>
    </row>
    <row r="16" spans="1:2" x14ac:dyDescent="0.25">
      <c r="A16" s="36" t="s">
        <v>41</v>
      </c>
      <c r="B16" s="36">
        <v>7.8027926976923796</v>
      </c>
    </row>
    <row r="17" spans="1:9" ht="15.75" thickBot="1" x14ac:dyDescent="0.3">
      <c r="A17" s="37" t="s">
        <v>42</v>
      </c>
      <c r="B17" s="37">
        <v>7</v>
      </c>
    </row>
    <row r="19" spans="1:9" ht="15.75" thickBot="1" x14ac:dyDescent="0.3">
      <c r="A19" t="s">
        <v>43</v>
      </c>
    </row>
    <row r="20" spans="1:9" x14ac:dyDescent="0.25">
      <c r="A20" s="39"/>
      <c r="B20" s="39" t="s">
        <v>48</v>
      </c>
      <c r="C20" s="39" t="s">
        <v>49</v>
      </c>
      <c r="D20" s="39" t="s">
        <v>50</v>
      </c>
      <c r="E20" s="39" t="s">
        <v>51</v>
      </c>
      <c r="F20" s="39" t="s">
        <v>52</v>
      </c>
    </row>
    <row r="21" spans="1:9" x14ac:dyDescent="0.25">
      <c r="A21" s="36" t="s">
        <v>44</v>
      </c>
      <c r="B21" s="36">
        <v>1</v>
      </c>
      <c r="C21" s="36">
        <v>230.43927344133527</v>
      </c>
      <c r="D21" s="36">
        <v>230.43927344133527</v>
      </c>
      <c r="E21" s="36">
        <v>3.784916993926132</v>
      </c>
      <c r="F21" s="36">
        <v>0.10930008357635843</v>
      </c>
    </row>
    <row r="22" spans="1:9" x14ac:dyDescent="0.25">
      <c r="A22" s="36" t="s">
        <v>45</v>
      </c>
      <c r="B22" s="36">
        <v>5</v>
      </c>
      <c r="C22" s="36">
        <v>304.41786941580762</v>
      </c>
      <c r="D22" s="36">
        <v>60.883573883161525</v>
      </c>
      <c r="E22" s="36"/>
      <c r="F22" s="36"/>
    </row>
    <row r="23" spans="1:9" ht="15.75" thickBot="1" x14ac:dyDescent="0.3">
      <c r="A23" s="37" t="s">
        <v>46</v>
      </c>
      <c r="B23" s="37">
        <v>6</v>
      </c>
      <c r="C23" s="37">
        <v>534.85714285714289</v>
      </c>
      <c r="D23" s="37"/>
      <c r="E23" s="37"/>
      <c r="F23" s="37"/>
    </row>
    <row r="24" spans="1:9" ht="15.75" thickBot="1" x14ac:dyDescent="0.3"/>
    <row r="25" spans="1:9" x14ac:dyDescent="0.25">
      <c r="A25" s="39"/>
      <c r="B25" s="39" t="s">
        <v>53</v>
      </c>
      <c r="C25" s="39" t="s">
        <v>41</v>
      </c>
      <c r="D25" s="39" t="s">
        <v>54</v>
      </c>
      <c r="E25" s="39" t="s">
        <v>55</v>
      </c>
      <c r="F25" s="39" t="s">
        <v>56</v>
      </c>
      <c r="G25" s="39" t="s">
        <v>57</v>
      </c>
      <c r="H25" s="39" t="s">
        <v>58</v>
      </c>
      <c r="I25" s="39" t="s">
        <v>59</v>
      </c>
    </row>
    <row r="26" spans="1:9" x14ac:dyDescent="0.25">
      <c r="A26" s="36" t="s">
        <v>47</v>
      </c>
      <c r="B26" s="36">
        <v>-11.386254295532641</v>
      </c>
      <c r="C26" s="36">
        <v>19.514488141749698</v>
      </c>
      <c r="D26" s="36">
        <v>-0.58347696402923599</v>
      </c>
      <c r="E26" s="36">
        <v>0.58489939530804447</v>
      </c>
      <c r="F26" s="36">
        <v>-61.54984304445469</v>
      </c>
      <c r="G26" s="36">
        <v>38.7773344533894</v>
      </c>
      <c r="H26" s="36">
        <v>-61.54984304445469</v>
      </c>
      <c r="I26" s="36">
        <v>38.7773344533894</v>
      </c>
    </row>
    <row r="27" spans="1:9" ht="15.75" thickBot="1" x14ac:dyDescent="0.3">
      <c r="A27" s="37" t="s">
        <v>60</v>
      </c>
      <c r="B27" s="37">
        <v>0.52646048109965626</v>
      </c>
      <c r="C27" s="37">
        <v>0.27060610891570186</v>
      </c>
      <c r="D27" s="37">
        <v>1.9454863129629389</v>
      </c>
      <c r="E27" s="37">
        <v>0.10930008357635851</v>
      </c>
      <c r="F27" s="37">
        <v>-0.16915466709126925</v>
      </c>
      <c r="G27" s="37">
        <v>1.2220756292905817</v>
      </c>
      <c r="H27" s="37">
        <v>-0.16915466709126925</v>
      </c>
      <c r="I27" s="37">
        <v>1.2220756292905817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A5" sqref="A5"/>
    </sheetView>
  </sheetViews>
  <sheetFormatPr baseColWidth="10" defaultRowHeight="15" x14ac:dyDescent="0.25"/>
  <cols>
    <col min="8" max="8" width="12" customWidth="1"/>
    <col min="11" max="11" width="12" customWidth="1"/>
  </cols>
  <sheetData>
    <row r="1" spans="1:11" x14ac:dyDescent="0.25">
      <c r="A1" s="1" t="s">
        <v>0</v>
      </c>
      <c r="B1" s="1" t="s">
        <v>1</v>
      </c>
      <c r="H1" s="39"/>
      <c r="I1" s="39"/>
      <c r="J1" s="39"/>
      <c r="K1" s="39"/>
    </row>
    <row r="2" spans="1:11" x14ac:dyDescent="0.25">
      <c r="A2" s="2">
        <v>15</v>
      </c>
      <c r="B2" s="2">
        <v>60</v>
      </c>
      <c r="H2" s="36"/>
      <c r="I2" s="36"/>
      <c r="J2" s="36"/>
      <c r="K2" s="36"/>
    </row>
    <row r="3" spans="1:11" x14ac:dyDescent="0.25">
      <c r="A3" s="2">
        <v>30</v>
      </c>
      <c r="B3" s="2">
        <v>75</v>
      </c>
      <c r="H3" s="36"/>
      <c r="I3" s="36"/>
      <c r="J3" s="36"/>
      <c r="K3" s="36"/>
    </row>
    <row r="4" spans="1:11" x14ac:dyDescent="0.25">
      <c r="A4" s="2">
        <v>18</v>
      </c>
      <c r="B4" s="2">
        <v>67</v>
      </c>
      <c r="H4" s="36"/>
      <c r="I4" s="36"/>
      <c r="J4" s="36"/>
      <c r="K4" s="36"/>
    </row>
    <row r="5" spans="1:11" x14ac:dyDescent="0.25">
      <c r="A5" s="2">
        <v>42</v>
      </c>
      <c r="B5" s="2">
        <v>80</v>
      </c>
      <c r="H5" s="36"/>
      <c r="I5" s="36"/>
      <c r="J5" s="36"/>
      <c r="K5" s="36"/>
    </row>
    <row r="6" spans="1:11" x14ac:dyDescent="0.25">
      <c r="A6" s="2">
        <v>28</v>
      </c>
      <c r="B6" s="2">
        <v>60</v>
      </c>
      <c r="H6" s="36"/>
      <c r="I6" s="36"/>
      <c r="J6" s="36"/>
      <c r="K6" s="36"/>
    </row>
    <row r="7" spans="1:11" x14ac:dyDescent="0.25">
      <c r="A7" s="2">
        <v>19</v>
      </c>
      <c r="B7" s="2">
        <v>65</v>
      </c>
      <c r="H7" s="36"/>
      <c r="I7" s="36"/>
      <c r="J7" s="36"/>
      <c r="K7" s="36"/>
    </row>
    <row r="8" spans="1:11" ht="15.75" thickBot="1" x14ac:dyDescent="0.3">
      <c r="A8" s="4">
        <v>31</v>
      </c>
      <c r="B8" s="4">
        <v>92</v>
      </c>
      <c r="H8" s="36"/>
      <c r="I8" s="36"/>
      <c r="J8" s="36"/>
      <c r="K8" s="36"/>
    </row>
    <row r="9" spans="1:11" ht="15.75" thickTop="1" x14ac:dyDescent="0.25">
      <c r="H9" s="36"/>
      <c r="I9" s="36"/>
      <c r="J9" s="36"/>
      <c r="K9" s="36"/>
    </row>
    <row r="10" spans="1:11" ht="15.75" thickBot="1" x14ac:dyDescent="0.3">
      <c r="H10" s="36"/>
      <c r="I10" s="36"/>
      <c r="J10" s="36"/>
      <c r="K10" s="36"/>
    </row>
    <row r="11" spans="1:11" x14ac:dyDescent="0.25">
      <c r="A11" s="39"/>
      <c r="B11" s="39" t="s">
        <v>61</v>
      </c>
      <c r="C11" s="39" t="s">
        <v>62</v>
      </c>
      <c r="H11" s="36"/>
      <c r="I11" s="36"/>
      <c r="J11" s="36"/>
      <c r="K11" s="36"/>
    </row>
    <row r="12" spans="1:11" x14ac:dyDescent="0.25">
      <c r="A12" s="36" t="s">
        <v>61</v>
      </c>
      <c r="B12" s="36">
        <v>1</v>
      </c>
      <c r="C12" s="36"/>
      <c r="H12" s="36"/>
      <c r="I12" s="36"/>
      <c r="J12" s="36"/>
      <c r="K12" s="36"/>
    </row>
    <row r="13" spans="1:11" ht="15.75" thickBot="1" x14ac:dyDescent="0.3">
      <c r="A13" s="37" t="s">
        <v>62</v>
      </c>
      <c r="B13" s="37">
        <v>0.65638605917379911</v>
      </c>
      <c r="C13" s="37">
        <v>1</v>
      </c>
      <c r="H13" s="36"/>
      <c r="I13" s="36"/>
      <c r="J13" s="36"/>
      <c r="K13" s="36"/>
    </row>
    <row r="14" spans="1:11" x14ac:dyDescent="0.25">
      <c r="H14" s="36"/>
      <c r="I14" s="36"/>
      <c r="J14" s="36"/>
      <c r="K14" s="36"/>
    </row>
    <row r="15" spans="1:11" x14ac:dyDescent="0.25">
      <c r="H15" s="36"/>
      <c r="I15" s="36"/>
      <c r="J15" s="36"/>
      <c r="K15" s="36"/>
    </row>
    <row r="16" spans="1:11" x14ac:dyDescent="0.25">
      <c r="H16" s="36"/>
      <c r="I16" s="36"/>
      <c r="J16" s="36"/>
      <c r="K16" s="36"/>
    </row>
    <row r="17" spans="8:11" x14ac:dyDescent="0.25">
      <c r="H17" s="36"/>
      <c r="I17" s="36"/>
      <c r="J17" s="36"/>
      <c r="K17" s="36"/>
    </row>
    <row r="18" spans="8:11" ht="15.75" thickBot="1" x14ac:dyDescent="0.3">
      <c r="H18" s="37"/>
      <c r="I18" s="37"/>
      <c r="J18" s="37"/>
      <c r="K18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opLeftCell="A10" workbookViewId="0">
      <selection activeCell="F4" sqref="F4"/>
    </sheetView>
  </sheetViews>
  <sheetFormatPr baseColWidth="10" defaultRowHeight="15" x14ac:dyDescent="0.25"/>
  <cols>
    <col min="1" max="1" width="15.85546875" bestFit="1" customWidth="1"/>
    <col min="2" max="2" width="12" customWidth="1"/>
    <col min="3" max="3" width="13.7109375" customWidth="1"/>
    <col min="4" max="4" width="15.85546875" bestFit="1" customWidth="1"/>
    <col min="5" max="5" width="32.5703125" customWidth="1"/>
    <col min="6" max="6" width="23.85546875" customWidth="1"/>
    <col min="7" max="7" width="21" customWidth="1"/>
  </cols>
  <sheetData>
    <row r="1" spans="1:13" x14ac:dyDescent="0.25">
      <c r="A1" t="s">
        <v>63</v>
      </c>
      <c r="B1" t="s">
        <v>64</v>
      </c>
      <c r="C1" t="s">
        <v>65</v>
      </c>
      <c r="E1" t="s">
        <v>36</v>
      </c>
    </row>
    <row r="2" spans="1:13" ht="15.75" thickBot="1" x14ac:dyDescent="0.3">
      <c r="A2">
        <v>1</v>
      </c>
      <c r="B2">
        <v>76</v>
      </c>
      <c r="C2">
        <v>28</v>
      </c>
    </row>
    <row r="3" spans="1:13" x14ac:dyDescent="0.25">
      <c r="A3">
        <v>2</v>
      </c>
      <c r="B3">
        <v>77</v>
      </c>
      <c r="C3">
        <v>24</v>
      </c>
      <c r="E3" s="35" t="s">
        <v>37</v>
      </c>
      <c r="F3" s="35"/>
    </row>
    <row r="4" spans="1:13" x14ac:dyDescent="0.25">
      <c r="A4">
        <v>3</v>
      </c>
      <c r="B4">
        <v>78</v>
      </c>
      <c r="C4">
        <v>18</v>
      </c>
      <c r="E4" s="36" t="s">
        <v>38</v>
      </c>
      <c r="F4" s="36">
        <v>0.45756082347821175</v>
      </c>
    </row>
    <row r="5" spans="1:13" x14ac:dyDescent="0.25">
      <c r="A5">
        <v>4</v>
      </c>
      <c r="B5">
        <v>79</v>
      </c>
      <c r="C5">
        <v>41</v>
      </c>
      <c r="E5" s="36" t="s">
        <v>39</v>
      </c>
      <c r="F5" s="36">
        <v>0.20936190718205927</v>
      </c>
    </row>
    <row r="6" spans="1:13" x14ac:dyDescent="0.25">
      <c r="A6">
        <v>5</v>
      </c>
      <c r="B6">
        <v>79</v>
      </c>
      <c r="C6">
        <v>43</v>
      </c>
      <c r="E6" s="36" t="s">
        <v>40</v>
      </c>
      <c r="F6" s="36">
        <v>0.19289028024835217</v>
      </c>
    </row>
    <row r="7" spans="1:13" x14ac:dyDescent="0.25">
      <c r="A7">
        <v>6</v>
      </c>
      <c r="B7">
        <v>80</v>
      </c>
      <c r="C7">
        <v>45</v>
      </c>
      <c r="E7" s="36" t="s">
        <v>41</v>
      </c>
      <c r="F7" s="36">
        <v>6.2585564508403602</v>
      </c>
    </row>
    <row r="8" spans="1:13" ht="15.75" thickBot="1" x14ac:dyDescent="0.3">
      <c r="A8">
        <v>7</v>
      </c>
      <c r="B8">
        <v>80</v>
      </c>
      <c r="C8">
        <v>34</v>
      </c>
      <c r="E8" s="37" t="s">
        <v>42</v>
      </c>
      <c r="F8" s="37">
        <v>50</v>
      </c>
    </row>
    <row r="9" spans="1:13" x14ac:dyDescent="0.25">
      <c r="A9">
        <v>8</v>
      </c>
      <c r="B9">
        <v>80</v>
      </c>
      <c r="C9">
        <v>18</v>
      </c>
    </row>
    <row r="10" spans="1:13" ht="15.75" thickBot="1" x14ac:dyDescent="0.3">
      <c r="A10">
        <v>9</v>
      </c>
      <c r="B10">
        <v>82</v>
      </c>
      <c r="C10">
        <v>40</v>
      </c>
      <c r="E10" t="s">
        <v>43</v>
      </c>
    </row>
    <row r="11" spans="1:13" x14ac:dyDescent="0.25">
      <c r="A11">
        <v>10</v>
      </c>
      <c r="B11">
        <v>82</v>
      </c>
      <c r="C11">
        <v>35</v>
      </c>
      <c r="E11" s="35"/>
      <c r="F11" s="35" t="s">
        <v>48</v>
      </c>
      <c r="G11" s="35" t="s">
        <v>49</v>
      </c>
      <c r="H11" s="35" t="s">
        <v>50</v>
      </c>
      <c r="I11" s="35" t="s">
        <v>51</v>
      </c>
      <c r="J11" s="35" t="s">
        <v>52</v>
      </c>
    </row>
    <row r="12" spans="1:13" x14ac:dyDescent="0.25">
      <c r="A12">
        <v>11</v>
      </c>
      <c r="B12">
        <v>83</v>
      </c>
      <c r="C12">
        <v>30</v>
      </c>
      <c r="E12" s="36" t="s">
        <v>44</v>
      </c>
      <c r="F12" s="36">
        <v>1</v>
      </c>
      <c r="G12" s="36">
        <v>497.86261527893703</v>
      </c>
      <c r="H12" s="36">
        <v>497.86261527893703</v>
      </c>
      <c r="I12" s="36">
        <v>12.710457080206607</v>
      </c>
      <c r="J12" s="36">
        <v>8.3517988553351318E-4</v>
      </c>
    </row>
    <row r="13" spans="1:13" x14ac:dyDescent="0.25">
      <c r="A13">
        <v>12</v>
      </c>
      <c r="B13">
        <v>83</v>
      </c>
      <c r="C13">
        <v>21</v>
      </c>
      <c r="E13" s="36" t="s">
        <v>45</v>
      </c>
      <c r="F13" s="36">
        <v>48</v>
      </c>
      <c r="G13" s="36">
        <v>1880.1373847210634</v>
      </c>
      <c r="H13" s="36">
        <v>39.16952884835549</v>
      </c>
      <c r="I13" s="36"/>
      <c r="J13" s="36"/>
    </row>
    <row r="14" spans="1:13" ht="15.75" thickBot="1" x14ac:dyDescent="0.3">
      <c r="A14">
        <v>13</v>
      </c>
      <c r="B14">
        <v>83</v>
      </c>
      <c r="C14">
        <v>22</v>
      </c>
      <c r="E14" s="37" t="s">
        <v>46</v>
      </c>
      <c r="F14" s="37">
        <v>49</v>
      </c>
      <c r="G14" s="37">
        <v>2378.0000000000005</v>
      </c>
      <c r="H14" s="37"/>
      <c r="I14" s="37"/>
      <c r="J14" s="37"/>
    </row>
    <row r="15" spans="1:13" ht="15.75" thickBot="1" x14ac:dyDescent="0.3">
      <c r="A15">
        <v>14</v>
      </c>
      <c r="B15">
        <v>83</v>
      </c>
      <c r="C15">
        <v>23</v>
      </c>
    </row>
    <row r="16" spans="1:13" x14ac:dyDescent="0.25">
      <c r="A16">
        <v>15</v>
      </c>
      <c r="B16">
        <v>84</v>
      </c>
      <c r="C16">
        <v>25</v>
      </c>
      <c r="E16" s="35"/>
      <c r="F16" s="35" t="s">
        <v>53</v>
      </c>
      <c r="G16" s="35" t="s">
        <v>41</v>
      </c>
      <c r="H16" s="35" t="s">
        <v>54</v>
      </c>
      <c r="I16" s="35" t="s">
        <v>55</v>
      </c>
      <c r="J16" s="35" t="s">
        <v>56</v>
      </c>
      <c r="K16" s="35" t="s">
        <v>57</v>
      </c>
      <c r="L16" s="35" t="s">
        <v>58</v>
      </c>
      <c r="M16" s="35" t="s">
        <v>59</v>
      </c>
    </row>
    <row r="17" spans="1:13" x14ac:dyDescent="0.25">
      <c r="A17">
        <v>16</v>
      </c>
      <c r="B17">
        <v>84</v>
      </c>
      <c r="C17">
        <v>11</v>
      </c>
      <c r="E17" s="36" t="s">
        <v>47</v>
      </c>
      <c r="F17" s="36">
        <v>78.87487759605969</v>
      </c>
      <c r="G17" s="36">
        <v>2.7613106927870912</v>
      </c>
      <c r="H17" s="36">
        <v>28.564289343495936</v>
      </c>
      <c r="I17" s="36">
        <v>8.8186619150398003E-32</v>
      </c>
      <c r="J17" s="36">
        <v>73.322890340542514</v>
      </c>
      <c r="K17" s="36">
        <v>84.426864851576866</v>
      </c>
      <c r="L17" s="36">
        <v>73.322890340542514</v>
      </c>
      <c r="M17" s="36">
        <v>84.426864851576866</v>
      </c>
    </row>
    <row r="18" spans="1:13" ht="15.75" thickBot="1" x14ac:dyDescent="0.3">
      <c r="A18">
        <v>17</v>
      </c>
      <c r="B18">
        <v>84</v>
      </c>
      <c r="C18">
        <v>15</v>
      </c>
      <c r="E18" s="37" t="s">
        <v>60</v>
      </c>
      <c r="F18" s="37">
        <v>0.30158869352976414</v>
      </c>
      <c r="G18" s="37">
        <v>8.4593008701217526E-2</v>
      </c>
      <c r="H18" s="37">
        <v>3.5651727980851855</v>
      </c>
      <c r="I18" s="37">
        <v>8.3517988553353389E-4</v>
      </c>
      <c r="J18" s="37">
        <v>0.13150304998308715</v>
      </c>
      <c r="K18" s="37">
        <v>0.47167433707644113</v>
      </c>
      <c r="L18" s="37">
        <v>0.13150304998308715</v>
      </c>
      <c r="M18" s="37">
        <v>0.47167433707644113</v>
      </c>
    </row>
    <row r="19" spans="1:13" x14ac:dyDescent="0.25">
      <c r="A19">
        <v>18</v>
      </c>
      <c r="B19">
        <v>85</v>
      </c>
      <c r="C19">
        <v>31</v>
      </c>
    </row>
    <row r="20" spans="1:13" x14ac:dyDescent="0.25">
      <c r="A20">
        <v>19</v>
      </c>
      <c r="B20">
        <v>85</v>
      </c>
      <c r="C20">
        <v>35</v>
      </c>
    </row>
    <row r="21" spans="1:13" x14ac:dyDescent="0.25">
      <c r="A21">
        <v>20</v>
      </c>
      <c r="B21">
        <v>86</v>
      </c>
      <c r="C21">
        <v>26</v>
      </c>
    </row>
    <row r="22" spans="1:13" x14ac:dyDescent="0.25">
      <c r="A22">
        <v>21</v>
      </c>
      <c r="B22">
        <v>86</v>
      </c>
      <c r="C22">
        <v>30</v>
      </c>
      <c r="E22" t="s">
        <v>66</v>
      </c>
      <c r="I22" t="s">
        <v>69</v>
      </c>
    </row>
    <row r="23" spans="1:13" ht="15.75" thickBot="1" x14ac:dyDescent="0.3">
      <c r="A23">
        <v>22</v>
      </c>
      <c r="B23">
        <v>86</v>
      </c>
      <c r="C23">
        <v>24</v>
      </c>
    </row>
    <row r="24" spans="1:13" x14ac:dyDescent="0.25">
      <c r="A24">
        <v>23</v>
      </c>
      <c r="B24">
        <v>86</v>
      </c>
      <c r="C24">
        <v>16</v>
      </c>
      <c r="E24" s="35" t="s">
        <v>67</v>
      </c>
      <c r="F24" s="35" t="s">
        <v>68</v>
      </c>
      <c r="G24" s="35" t="s">
        <v>45</v>
      </c>
      <c r="I24" s="39" t="s">
        <v>70</v>
      </c>
      <c r="J24" s="39" t="s">
        <v>65</v>
      </c>
    </row>
    <row r="25" spans="1:13" x14ac:dyDescent="0.25">
      <c r="A25">
        <v>24</v>
      </c>
      <c r="B25">
        <v>87</v>
      </c>
      <c r="C25">
        <v>20</v>
      </c>
      <c r="E25" s="36">
        <v>1</v>
      </c>
      <c r="F25" s="36">
        <v>87.31936101489309</v>
      </c>
      <c r="G25" s="36">
        <v>-11.31936101489309</v>
      </c>
      <c r="I25" s="36">
        <v>1</v>
      </c>
      <c r="J25" s="36">
        <v>76</v>
      </c>
    </row>
    <row r="26" spans="1:13" x14ac:dyDescent="0.25">
      <c r="A26">
        <v>25</v>
      </c>
      <c r="B26">
        <v>88</v>
      </c>
      <c r="C26">
        <v>36</v>
      </c>
      <c r="E26" s="36">
        <v>2</v>
      </c>
      <c r="F26" s="36">
        <v>86.113006240774027</v>
      </c>
      <c r="G26" s="36">
        <v>-9.1130062407740269</v>
      </c>
      <c r="I26" s="36">
        <v>3</v>
      </c>
      <c r="J26" s="36">
        <v>77</v>
      </c>
    </row>
    <row r="27" spans="1:13" x14ac:dyDescent="0.25">
      <c r="A27">
        <v>26</v>
      </c>
      <c r="B27">
        <v>88</v>
      </c>
      <c r="C27">
        <v>40</v>
      </c>
      <c r="E27" s="38">
        <v>3</v>
      </c>
      <c r="F27" s="38">
        <v>84.303474079595446</v>
      </c>
      <c r="G27" s="38">
        <v>-6.3034740795954463</v>
      </c>
      <c r="I27" s="36">
        <v>5</v>
      </c>
      <c r="J27" s="36">
        <v>78</v>
      </c>
    </row>
    <row r="28" spans="1:13" x14ac:dyDescent="0.25">
      <c r="A28">
        <v>27</v>
      </c>
      <c r="B28">
        <v>88</v>
      </c>
      <c r="C28">
        <v>31</v>
      </c>
      <c r="E28" s="36">
        <v>4</v>
      </c>
      <c r="F28" s="36">
        <v>91.240014030780017</v>
      </c>
      <c r="G28" s="36">
        <v>-12.240014030780017</v>
      </c>
      <c r="I28" s="36">
        <v>7</v>
      </c>
      <c r="J28" s="36">
        <v>79</v>
      </c>
    </row>
    <row r="29" spans="1:13" x14ac:dyDescent="0.25">
      <c r="A29">
        <v>28</v>
      </c>
      <c r="B29">
        <v>88</v>
      </c>
      <c r="C29">
        <v>35</v>
      </c>
      <c r="E29" s="36">
        <v>5</v>
      </c>
      <c r="F29" s="36">
        <v>91.843191417839549</v>
      </c>
      <c r="G29" s="36">
        <v>-12.843191417839549</v>
      </c>
      <c r="I29" s="36">
        <v>9</v>
      </c>
      <c r="J29" s="36">
        <v>79</v>
      </c>
    </row>
    <row r="30" spans="1:13" x14ac:dyDescent="0.25">
      <c r="A30">
        <v>29</v>
      </c>
      <c r="B30">
        <v>88</v>
      </c>
      <c r="C30">
        <v>26</v>
      </c>
      <c r="E30" s="36">
        <v>6</v>
      </c>
      <c r="F30" s="36">
        <v>92.44636880489908</v>
      </c>
      <c r="G30" s="36">
        <v>-12.44636880489908</v>
      </c>
      <c r="I30" s="36">
        <v>11</v>
      </c>
      <c r="J30" s="36">
        <v>80</v>
      </c>
    </row>
    <row r="31" spans="1:13" x14ac:dyDescent="0.25">
      <c r="A31">
        <v>30</v>
      </c>
      <c r="B31">
        <v>89</v>
      </c>
      <c r="C31">
        <v>30</v>
      </c>
      <c r="E31" s="36">
        <v>7</v>
      </c>
      <c r="F31" s="36">
        <v>89.128893176071671</v>
      </c>
      <c r="G31" s="36">
        <v>-9.1288931760716707</v>
      </c>
      <c r="I31" s="36">
        <v>13</v>
      </c>
      <c r="J31" s="36">
        <v>80</v>
      </c>
    </row>
    <row r="32" spans="1:13" x14ac:dyDescent="0.25">
      <c r="A32">
        <v>31</v>
      </c>
      <c r="B32">
        <v>89</v>
      </c>
      <c r="C32">
        <v>24</v>
      </c>
      <c r="E32" s="36">
        <v>8</v>
      </c>
      <c r="F32" s="36">
        <v>84.303474079595446</v>
      </c>
      <c r="G32" s="36">
        <v>-4.3034740795954463</v>
      </c>
      <c r="I32" s="36">
        <v>15</v>
      </c>
      <c r="J32" s="36">
        <v>80</v>
      </c>
    </row>
    <row r="33" spans="1:10" x14ac:dyDescent="0.25">
      <c r="A33">
        <v>32</v>
      </c>
      <c r="B33">
        <v>90</v>
      </c>
      <c r="C33">
        <v>18</v>
      </c>
      <c r="E33" s="36">
        <v>9</v>
      </c>
      <c r="F33" s="36">
        <v>90.938425337250251</v>
      </c>
      <c r="G33" s="36">
        <v>-8.9384253372502513</v>
      </c>
      <c r="I33" s="36">
        <v>17</v>
      </c>
      <c r="J33" s="36">
        <v>82</v>
      </c>
    </row>
    <row r="34" spans="1:10" x14ac:dyDescent="0.25">
      <c r="A34">
        <v>33</v>
      </c>
      <c r="B34">
        <v>90</v>
      </c>
      <c r="C34">
        <v>11</v>
      </c>
      <c r="E34" s="36">
        <v>10</v>
      </c>
      <c r="F34" s="36">
        <v>89.430481869601437</v>
      </c>
      <c r="G34" s="36">
        <v>-7.4304818696014365</v>
      </c>
      <c r="I34" s="36">
        <v>19</v>
      </c>
      <c r="J34" s="36">
        <v>82</v>
      </c>
    </row>
    <row r="35" spans="1:10" x14ac:dyDescent="0.25">
      <c r="A35">
        <v>34</v>
      </c>
      <c r="B35">
        <v>90</v>
      </c>
      <c r="C35">
        <v>15</v>
      </c>
      <c r="E35" s="36">
        <v>11</v>
      </c>
      <c r="F35" s="36">
        <v>87.922538401952608</v>
      </c>
      <c r="G35" s="36">
        <v>-4.9225384019526075</v>
      </c>
      <c r="I35" s="36">
        <v>21</v>
      </c>
      <c r="J35" s="36">
        <v>83</v>
      </c>
    </row>
    <row r="36" spans="1:10" x14ac:dyDescent="0.25">
      <c r="A36">
        <v>35</v>
      </c>
      <c r="B36">
        <v>91</v>
      </c>
      <c r="C36">
        <v>38</v>
      </c>
      <c r="E36" s="36">
        <v>12</v>
      </c>
      <c r="F36" s="36">
        <v>85.208240160184744</v>
      </c>
      <c r="G36" s="36">
        <v>-2.2082401601847437</v>
      </c>
      <c r="I36" s="36">
        <v>23</v>
      </c>
      <c r="J36" s="36">
        <v>83</v>
      </c>
    </row>
    <row r="37" spans="1:10" x14ac:dyDescent="0.25">
      <c r="A37">
        <v>36</v>
      </c>
      <c r="B37">
        <v>92</v>
      </c>
      <c r="C37">
        <v>34</v>
      </c>
      <c r="E37" s="36">
        <v>13</v>
      </c>
      <c r="F37" s="36">
        <v>85.509828853714495</v>
      </c>
      <c r="G37" s="36">
        <v>-2.5098288537144953</v>
      </c>
      <c r="I37" s="36">
        <v>25</v>
      </c>
      <c r="J37" s="36">
        <v>83</v>
      </c>
    </row>
    <row r="38" spans="1:10" x14ac:dyDescent="0.25">
      <c r="A38">
        <v>37</v>
      </c>
      <c r="B38">
        <v>92</v>
      </c>
      <c r="C38">
        <v>31</v>
      </c>
      <c r="E38" s="36">
        <v>14</v>
      </c>
      <c r="F38" s="36">
        <v>85.811417547244261</v>
      </c>
      <c r="G38" s="36">
        <v>-2.8114175472442611</v>
      </c>
      <c r="I38" s="36">
        <v>27</v>
      </c>
      <c r="J38" s="36">
        <v>83</v>
      </c>
    </row>
    <row r="39" spans="1:10" x14ac:dyDescent="0.25">
      <c r="A39">
        <v>38</v>
      </c>
      <c r="B39">
        <v>93</v>
      </c>
      <c r="C39">
        <v>33</v>
      </c>
      <c r="E39" s="36">
        <v>15</v>
      </c>
      <c r="F39" s="36">
        <v>86.414594934303793</v>
      </c>
      <c r="G39" s="36">
        <v>-2.4145949343037927</v>
      </c>
      <c r="I39" s="36">
        <v>29</v>
      </c>
      <c r="J39" s="36">
        <v>84</v>
      </c>
    </row>
    <row r="40" spans="1:10" x14ac:dyDescent="0.25">
      <c r="A40">
        <v>39</v>
      </c>
      <c r="B40">
        <v>93</v>
      </c>
      <c r="C40">
        <v>35</v>
      </c>
      <c r="E40" s="36">
        <v>16</v>
      </c>
      <c r="F40" s="36">
        <v>82.1923532248871</v>
      </c>
      <c r="G40" s="36">
        <v>1.8076467751129002</v>
      </c>
      <c r="I40" s="36">
        <v>31</v>
      </c>
      <c r="J40" s="36">
        <v>84</v>
      </c>
    </row>
    <row r="41" spans="1:10" x14ac:dyDescent="0.25">
      <c r="A41">
        <v>40</v>
      </c>
      <c r="B41">
        <v>93</v>
      </c>
      <c r="C41">
        <v>24</v>
      </c>
      <c r="E41" s="36">
        <v>17</v>
      </c>
      <c r="F41" s="36">
        <v>83.398707999006149</v>
      </c>
      <c r="G41" s="36">
        <v>0.60129200099385116</v>
      </c>
      <c r="I41" s="36">
        <v>33</v>
      </c>
      <c r="J41" s="36">
        <v>84</v>
      </c>
    </row>
    <row r="42" spans="1:10" x14ac:dyDescent="0.25">
      <c r="A42">
        <v>41</v>
      </c>
      <c r="B42">
        <v>94</v>
      </c>
      <c r="C42">
        <v>40</v>
      </c>
      <c r="E42" s="36">
        <v>18</v>
      </c>
      <c r="F42" s="36">
        <v>88.224127095482373</v>
      </c>
      <c r="G42" s="36">
        <v>-3.2241270954823733</v>
      </c>
      <c r="I42" s="36">
        <v>35</v>
      </c>
      <c r="J42" s="36">
        <v>85</v>
      </c>
    </row>
    <row r="43" spans="1:10" x14ac:dyDescent="0.25">
      <c r="A43">
        <v>42</v>
      </c>
      <c r="B43">
        <v>96</v>
      </c>
      <c r="C43">
        <v>35</v>
      </c>
      <c r="E43" s="36">
        <v>19</v>
      </c>
      <c r="F43" s="36">
        <v>89.430481869601437</v>
      </c>
      <c r="G43" s="36">
        <v>-4.4304818696014365</v>
      </c>
      <c r="I43" s="36">
        <v>37</v>
      </c>
      <c r="J43" s="36">
        <v>85</v>
      </c>
    </row>
    <row r="44" spans="1:10" x14ac:dyDescent="0.25">
      <c r="A44">
        <v>43</v>
      </c>
      <c r="B44">
        <v>97</v>
      </c>
      <c r="C44">
        <v>36</v>
      </c>
      <c r="E44" s="36">
        <v>20</v>
      </c>
      <c r="F44" s="36">
        <v>86.716183627833558</v>
      </c>
      <c r="G44" s="36">
        <v>-0.71618362783355849</v>
      </c>
      <c r="I44" s="36">
        <v>39</v>
      </c>
      <c r="J44" s="36">
        <v>86</v>
      </c>
    </row>
    <row r="45" spans="1:10" x14ac:dyDescent="0.25">
      <c r="A45">
        <v>44</v>
      </c>
      <c r="B45">
        <v>98</v>
      </c>
      <c r="C45">
        <v>40</v>
      </c>
      <c r="E45" s="36">
        <v>21</v>
      </c>
      <c r="F45" s="36">
        <v>87.922538401952608</v>
      </c>
      <c r="G45" s="36">
        <v>-1.9225384019526075</v>
      </c>
      <c r="I45" s="36">
        <v>41</v>
      </c>
      <c r="J45" s="36">
        <v>86</v>
      </c>
    </row>
    <row r="46" spans="1:10" x14ac:dyDescent="0.25">
      <c r="A46">
        <v>45</v>
      </c>
      <c r="B46">
        <v>99</v>
      </c>
      <c r="C46">
        <v>33</v>
      </c>
      <c r="E46" s="36">
        <v>22</v>
      </c>
      <c r="F46" s="36">
        <v>86.113006240774027</v>
      </c>
      <c r="G46" s="36">
        <v>-0.11300624077402688</v>
      </c>
      <c r="I46" s="36">
        <v>43</v>
      </c>
      <c r="J46" s="36">
        <v>86</v>
      </c>
    </row>
    <row r="47" spans="1:10" x14ac:dyDescent="0.25">
      <c r="A47">
        <v>46</v>
      </c>
      <c r="B47">
        <v>100</v>
      </c>
      <c r="C47">
        <v>51</v>
      </c>
      <c r="E47" s="36">
        <v>23</v>
      </c>
      <c r="F47" s="36">
        <v>83.700296692535915</v>
      </c>
      <c r="G47" s="36">
        <v>2.2997033074640854</v>
      </c>
      <c r="I47" s="36">
        <v>45</v>
      </c>
      <c r="J47" s="36">
        <v>86</v>
      </c>
    </row>
    <row r="48" spans="1:10" x14ac:dyDescent="0.25">
      <c r="A48">
        <v>47</v>
      </c>
      <c r="B48">
        <v>101</v>
      </c>
      <c r="C48">
        <v>54</v>
      </c>
      <c r="E48" s="36">
        <v>24</v>
      </c>
      <c r="F48" s="36">
        <v>84.906651466654978</v>
      </c>
      <c r="G48" s="36">
        <v>2.0933485333450221</v>
      </c>
      <c r="I48" s="36">
        <v>47</v>
      </c>
      <c r="J48" s="36">
        <v>87</v>
      </c>
    </row>
    <row r="49" spans="1:10" x14ac:dyDescent="0.25">
      <c r="A49">
        <v>48</v>
      </c>
      <c r="B49">
        <v>101</v>
      </c>
      <c r="C49">
        <v>55</v>
      </c>
      <c r="E49" s="36">
        <v>25</v>
      </c>
      <c r="F49" s="36">
        <v>89.732070563131202</v>
      </c>
      <c r="G49" s="36">
        <v>-1.7320705631312023</v>
      </c>
      <c r="I49" s="36">
        <v>49</v>
      </c>
      <c r="J49" s="36">
        <v>88</v>
      </c>
    </row>
    <row r="50" spans="1:10" x14ac:dyDescent="0.25">
      <c r="A50">
        <v>49</v>
      </c>
      <c r="B50">
        <v>102</v>
      </c>
      <c r="C50">
        <v>41</v>
      </c>
      <c r="E50" s="36">
        <v>26</v>
      </c>
      <c r="F50" s="36">
        <v>90.938425337250251</v>
      </c>
      <c r="G50" s="36">
        <v>-2.9384253372502513</v>
      </c>
      <c r="I50" s="36">
        <v>51</v>
      </c>
      <c r="J50" s="36">
        <v>88</v>
      </c>
    </row>
    <row r="51" spans="1:10" x14ac:dyDescent="0.25">
      <c r="A51">
        <v>50</v>
      </c>
      <c r="B51">
        <v>102</v>
      </c>
      <c r="C51">
        <v>45</v>
      </c>
      <c r="E51" s="36">
        <v>27</v>
      </c>
      <c r="F51" s="36">
        <v>88.224127095482373</v>
      </c>
      <c r="G51" s="36">
        <v>-0.22412709548237331</v>
      </c>
      <c r="I51" s="36">
        <v>53</v>
      </c>
      <c r="J51" s="36">
        <v>88</v>
      </c>
    </row>
    <row r="52" spans="1:10" x14ac:dyDescent="0.25">
      <c r="E52" s="36">
        <v>28</v>
      </c>
      <c r="F52" s="36">
        <v>89.430481869601437</v>
      </c>
      <c r="G52" s="36">
        <v>-1.4304818696014365</v>
      </c>
      <c r="I52" s="36">
        <v>55</v>
      </c>
      <c r="J52" s="36">
        <v>88</v>
      </c>
    </row>
    <row r="53" spans="1:10" x14ac:dyDescent="0.25">
      <c r="E53" s="36">
        <v>29</v>
      </c>
      <c r="F53" s="36">
        <v>86.716183627833558</v>
      </c>
      <c r="G53" s="36">
        <v>1.2838163721664415</v>
      </c>
      <c r="I53" s="36">
        <v>57</v>
      </c>
      <c r="J53" s="36">
        <v>88</v>
      </c>
    </row>
    <row r="54" spans="1:10" x14ac:dyDescent="0.25">
      <c r="E54" s="36">
        <v>30</v>
      </c>
      <c r="F54" s="36">
        <v>87.922538401952608</v>
      </c>
      <c r="G54" s="36">
        <v>1.0774615980473925</v>
      </c>
      <c r="I54" s="36">
        <v>59</v>
      </c>
      <c r="J54" s="36">
        <v>89</v>
      </c>
    </row>
    <row r="55" spans="1:10" x14ac:dyDescent="0.25">
      <c r="E55" s="36">
        <v>31</v>
      </c>
      <c r="F55" s="36">
        <v>86.113006240774027</v>
      </c>
      <c r="G55" s="36">
        <v>2.8869937592259731</v>
      </c>
      <c r="I55" s="36">
        <v>61</v>
      </c>
      <c r="J55" s="36">
        <v>89</v>
      </c>
    </row>
    <row r="56" spans="1:10" x14ac:dyDescent="0.25">
      <c r="E56" s="36">
        <v>32</v>
      </c>
      <c r="F56" s="36">
        <v>84.303474079595446</v>
      </c>
      <c r="G56" s="36">
        <v>5.6965259204045537</v>
      </c>
      <c r="I56" s="36">
        <v>63</v>
      </c>
      <c r="J56" s="36">
        <v>90</v>
      </c>
    </row>
    <row r="57" spans="1:10" x14ac:dyDescent="0.25">
      <c r="E57" s="36">
        <v>33</v>
      </c>
      <c r="F57" s="36">
        <v>82.1923532248871</v>
      </c>
      <c r="G57" s="36">
        <v>7.8076467751129002</v>
      </c>
      <c r="I57" s="36">
        <v>65</v>
      </c>
      <c r="J57" s="36">
        <v>90</v>
      </c>
    </row>
    <row r="58" spans="1:10" x14ac:dyDescent="0.25">
      <c r="E58" s="36">
        <v>34</v>
      </c>
      <c r="F58" s="36">
        <v>83.398707999006149</v>
      </c>
      <c r="G58" s="36">
        <v>6.6012920009938512</v>
      </c>
      <c r="I58" s="36">
        <v>67</v>
      </c>
      <c r="J58" s="36">
        <v>90</v>
      </c>
    </row>
    <row r="59" spans="1:10" x14ac:dyDescent="0.25">
      <c r="E59" s="36">
        <v>35</v>
      </c>
      <c r="F59" s="36">
        <v>90.335247950190734</v>
      </c>
      <c r="G59" s="36">
        <v>0.66475204980926605</v>
      </c>
      <c r="I59" s="36">
        <v>69</v>
      </c>
      <c r="J59" s="36">
        <v>91</v>
      </c>
    </row>
    <row r="60" spans="1:10" x14ac:dyDescent="0.25">
      <c r="E60" s="36">
        <v>36</v>
      </c>
      <c r="F60" s="36">
        <v>89.128893176071671</v>
      </c>
      <c r="G60" s="36">
        <v>2.8711068239283293</v>
      </c>
      <c r="I60" s="36">
        <v>71</v>
      </c>
      <c r="J60" s="36">
        <v>92</v>
      </c>
    </row>
    <row r="61" spans="1:10" x14ac:dyDescent="0.25">
      <c r="E61" s="36">
        <v>37</v>
      </c>
      <c r="F61" s="36">
        <v>88.224127095482373</v>
      </c>
      <c r="G61" s="36">
        <v>3.7758729045176267</v>
      </c>
      <c r="I61" s="36">
        <v>73</v>
      </c>
      <c r="J61" s="36">
        <v>92</v>
      </c>
    </row>
    <row r="62" spans="1:10" x14ac:dyDescent="0.25">
      <c r="E62" s="36">
        <v>38</v>
      </c>
      <c r="F62" s="36">
        <v>88.827304482541905</v>
      </c>
      <c r="G62" s="36">
        <v>4.1726955174580951</v>
      </c>
      <c r="I62" s="36">
        <v>75</v>
      </c>
      <c r="J62" s="36">
        <v>93</v>
      </c>
    </row>
    <row r="63" spans="1:10" x14ac:dyDescent="0.25">
      <c r="E63" s="36">
        <v>39</v>
      </c>
      <c r="F63" s="36">
        <v>89.430481869601437</v>
      </c>
      <c r="G63" s="36">
        <v>3.5695181303985635</v>
      </c>
      <c r="I63" s="36">
        <v>77</v>
      </c>
      <c r="J63" s="36">
        <v>93</v>
      </c>
    </row>
    <row r="64" spans="1:10" x14ac:dyDescent="0.25">
      <c r="E64" s="36">
        <v>40</v>
      </c>
      <c r="F64" s="36">
        <v>86.113006240774027</v>
      </c>
      <c r="G64" s="36">
        <v>6.8869937592259731</v>
      </c>
      <c r="I64" s="36">
        <v>79</v>
      </c>
      <c r="J64" s="36">
        <v>93</v>
      </c>
    </row>
    <row r="65" spans="5:10" x14ac:dyDescent="0.25">
      <c r="E65" s="36">
        <v>41</v>
      </c>
      <c r="F65" s="36">
        <v>90.938425337250251</v>
      </c>
      <c r="G65" s="36">
        <v>3.0615746627497487</v>
      </c>
      <c r="I65" s="36">
        <v>81</v>
      </c>
      <c r="J65" s="36">
        <v>94</v>
      </c>
    </row>
    <row r="66" spans="5:10" x14ac:dyDescent="0.25">
      <c r="E66" s="36">
        <v>42</v>
      </c>
      <c r="F66" s="36">
        <v>89.430481869601437</v>
      </c>
      <c r="G66" s="36">
        <v>6.5695181303985635</v>
      </c>
      <c r="I66" s="36">
        <v>83</v>
      </c>
      <c r="J66" s="36">
        <v>96</v>
      </c>
    </row>
    <row r="67" spans="5:10" x14ac:dyDescent="0.25">
      <c r="E67" s="36">
        <v>43</v>
      </c>
      <c r="F67" s="36">
        <v>89.732070563131202</v>
      </c>
      <c r="G67" s="36">
        <v>7.2679294368687977</v>
      </c>
      <c r="I67" s="36">
        <v>85</v>
      </c>
      <c r="J67" s="36">
        <v>97</v>
      </c>
    </row>
    <row r="68" spans="5:10" x14ac:dyDescent="0.25">
      <c r="E68" s="36">
        <v>44</v>
      </c>
      <c r="F68" s="36">
        <v>90.938425337250251</v>
      </c>
      <c r="G68" s="36">
        <v>7.0615746627497487</v>
      </c>
      <c r="I68" s="36">
        <v>87</v>
      </c>
      <c r="J68" s="36">
        <v>98</v>
      </c>
    </row>
    <row r="69" spans="5:10" x14ac:dyDescent="0.25">
      <c r="E69" s="36">
        <v>45</v>
      </c>
      <c r="F69" s="36">
        <v>88.827304482541905</v>
      </c>
      <c r="G69" s="36">
        <v>10.172695517458095</v>
      </c>
      <c r="I69" s="36">
        <v>89</v>
      </c>
      <c r="J69" s="36">
        <v>99</v>
      </c>
    </row>
    <row r="70" spans="5:10" x14ac:dyDescent="0.25">
      <c r="E70" s="36">
        <v>46</v>
      </c>
      <c r="F70" s="36">
        <v>94.255900966077661</v>
      </c>
      <c r="G70" s="36">
        <v>5.744099033922339</v>
      </c>
      <c r="I70" s="36">
        <v>91</v>
      </c>
      <c r="J70" s="36">
        <v>100</v>
      </c>
    </row>
    <row r="71" spans="5:10" x14ac:dyDescent="0.25">
      <c r="E71" s="36">
        <v>47</v>
      </c>
      <c r="F71" s="36">
        <v>95.160667046666958</v>
      </c>
      <c r="G71" s="36">
        <v>5.8393329533330416</v>
      </c>
      <c r="I71" s="36">
        <v>93</v>
      </c>
      <c r="J71" s="36">
        <v>101</v>
      </c>
    </row>
    <row r="72" spans="5:10" x14ac:dyDescent="0.25">
      <c r="E72" s="36">
        <v>48</v>
      </c>
      <c r="F72" s="36">
        <v>95.462255740196724</v>
      </c>
      <c r="G72" s="36">
        <v>5.5377442598032758</v>
      </c>
      <c r="I72" s="36">
        <v>95</v>
      </c>
      <c r="J72" s="36">
        <v>101</v>
      </c>
    </row>
    <row r="73" spans="5:10" x14ac:dyDescent="0.25">
      <c r="E73" s="36">
        <v>49</v>
      </c>
      <c r="F73" s="36">
        <v>91.240014030780017</v>
      </c>
      <c r="G73" s="36">
        <v>10.759985969219983</v>
      </c>
      <c r="I73" s="36">
        <v>97</v>
      </c>
      <c r="J73" s="36">
        <v>102</v>
      </c>
    </row>
    <row r="74" spans="5:10" ht="15.75" thickBot="1" x14ac:dyDescent="0.3">
      <c r="E74" s="37">
        <v>50</v>
      </c>
      <c r="F74" s="37">
        <v>92.44636880489908</v>
      </c>
      <c r="G74" s="37">
        <v>9.5536311951009196</v>
      </c>
      <c r="I74" s="37">
        <v>99</v>
      </c>
      <c r="J74" s="37">
        <v>102</v>
      </c>
    </row>
  </sheetData>
  <sortState ref="J25:J74">
    <sortCondition ref="J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13" sqref="B13"/>
    </sheetView>
  </sheetViews>
  <sheetFormatPr baseColWidth="10" defaultRowHeight="15" x14ac:dyDescent="0.25"/>
  <cols>
    <col min="1" max="1" width="20.140625" customWidth="1"/>
    <col min="2" max="2" width="23.85546875" bestFit="1" customWidth="1"/>
    <col min="3" max="3" width="20.28515625" customWidth="1"/>
  </cols>
  <sheetData>
    <row r="1" spans="1:4" x14ac:dyDescent="0.25">
      <c r="A1" t="s">
        <v>72</v>
      </c>
      <c r="B1" t="s">
        <v>71</v>
      </c>
      <c r="C1" t="s">
        <v>73</v>
      </c>
    </row>
    <row r="2" spans="1:4" x14ac:dyDescent="0.25">
      <c r="A2">
        <v>5</v>
      </c>
      <c r="B2">
        <v>7</v>
      </c>
      <c r="C2">
        <v>7</v>
      </c>
    </row>
    <row r="3" spans="1:4" x14ac:dyDescent="0.25">
      <c r="A3">
        <v>6</v>
      </c>
      <c r="B3">
        <v>10</v>
      </c>
      <c r="C3">
        <v>6</v>
      </c>
    </row>
    <row r="4" spans="1:4" x14ac:dyDescent="0.25">
      <c r="A4">
        <v>7</v>
      </c>
      <c r="B4">
        <v>9</v>
      </c>
      <c r="C4">
        <v>2</v>
      </c>
    </row>
    <row r="5" spans="1:4" x14ac:dyDescent="0.25">
      <c r="A5">
        <v>3</v>
      </c>
      <c r="B5">
        <v>4</v>
      </c>
      <c r="C5">
        <v>11</v>
      </c>
    </row>
    <row r="6" spans="1:4" x14ac:dyDescent="0.25">
      <c r="A6">
        <v>5</v>
      </c>
      <c r="B6">
        <v>8</v>
      </c>
      <c r="C6">
        <v>9</v>
      </c>
    </row>
    <row r="7" spans="1:4" x14ac:dyDescent="0.25">
      <c r="A7">
        <v>8</v>
      </c>
      <c r="B7">
        <v>10</v>
      </c>
      <c r="C7">
        <v>3</v>
      </c>
    </row>
    <row r="8" spans="1:4" x14ac:dyDescent="0.25">
      <c r="A8">
        <v>4</v>
      </c>
      <c r="B8">
        <v>5</v>
      </c>
      <c r="C8">
        <v>9</v>
      </c>
    </row>
    <row r="9" spans="1:4" x14ac:dyDescent="0.25">
      <c r="A9">
        <v>9</v>
      </c>
      <c r="B9">
        <v>14</v>
      </c>
      <c r="C9">
        <v>5</v>
      </c>
    </row>
    <row r="10" spans="1:4" ht="15.75" thickBot="1" x14ac:dyDescent="0.3"/>
    <row r="11" spans="1:4" x14ac:dyDescent="0.25">
      <c r="A11" s="39"/>
      <c r="B11" s="39" t="s">
        <v>72</v>
      </c>
      <c r="C11" s="39" t="s">
        <v>71</v>
      </c>
      <c r="D11" s="39" t="s">
        <v>73</v>
      </c>
    </row>
    <row r="12" spans="1:4" x14ac:dyDescent="0.25">
      <c r="A12" s="36" t="s">
        <v>72</v>
      </c>
      <c r="B12" s="36">
        <v>1</v>
      </c>
      <c r="C12" s="36"/>
      <c r="D12" s="36"/>
    </row>
    <row r="13" spans="1:4" x14ac:dyDescent="0.25">
      <c r="A13" s="36" t="s">
        <v>71</v>
      </c>
      <c r="B13" s="36">
        <v>0.94338247525680563</v>
      </c>
      <c r="C13" s="36">
        <v>1</v>
      </c>
      <c r="D13" s="36"/>
    </row>
    <row r="14" spans="1:4" ht="15.75" thickBot="1" x14ac:dyDescent="0.3">
      <c r="A14" s="37" t="s">
        <v>73</v>
      </c>
      <c r="B14" s="37">
        <v>-0.84628338583286955</v>
      </c>
      <c r="C14" s="37">
        <v>-0.68909364193371225</v>
      </c>
      <c r="D14" s="3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Hoja1</vt:lpstr>
      <vt:lpstr>Hoja2</vt:lpstr>
      <vt:lpstr>Hoja3</vt:lpstr>
      <vt:lpstr>Hoja5</vt:lpstr>
      <vt:lpstr>Hoja6</vt:lpstr>
      <vt:lpstr>Hoja8</vt:lpstr>
      <vt:lpstr>Hoja6!correlacion_pearson_datos_agrupados_intervalos.shtml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2013-05-22T12:49:26Z</dcterms:created>
  <dcterms:modified xsi:type="dcterms:W3CDTF">2013-05-22T17:01:09Z</dcterms:modified>
</cp:coreProperties>
</file>