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os" sheetId="1" r:id="rId3"/>
    <sheet state="visible" name="Normalización" sheetId="2" r:id="rId4"/>
    <sheet state="visible" name="Economía Excel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D6">
      <text>
        <t xml:space="preserve">SE TIPIFICA CADA VALOR DE LA SERIE RESTANDO SU MEDIA Y DIVIDIENDO POR LA DESVIACIÓN TÍPICA
</t>
      </text>
    </comment>
    <comment authorId="0" ref="F6">
      <text>
        <t xml:space="preserve">SE TIPIFICA CADA VALOR DE LA SERIE RESTANDO SU MEDIA Y DIVIDIENDO POR LA DESVIACIÓN TÍPICA
</t>
      </text>
    </comment>
    <comment authorId="0" ref="H6">
      <text>
        <t xml:space="preserve">SE TIPIFICA CADA VALOR DE LA SERIE RESTANDO SU MEDIA Y DIVIDIENDO POR LA DESVIACIÓN TÍPICA
</t>
      </text>
    </comment>
  </commentList>
</comments>
</file>

<file path=xl/sharedStrings.xml><?xml version="1.0" encoding="utf-8"?>
<sst xmlns="http://schemas.openxmlformats.org/spreadsheetml/2006/main" count="41" uniqueCount="35">
  <si>
    <t>comparación de series normalizadas</t>
  </si>
  <si>
    <t>INTRODUCCIÓN DE DATOS</t>
  </si>
  <si>
    <t>FECHA</t>
  </si>
  <si>
    <t>PIB INDUSTRIA</t>
  </si>
  <si>
    <t>PIB CONSTRUCCION</t>
  </si>
  <si>
    <t>PIB SERVICIOS</t>
  </si>
  <si>
    <t>economia-excel.blogspot.com</t>
  </si>
  <si>
    <t>valores observados y normalizados</t>
  </si>
  <si>
    <t>FECHAS</t>
  </si>
  <si>
    <t>OBSERVADOS</t>
  </si>
  <si>
    <t>NORMALIZADOS</t>
  </si>
  <si>
    <t>Economía Excel</t>
  </si>
  <si>
    <t>Plantillas y modelos Excel aplicados a la economía en general y a los siguientes temas en particular:</t>
  </si>
  <si>
    <t>préstamos</t>
  </si>
  <si>
    <t>análisis de inversiones</t>
  </si>
  <si>
    <t>análisis financiero</t>
  </si>
  <si>
    <t>análisis de balances</t>
  </si>
  <si>
    <t>simulación de montecarlo</t>
  </si>
  <si>
    <t>economía familiar</t>
  </si>
  <si>
    <t>contabilidad</t>
  </si>
  <si>
    <t>marketing</t>
  </si>
  <si>
    <t>estadísticas</t>
  </si>
  <si>
    <t>calculadoras</t>
  </si>
  <si>
    <t>análisis de viabilidad</t>
  </si>
  <si>
    <t>bolsa</t>
  </si>
  <si>
    <t>comercio exterior</t>
  </si>
  <si>
    <t>divisas</t>
  </si>
  <si>
    <t>leasing</t>
  </si>
  <si>
    <t>predicción económica</t>
  </si>
  <si>
    <t>presupuestos</t>
  </si>
  <si>
    <t>vivienda</t>
  </si>
  <si>
    <t>inventarios</t>
  </si>
  <si>
    <t>Publicadas a través del blog:</t>
  </si>
  <si>
    <t>www.economia-excel.com</t>
  </si>
  <si>
    <t>Se autoriza su distribución siempre que se mantenga se integridad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</si>
</sst>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\-yy"/>
    <numFmt numFmtId="165" formatCode="0.00000"/>
  </numFmts>
  <fonts count="10">
    <font>
      <sz val="10.0"/>
      <color rgb="FF000000"/>
      <name val="Arial"/>
    </font>
    <font>
      <sz val="10.0"/>
      <name val="Arial"/>
    </font>
    <font>
      <b/>
      <i/>
      <sz val="16.0"/>
      <color rgb="FF0000FF"/>
      <name val="Arial"/>
    </font>
    <font/>
    <font>
      <b/>
      <sz val="11.0"/>
      <color rgb="FF0000FF"/>
      <name val="Arial"/>
    </font>
    <font>
      <b/>
      <sz val="10.0"/>
      <name val="Arial"/>
    </font>
    <font>
      <u/>
      <sz val="10.0"/>
      <color rgb="FF0000FF"/>
      <name val="Arial"/>
    </font>
    <font>
      <b/>
      <i/>
      <sz val="16.0"/>
      <color rgb="FF3366FF"/>
      <name val="Arial"/>
    </font>
    <font>
      <u/>
      <sz val="10.0"/>
      <color rgb="FF0000FF"/>
      <name val="Arial"/>
    </font>
    <font>
      <i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</border>
    <border>
      <left style="medium">
        <color rgb="FFFFFFFF"/>
      </left>
      <right/>
      <top style="medium">
        <color rgb="FFFFFFFF"/>
      </top>
      <bottom style="medium">
        <color rgb="FF000000"/>
      </bottom>
    </border>
    <border>
      <left/>
      <right/>
      <top style="medium">
        <color rgb="FFFFFFFF"/>
      </top>
      <bottom style="medium">
        <color rgb="FF000000"/>
      </bottom>
    </border>
    <border>
      <left/>
      <right style="medium">
        <color rgb="FF000000"/>
      </right>
      <top style="medium">
        <color rgb="FFFFFFFF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0" fillId="2" fontId="1" numFmtId="0" xfId="0" applyBorder="1" applyFill="1" applyFont="1"/>
    <xf borderId="1" fillId="2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2" fontId="4" numFmtId="0" xfId="0" applyAlignment="1" applyBorder="1" applyFont="1">
      <alignment horizontal="center"/>
    </xf>
    <xf borderId="0" fillId="0" fontId="3" numFmtId="0" xfId="0" applyBorder="1" applyFont="1"/>
    <xf borderId="4" fillId="0" fontId="5" numFmtId="0" xfId="0" applyAlignment="1" applyBorder="1" applyFont="1">
      <alignment horizontal="center"/>
    </xf>
    <xf borderId="5" fillId="0" fontId="5" numFmtId="3" xfId="0" applyAlignment="1" applyBorder="1" applyFont="1" applyNumberFormat="1">
      <alignment horizontal="center"/>
    </xf>
    <xf borderId="5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/>
    </xf>
    <xf borderId="7" fillId="0" fontId="1" numFmtId="0" xfId="0" applyAlignment="1" applyBorder="1" applyFont="1">
      <alignment horizontal="right"/>
    </xf>
    <xf borderId="0" fillId="0" fontId="1" numFmtId="4" xfId="0" applyAlignment="1" applyFont="1" applyNumberFormat="1">
      <alignment horizontal="right"/>
    </xf>
    <xf borderId="8" fillId="0" fontId="1" numFmtId="4" xfId="0" applyAlignment="1" applyBorder="1" applyFont="1" applyNumberFormat="1">
      <alignment horizontal="right"/>
    </xf>
    <xf borderId="5" fillId="2" fontId="1" numFmtId="0" xfId="0" applyBorder="1" applyFont="1"/>
    <xf borderId="0" fillId="2" fontId="6" numFmtId="0" xfId="0" applyAlignment="1" applyBorder="1" applyFont="1">
      <alignment horizontal="center"/>
    </xf>
    <xf borderId="0" fillId="2" fontId="1" numFmtId="0" xfId="0" applyAlignment="1" applyBorder="1" applyFont="1">
      <alignment horizontal="center"/>
    </xf>
    <xf borderId="9" fillId="3" fontId="5" numFmtId="0" xfId="0" applyAlignment="1" applyBorder="1" applyFill="1" applyFont="1">
      <alignment horizontal="center" vertical="center"/>
    </xf>
    <xf borderId="10" fillId="0" fontId="5" numFmtId="3" xfId="0" applyAlignment="1" applyBorder="1" applyFont="1" applyNumberFormat="1">
      <alignment horizontal="center"/>
    </xf>
    <xf borderId="11" fillId="0" fontId="3" numFmtId="0" xfId="0" applyBorder="1" applyFont="1"/>
    <xf borderId="10" fillId="0" fontId="5" numFmtId="0" xfId="0" applyAlignment="1" applyBorder="1" applyFont="1">
      <alignment horizontal="center"/>
    </xf>
    <xf borderId="12" fillId="0" fontId="3" numFmtId="0" xfId="0" applyBorder="1" applyFont="1"/>
    <xf borderId="13" fillId="0" fontId="5" numFmtId="0" xfId="0" applyAlignment="1" applyBorder="1" applyFont="1">
      <alignment horizontal="center"/>
    </xf>
    <xf borderId="7" fillId="0" fontId="1" numFmtId="164" xfId="0" applyAlignment="1" applyBorder="1" applyFont="1" applyNumberFormat="1">
      <alignment horizontal="center"/>
    </xf>
    <xf borderId="5" fillId="0" fontId="1" numFmtId="4" xfId="0" applyBorder="1" applyFont="1" applyNumberFormat="1"/>
    <xf borderId="5" fillId="0" fontId="1" numFmtId="165" xfId="0" applyBorder="1" applyFont="1" applyNumberFormat="1"/>
    <xf borderId="6" fillId="0" fontId="1" numFmtId="165" xfId="0" applyBorder="1" applyFont="1" applyNumberFormat="1"/>
    <xf borderId="0" fillId="0" fontId="1" numFmtId="4" xfId="0" applyFont="1" applyNumberFormat="1"/>
    <xf borderId="0" fillId="0" fontId="1" numFmtId="165" xfId="0" applyFont="1" applyNumberFormat="1"/>
    <xf borderId="8" fillId="0" fontId="1" numFmtId="165" xfId="0" applyBorder="1" applyFont="1" applyNumberFormat="1"/>
    <xf borderId="14" fillId="0" fontId="1" numFmtId="164" xfId="0" applyAlignment="1" applyBorder="1" applyFont="1" applyNumberFormat="1">
      <alignment horizontal="center"/>
    </xf>
    <xf borderId="15" fillId="0" fontId="1" numFmtId="4" xfId="0" applyBorder="1" applyFont="1" applyNumberFormat="1"/>
    <xf borderId="15" fillId="0" fontId="1" numFmtId="165" xfId="0" applyBorder="1" applyFont="1" applyNumberFormat="1"/>
    <xf borderId="16" fillId="0" fontId="1" numFmtId="165" xfId="0" applyBorder="1" applyFont="1" applyNumberFormat="1"/>
    <xf borderId="0" fillId="3" fontId="1" numFmtId="0" xfId="0" applyBorder="1" applyFont="1"/>
    <xf borderId="0" fillId="3" fontId="7" numFmtId="0" xfId="0" applyAlignment="1" applyBorder="1" applyFont="1">
      <alignment horizontal="center"/>
    </xf>
    <xf borderId="0" fillId="0" fontId="3" numFmtId="0" xfId="0" applyBorder="1" applyFont="1"/>
    <xf borderId="4" fillId="3" fontId="1" numFmtId="0" xfId="0" applyAlignment="1" applyBorder="1" applyFont="1">
      <alignment vertical="center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3" fillId="3" fontId="1" numFmtId="0" xfId="0" applyAlignment="1" applyBorder="1" applyFont="1">
      <alignment vertical="center" wrapText="1"/>
    </xf>
    <xf borderId="0" fillId="3" fontId="1" numFmtId="0" xfId="0" applyAlignment="1" applyBorder="1" applyFont="1">
      <alignment vertical="center" wrapText="1"/>
    </xf>
    <xf borderId="0" fillId="3" fontId="1" numFmtId="0" xfId="0" applyBorder="1" applyFont="1"/>
    <xf borderId="0" fillId="0" fontId="8" numFmtId="0" xfId="0" applyAlignment="1" applyFont="1">
      <alignment vertical="top"/>
    </xf>
    <xf borderId="0" fillId="3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438150</xdr:colOff>
      <xdr:row>0</xdr:row>
      <xdr:rowOff>95250</xdr:rowOff>
    </xdr:from>
    <xdr:to>
      <xdr:col>0</xdr:col>
      <xdr:colOff>704850</xdr:colOff>
      <xdr:row>2</xdr:row>
      <xdr:rowOff>228600</xdr:rowOff>
    </xdr:to>
    <xdr:sp>
      <xdr:nvSpPr>
        <xdr:cNvPr id="3" name="Shape 3"/>
        <xdr:cNvSpPr/>
      </xdr:nvSpPr>
      <xdr:spPr>
        <a:xfrm>
          <a:off x="5212650" y="3556162"/>
          <a:ext cx="266700" cy="447674"/>
        </a:xfrm>
        <a:prstGeom prst="rect">
          <a:avLst/>
        </a:prstGeom>
      </xdr:spPr>
      <xdr:txBody>
        <a:bodyPr>
          <a:prstTxWarp prst="textPlain"/>
        </a:bodyPr>
        <a:lstStyle/>
        <a:p>
          <a:pPr lvl="0" algn="ctr"/>
          <a:r>
            <a:rPr b="0" i="1">
              <a:ln>
                <a:noFill/>
              </a:ln>
              <a:solidFill>
                <a:srgbClr val="336699"/>
              </a:solidFill>
              <a:latin typeface="Arial"/>
            </a:rPr>
            <a:t>€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43"/>
    <col customWidth="1" min="2" max="2" width="18.71"/>
    <col customWidth="1" min="3" max="5" width="21.71"/>
    <col customWidth="1" min="6" max="15" width="11.43"/>
    <col customWidth="1" min="16" max="26" width="10.0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"/>
      <c r="C4" s="5" t="s">
        <v>1</v>
      </c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" t="s">
        <v>2</v>
      </c>
      <c r="C6" s="8" t="s">
        <v>3</v>
      </c>
      <c r="D6" s="9" t="s">
        <v>4</v>
      </c>
      <c r="E6" s="10" t="s">
        <v>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1">
        <v>1964.0</v>
      </c>
      <c r="C7" s="12">
        <v>435.0</v>
      </c>
      <c r="D7" s="12">
        <v>131.0</v>
      </c>
      <c r="E7" s="13">
        <v>829.0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1">
        <v>1965.0</v>
      </c>
      <c r="C8" s="12">
        <v>485.0</v>
      </c>
      <c r="D8" s="12">
        <v>147.0</v>
      </c>
      <c r="E8" s="13">
        <v>872.0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1">
        <v>1966.0</v>
      </c>
      <c r="C9" s="12">
        <v>536.0</v>
      </c>
      <c r="D9" s="12">
        <v>165.0</v>
      </c>
      <c r="E9" s="13">
        <v>921.0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1">
        <v>1967.0</v>
      </c>
      <c r="C10" s="12">
        <v>565.0</v>
      </c>
      <c r="D10" s="12">
        <v>170.0</v>
      </c>
      <c r="E10" s="13">
        <v>969.0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1">
        <v>1968.0</v>
      </c>
      <c r="C11" s="12">
        <v>610.0</v>
      </c>
      <c r="D11" s="12">
        <v>193.0</v>
      </c>
      <c r="E11" s="13">
        <v>1024.0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1">
        <v>1969.0</v>
      </c>
      <c r="C12" s="12">
        <v>693.0</v>
      </c>
      <c r="D12" s="12">
        <v>206.0</v>
      </c>
      <c r="E12" s="13">
        <v>1110.0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1">
        <v>1970.0</v>
      </c>
      <c r="C13" s="12">
        <v>749.0</v>
      </c>
      <c r="D13" s="12">
        <v>206.0</v>
      </c>
      <c r="E13" s="13">
        <v>1167.0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1">
        <v>1971.0</v>
      </c>
      <c r="C14" s="12">
        <v>838.0</v>
      </c>
      <c r="D14" s="12">
        <v>220.0</v>
      </c>
      <c r="E14" s="13">
        <v>1341.0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1">
        <v>1972.0</v>
      </c>
      <c r="C15" s="12">
        <v>1014.0</v>
      </c>
      <c r="D15" s="12">
        <v>257.0</v>
      </c>
      <c r="E15" s="13">
        <v>1573.0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1">
        <v>1973.0</v>
      </c>
      <c r="C16" s="12">
        <v>1216.0</v>
      </c>
      <c r="D16" s="12">
        <v>330.0</v>
      </c>
      <c r="E16" s="13">
        <v>1882.0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1">
        <v>1974.0</v>
      </c>
      <c r="C17" s="12">
        <v>1521.0</v>
      </c>
      <c r="D17" s="12">
        <v>435.0</v>
      </c>
      <c r="E17" s="13">
        <v>2355.0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1">
        <v>1975.0</v>
      </c>
      <c r="C18" s="12">
        <v>1745.0</v>
      </c>
      <c r="D18" s="12">
        <v>502.0</v>
      </c>
      <c r="E18" s="13">
        <v>2874.0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1">
        <v>1976.0</v>
      </c>
      <c r="C19" s="12">
        <v>2098.0</v>
      </c>
      <c r="D19" s="12">
        <v>569.0</v>
      </c>
      <c r="E19" s="13">
        <v>3541.0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1">
        <v>1977.0</v>
      </c>
      <c r="C20" s="12">
        <v>2616.0</v>
      </c>
      <c r="D20" s="12">
        <v>700.0</v>
      </c>
      <c r="E20" s="13">
        <v>4584.0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1">
        <v>1978.0</v>
      </c>
      <c r="C21" s="12">
        <v>3148.0</v>
      </c>
      <c r="D21" s="12">
        <v>841.0</v>
      </c>
      <c r="E21" s="13">
        <v>5800.0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1">
        <v>1979.0</v>
      </c>
      <c r="C22" s="12">
        <v>3614.0</v>
      </c>
      <c r="D22" s="12">
        <v>984.0</v>
      </c>
      <c r="E22" s="13">
        <v>6940.0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1">
        <v>1980.0</v>
      </c>
      <c r="C23" s="12">
        <v>4593.0</v>
      </c>
      <c r="D23" s="12">
        <v>1283.0</v>
      </c>
      <c r="E23" s="13">
        <v>8523.0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1">
        <v>1981.0</v>
      </c>
      <c r="C24" s="12">
        <v>5188.0</v>
      </c>
      <c r="D24" s="12">
        <v>1328.0</v>
      </c>
      <c r="E24" s="13">
        <v>9891.0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1">
        <v>1982.0</v>
      </c>
      <c r="C25" s="12">
        <v>5888.0</v>
      </c>
      <c r="D25" s="12">
        <v>1527.0</v>
      </c>
      <c r="E25" s="13">
        <v>11434.0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1">
        <v>1983.0</v>
      </c>
      <c r="C26" s="12">
        <v>6741.0</v>
      </c>
      <c r="D26" s="12">
        <v>1631.0</v>
      </c>
      <c r="E26" s="13">
        <v>13082.0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1">
        <v>1984.0</v>
      </c>
      <c r="C27" s="12">
        <v>7669.0</v>
      </c>
      <c r="D27" s="12">
        <v>1635.0</v>
      </c>
      <c r="E27" s="13">
        <v>15168.0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1">
        <v>1985.0</v>
      </c>
      <c r="C28" s="12">
        <v>8492.0</v>
      </c>
      <c r="D28" s="12">
        <v>1806.0</v>
      </c>
      <c r="E28" s="13">
        <v>16849.0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1">
        <v>1986.0</v>
      </c>
      <c r="C29" s="12">
        <v>8790.0</v>
      </c>
      <c r="D29" s="12">
        <v>2050.0</v>
      </c>
      <c r="E29" s="13">
        <v>16780.0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1">
        <v>1987.0</v>
      </c>
      <c r="C30" s="12">
        <v>9546.0</v>
      </c>
      <c r="D30" s="12">
        <v>2438.0</v>
      </c>
      <c r="E30" s="13">
        <v>18977.0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1">
        <v>1988.0</v>
      </c>
      <c r="C31" s="12">
        <v>10580.0</v>
      </c>
      <c r="D31" s="12">
        <v>2951.0</v>
      </c>
      <c r="E31" s="13">
        <v>21089.0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1">
        <v>1989.0</v>
      </c>
      <c r="C32" s="12">
        <v>11369.0</v>
      </c>
      <c r="D32" s="12">
        <v>3690.0</v>
      </c>
      <c r="E32" s="13">
        <v>23799.0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1">
        <v>1990.0</v>
      </c>
      <c r="C33" s="12">
        <v>12028.0</v>
      </c>
      <c r="D33" s="12">
        <v>4476.0</v>
      </c>
      <c r="E33" s="13">
        <v>27047.0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1"/>
      <c r="C34" s="12"/>
      <c r="D34" s="12"/>
      <c r="E34" s="1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1"/>
      <c r="C35" s="12"/>
      <c r="D35" s="12"/>
      <c r="E35" s="1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1"/>
      <c r="C36" s="12"/>
      <c r="D36" s="12"/>
      <c r="E36" s="1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1"/>
      <c r="C37" s="12"/>
      <c r="D37" s="12"/>
      <c r="E37" s="1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1"/>
      <c r="C38" s="12"/>
      <c r="D38" s="12"/>
      <c r="E38" s="1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1"/>
      <c r="C39" s="12"/>
      <c r="D39" s="12"/>
      <c r="E39" s="1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1"/>
      <c r="C40" s="12"/>
      <c r="D40" s="12"/>
      <c r="E40" s="1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1"/>
      <c r="C41" s="12"/>
      <c r="D41" s="12"/>
      <c r="E41" s="1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1"/>
      <c r="C42" s="12"/>
      <c r="D42" s="12"/>
      <c r="E42" s="1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1"/>
      <c r="C43" s="12"/>
      <c r="D43" s="12"/>
      <c r="E43" s="1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1"/>
      <c r="C44" s="12"/>
      <c r="D44" s="12"/>
      <c r="E44" s="1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1"/>
      <c r="C45" s="12"/>
      <c r="D45" s="12"/>
      <c r="E45" s="1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1"/>
      <c r="C46" s="12"/>
      <c r="D46" s="12"/>
      <c r="E46" s="1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1"/>
      <c r="C47" s="12"/>
      <c r="D47" s="12"/>
      <c r="E47" s="1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1"/>
      <c r="C48" s="12"/>
      <c r="D48" s="12"/>
      <c r="E48" s="1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1"/>
      <c r="C49" s="12"/>
      <c r="D49" s="12"/>
      <c r="E49" s="1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1"/>
      <c r="C50" s="12"/>
      <c r="D50" s="12"/>
      <c r="E50" s="1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1"/>
      <c r="C51" s="12"/>
      <c r="D51" s="12"/>
      <c r="E51" s="1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1"/>
      <c r="C52" s="12"/>
      <c r="D52" s="12"/>
      <c r="E52" s="1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1"/>
      <c r="C53" s="12"/>
      <c r="D53" s="12"/>
      <c r="E53" s="1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1"/>
      <c r="C54" s="12"/>
      <c r="D54" s="12"/>
      <c r="E54" s="1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1"/>
      <c r="C55" s="12"/>
      <c r="D55" s="12"/>
      <c r="E55" s="1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1"/>
      <c r="C56" s="12"/>
      <c r="D56" s="12"/>
      <c r="E56" s="1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1"/>
      <c r="C57" s="12"/>
      <c r="D57" s="12"/>
      <c r="E57" s="1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1"/>
      <c r="C58" s="12"/>
      <c r="D58" s="12"/>
      <c r="E58" s="1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1"/>
      <c r="C59" s="12"/>
      <c r="D59" s="12"/>
      <c r="E59" s="1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1"/>
      <c r="C60" s="12"/>
      <c r="D60" s="12"/>
      <c r="E60" s="1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1"/>
      <c r="C61" s="12"/>
      <c r="D61" s="12"/>
      <c r="E61" s="1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1"/>
      <c r="C62" s="12"/>
      <c r="D62" s="12"/>
      <c r="E62" s="1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1"/>
      <c r="C63" s="12"/>
      <c r="D63" s="12"/>
      <c r="E63" s="1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1"/>
      <c r="C64" s="12"/>
      <c r="D64" s="12"/>
      <c r="E64" s="1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1"/>
      <c r="C65" s="12"/>
      <c r="D65" s="12"/>
      <c r="E65" s="1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1"/>
      <c r="C66" s="12"/>
      <c r="D66" s="12"/>
      <c r="E66" s="1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1"/>
      <c r="C67" s="12"/>
      <c r="D67" s="12"/>
      <c r="E67" s="1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1"/>
      <c r="C68" s="12"/>
      <c r="D68" s="12"/>
      <c r="E68" s="1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1"/>
      <c r="C69" s="12"/>
      <c r="D69" s="12"/>
      <c r="E69" s="1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1"/>
      <c r="C70" s="12"/>
      <c r="D70" s="12"/>
      <c r="E70" s="1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1"/>
      <c r="C71" s="12"/>
      <c r="D71" s="12"/>
      <c r="E71" s="1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1"/>
      <c r="C72" s="12"/>
      <c r="D72" s="12"/>
      <c r="E72" s="1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1"/>
      <c r="C73" s="12"/>
      <c r="D73" s="12"/>
      <c r="E73" s="1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1"/>
      <c r="C74" s="12"/>
      <c r="D74" s="12"/>
      <c r="E74" s="1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1"/>
      <c r="C75" s="12"/>
      <c r="D75" s="12"/>
      <c r="E75" s="1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1"/>
      <c r="C76" s="12"/>
      <c r="D76" s="12"/>
      <c r="E76" s="1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1"/>
      <c r="C77" s="12"/>
      <c r="D77" s="12"/>
      <c r="E77" s="1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1"/>
      <c r="C78" s="12"/>
      <c r="D78" s="12"/>
      <c r="E78" s="1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1"/>
      <c r="C79" s="12"/>
      <c r="D79" s="12"/>
      <c r="E79" s="1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1"/>
      <c r="C80" s="12"/>
      <c r="D80" s="12"/>
      <c r="E80" s="1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1"/>
      <c r="C81" s="12"/>
      <c r="D81" s="12"/>
      <c r="E81" s="1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1"/>
      <c r="C82" s="12"/>
      <c r="D82" s="12"/>
      <c r="E82" s="1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1"/>
      <c r="C83" s="12"/>
      <c r="D83" s="12"/>
      <c r="E83" s="1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1"/>
      <c r="C84" s="12"/>
      <c r="D84" s="12"/>
      <c r="E84" s="1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1"/>
      <c r="C85" s="12"/>
      <c r="D85" s="12"/>
      <c r="E85" s="1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1"/>
      <c r="C86" s="12"/>
      <c r="D86" s="12"/>
      <c r="E86" s="1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1"/>
      <c r="C87" s="12"/>
      <c r="D87" s="12"/>
      <c r="E87" s="1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1"/>
      <c r="C88" s="12"/>
      <c r="D88" s="12"/>
      <c r="E88" s="1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1"/>
      <c r="C89" s="12"/>
      <c r="D89" s="12"/>
      <c r="E89" s="1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1"/>
      <c r="C90" s="12"/>
      <c r="D90" s="12"/>
      <c r="E90" s="1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1"/>
      <c r="C91" s="12"/>
      <c r="D91" s="12"/>
      <c r="E91" s="1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1"/>
      <c r="C92" s="12"/>
      <c r="D92" s="12"/>
      <c r="E92" s="1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1"/>
      <c r="C93" s="12"/>
      <c r="D93" s="12"/>
      <c r="E93" s="1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1"/>
      <c r="C94" s="12"/>
      <c r="D94" s="12"/>
      <c r="E94" s="1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1"/>
      <c r="C95" s="12"/>
      <c r="D95" s="12"/>
      <c r="E95" s="1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1"/>
      <c r="C96" s="12"/>
      <c r="D96" s="12"/>
      <c r="E96" s="1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1"/>
      <c r="C97" s="12"/>
      <c r="D97" s="12"/>
      <c r="E97" s="1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1"/>
      <c r="C98" s="12"/>
      <c r="D98" s="12"/>
      <c r="E98" s="1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1"/>
      <c r="C99" s="12"/>
      <c r="D99" s="12"/>
      <c r="E99" s="1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1"/>
      <c r="C100" s="12"/>
      <c r="D100" s="12"/>
      <c r="E100" s="1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4"/>
      <c r="C101" s="14"/>
      <c r="D101" s="14"/>
      <c r="E101" s="1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5" t="s">
        <v>6</v>
      </c>
      <c r="E103" s="6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2:E2"/>
    <mergeCell ref="C4:D4"/>
    <mergeCell ref="D103:E103"/>
  </mergeCells>
  <dataValidations>
    <dataValidation type="date" operator="greaterThan" allowBlank="1" showInputMessage="1" showErrorMessage="1" prompt=" - " sqref="B101">
      <formula1>1.0</formula1>
    </dataValidation>
    <dataValidation type="decimal" operator="greaterThanOrEqual" allowBlank="1" showInputMessage="1" showErrorMessage="1" prompt=" - " sqref="C7:E101">
      <formula1>-9.99999999999999E14</formula1>
    </dataValidation>
    <dataValidation type="custom" allowBlank="1" showInputMessage="1" showErrorMessage="1" prompt=" - " sqref="C6:E6">
      <formula1>LT(LEN(C6),(20))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.57"/>
    <col customWidth="1" min="2" max="2" width="12.71"/>
    <col customWidth="1" min="3" max="8" width="15.71"/>
    <col customWidth="1" min="9" max="9" width="4.71"/>
    <col customWidth="1" min="10" max="10" width="12.29"/>
    <col customWidth="1" min="11" max="18" width="11.43"/>
    <col customWidth="1" min="19" max="26" width="10.0"/>
  </cols>
  <sheetData>
    <row r="1" ht="13.5" customHeight="1">
      <c r="A1" s="1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16"/>
      <c r="C2" s="2" t="s">
        <v>7</v>
      </c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7" t="s">
        <v>8</v>
      </c>
      <c r="C5" s="18" t="str">
        <f>Datos!C6</f>
        <v>PIB INDUSTRIA</v>
      </c>
      <c r="D5" s="19"/>
      <c r="E5" s="20" t="str">
        <f>Datos!D6</f>
        <v>PIB CONSTRUCCION</v>
      </c>
      <c r="F5" s="19"/>
      <c r="G5" s="20" t="str">
        <f>Datos!E6</f>
        <v>PIB SERVICIOS</v>
      </c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1"/>
      <c r="C6" s="22" t="s">
        <v>9</v>
      </c>
      <c r="D6" s="22" t="s">
        <v>10</v>
      </c>
      <c r="E6" s="22" t="s">
        <v>9</v>
      </c>
      <c r="F6" s="22" t="s">
        <v>10</v>
      </c>
      <c r="G6" s="22" t="s">
        <v>9</v>
      </c>
      <c r="H6" s="22" t="s">
        <v>10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3" t="str">
        <f>Datos!B7</f>
        <v>17-05-05</v>
      </c>
      <c r="C7" s="24" t="str">
        <f>IF(Datos!C7&lt;&gt;"",Datos!C7,"")</f>
        <v>435.00</v>
      </c>
      <c r="D7" s="25" t="str">
        <f t="shared" ref="D7:D100" si="1">IF(C7&lt;&gt;"",STANDARDIZE(C7,AVERAGE(C$7:C$100),STDEV(C$7:C$100)),0)</f>
        <v>-0.96911</v>
      </c>
      <c r="E7" s="24" t="str">
        <f>IF(Datos!D7&lt;&gt;"",Datos!D7,"")</f>
        <v>131.00</v>
      </c>
      <c r="F7" s="25" t="str">
        <f t="shared" ref="F7:F100" si="2">IF(E7&lt;&gt;"",STANDARDIZE(E7,AVERAGE(E$7:E$100),STDEV(E$7:E$100)),0)</f>
        <v>-0.87361</v>
      </c>
      <c r="G7" s="24" t="str">
        <f>IF(Datos!E7&lt;&gt;"",Datos!E7,"")</f>
        <v>829.00</v>
      </c>
      <c r="H7" s="26" t="str">
        <f t="shared" ref="H7:H100" si="3">IF(G7&lt;&gt;"",STANDARDIZE(G7,AVERAGE(G$7:G$100),STDEV(G$7:G$100)),0)</f>
        <v>-0.90309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3" t="str">
        <f>Datos!B8</f>
        <v>18-05-05</v>
      </c>
      <c r="C8" s="27" t="str">
        <f>IF(Datos!C8&lt;&gt;"",Datos!C8,"")</f>
        <v>485.00</v>
      </c>
      <c r="D8" s="28" t="str">
        <f t="shared" si="1"/>
        <v>-0.95616</v>
      </c>
      <c r="E8" s="27" t="str">
        <f>IF(Datos!D8&lt;&gt;"",Datos!D8,"")</f>
        <v>147.00</v>
      </c>
      <c r="F8" s="28" t="str">
        <f t="shared" si="2"/>
        <v>-0.85980</v>
      </c>
      <c r="G8" s="27" t="str">
        <f>IF(Datos!E8&lt;&gt;"",Datos!E8,"")</f>
        <v>872.00</v>
      </c>
      <c r="H8" s="29" t="str">
        <f t="shared" si="3"/>
        <v>-0.89779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3" t="str">
        <f>Datos!B9</f>
        <v>19-05-05</v>
      </c>
      <c r="C9" s="27" t="str">
        <f>IF(Datos!C9&lt;&gt;"",Datos!C9,"")</f>
        <v>536.00</v>
      </c>
      <c r="D9" s="28" t="str">
        <f t="shared" si="1"/>
        <v>-0.94295</v>
      </c>
      <c r="E9" s="27" t="str">
        <f>IF(Datos!D9&lt;&gt;"",Datos!D9,"")</f>
        <v>165.00</v>
      </c>
      <c r="F9" s="28" t="str">
        <f t="shared" si="2"/>
        <v>-0.84427</v>
      </c>
      <c r="G9" s="27" t="str">
        <f>IF(Datos!E9&lt;&gt;"",Datos!E9,"")</f>
        <v>921.00</v>
      </c>
      <c r="H9" s="29" t="str">
        <f t="shared" si="3"/>
        <v>-0.89176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3" t="str">
        <f>Datos!B10</f>
        <v>20-05-05</v>
      </c>
      <c r="C10" s="27" t="str">
        <f>IF(Datos!C10&lt;&gt;"",Datos!C10,"")</f>
        <v>565.00</v>
      </c>
      <c r="D10" s="28" t="str">
        <f t="shared" si="1"/>
        <v>-0.93544</v>
      </c>
      <c r="E10" s="27" t="str">
        <f>IF(Datos!D10&lt;&gt;"",Datos!D10,"")</f>
        <v>170.00</v>
      </c>
      <c r="F10" s="28" t="str">
        <f t="shared" si="2"/>
        <v>-0.83995</v>
      </c>
      <c r="G10" s="27" t="str">
        <f>IF(Datos!E10&lt;&gt;"",Datos!E10,"")</f>
        <v>969.00</v>
      </c>
      <c r="H10" s="29" t="str">
        <f t="shared" si="3"/>
        <v>-0.88585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3" t="str">
        <f>Datos!B11</f>
        <v>21-05-05</v>
      </c>
      <c r="C11" s="27" t="str">
        <f>IF(Datos!C11&lt;&gt;"",Datos!C11,"")</f>
        <v>610.00</v>
      </c>
      <c r="D11" s="28" t="str">
        <f t="shared" si="1"/>
        <v>-0.92378</v>
      </c>
      <c r="E11" s="27" t="str">
        <f>IF(Datos!D11&lt;&gt;"",Datos!D11,"")</f>
        <v>193.00</v>
      </c>
      <c r="F11" s="28" t="str">
        <f t="shared" si="2"/>
        <v>-0.82010</v>
      </c>
      <c r="G11" s="27" t="str">
        <f>IF(Datos!E11&lt;&gt;"",Datos!E11,"")</f>
        <v>1,024.00</v>
      </c>
      <c r="H11" s="29" t="str">
        <f t="shared" si="3"/>
        <v>-0.87908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3" t="str">
        <f>Datos!B12</f>
        <v>22-05-05</v>
      </c>
      <c r="C12" s="27" t="str">
        <f>IF(Datos!C12&lt;&gt;"",Datos!C12,"")</f>
        <v>693.00</v>
      </c>
      <c r="D12" s="28" t="str">
        <f t="shared" si="1"/>
        <v>-0.90229</v>
      </c>
      <c r="E12" s="27" t="str">
        <f>IF(Datos!D12&lt;&gt;"",Datos!D12,"")</f>
        <v>206.00</v>
      </c>
      <c r="F12" s="28" t="str">
        <f t="shared" si="2"/>
        <v>-0.80889</v>
      </c>
      <c r="G12" s="27" t="str">
        <f>IF(Datos!E12&lt;&gt;"",Datos!E12,"")</f>
        <v>1,110.00</v>
      </c>
      <c r="H12" s="29" t="str">
        <f t="shared" si="3"/>
        <v>-0.86849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3" t="str">
        <f>Datos!B13</f>
        <v>23-05-05</v>
      </c>
      <c r="C13" s="27" t="str">
        <f>IF(Datos!C13&lt;&gt;"",Datos!C13,"")</f>
        <v>749.00</v>
      </c>
      <c r="D13" s="28" t="str">
        <f t="shared" si="1"/>
        <v>-0.88778</v>
      </c>
      <c r="E13" s="27" t="str">
        <f>IF(Datos!D13&lt;&gt;"",Datos!D13,"")</f>
        <v>206.00</v>
      </c>
      <c r="F13" s="28" t="str">
        <f t="shared" si="2"/>
        <v>-0.80889</v>
      </c>
      <c r="G13" s="27" t="str">
        <f>IF(Datos!E13&lt;&gt;"",Datos!E13,"")</f>
        <v>1,167.00</v>
      </c>
      <c r="H13" s="29" t="str">
        <f t="shared" si="3"/>
        <v>-0.86147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3" t="str">
        <f>Datos!B14</f>
        <v>24-05-05</v>
      </c>
      <c r="C14" s="27" t="str">
        <f>IF(Datos!C14&lt;&gt;"",Datos!C14,"")</f>
        <v>838.00</v>
      </c>
      <c r="D14" s="28" t="str">
        <f t="shared" si="1"/>
        <v>-0.86473</v>
      </c>
      <c r="E14" s="27" t="str">
        <f>IF(Datos!D14&lt;&gt;"",Datos!D14,"")</f>
        <v>220.00</v>
      </c>
      <c r="F14" s="28" t="str">
        <f t="shared" si="2"/>
        <v>-0.79680</v>
      </c>
      <c r="G14" s="27" t="str">
        <f>IF(Datos!E14&lt;&gt;"",Datos!E14,"")</f>
        <v>1,341.00</v>
      </c>
      <c r="H14" s="29" t="str">
        <f t="shared" si="3"/>
        <v>-0.84005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3" t="str">
        <f>Datos!B15</f>
        <v>25-05-05</v>
      </c>
      <c r="C15" s="27" t="str">
        <f>IF(Datos!C15&lt;&gt;"",Datos!C15,"")</f>
        <v>1,014.00</v>
      </c>
      <c r="D15" s="28" t="str">
        <f t="shared" si="1"/>
        <v>-0.81914</v>
      </c>
      <c r="E15" s="27" t="str">
        <f>IF(Datos!D15&lt;&gt;"",Datos!D15,"")</f>
        <v>257.00</v>
      </c>
      <c r="F15" s="28" t="str">
        <f t="shared" si="2"/>
        <v>-0.76488</v>
      </c>
      <c r="G15" s="27" t="str">
        <f>IF(Datos!E15&lt;&gt;"",Datos!E15,"")</f>
        <v>1,573.00</v>
      </c>
      <c r="H15" s="29" t="str">
        <f t="shared" si="3"/>
        <v>-0.81148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3" t="str">
        <f>Datos!B16</f>
        <v>26-05-05</v>
      </c>
      <c r="C16" s="27" t="str">
        <f>IF(Datos!C16&lt;&gt;"",Datos!C16,"")</f>
        <v>1,216.00</v>
      </c>
      <c r="D16" s="28" t="str">
        <f t="shared" si="1"/>
        <v>-0.76682</v>
      </c>
      <c r="E16" s="27" t="str">
        <f>IF(Datos!D16&lt;&gt;"",Datos!D16,"")</f>
        <v>330.00</v>
      </c>
      <c r="F16" s="28" t="str">
        <f t="shared" si="2"/>
        <v>-0.70188</v>
      </c>
      <c r="G16" s="27" t="str">
        <f>IF(Datos!E16&lt;&gt;"",Datos!E16,"")</f>
        <v>1,882.00</v>
      </c>
      <c r="H16" s="29" t="str">
        <f t="shared" si="3"/>
        <v>-0.77344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3" t="str">
        <f>Datos!B17</f>
        <v>27-05-05</v>
      </c>
      <c r="C17" s="27" t="str">
        <f>IF(Datos!C17&lt;&gt;"",Datos!C17,"")</f>
        <v>1,521.00</v>
      </c>
      <c r="D17" s="28" t="str">
        <f t="shared" si="1"/>
        <v>-0.68782</v>
      </c>
      <c r="E17" s="27" t="str">
        <f>IF(Datos!D17&lt;&gt;"",Datos!D17,"")</f>
        <v>435.00</v>
      </c>
      <c r="F17" s="28" t="str">
        <f t="shared" si="2"/>
        <v>-0.61127</v>
      </c>
      <c r="G17" s="27" t="str">
        <f>IF(Datos!E17&lt;&gt;"",Datos!E17,"")</f>
        <v>2,355.00</v>
      </c>
      <c r="H17" s="29" t="str">
        <f t="shared" si="3"/>
        <v>-0.71520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3" t="str">
        <f>Datos!B18</f>
        <v>28-05-05</v>
      </c>
      <c r="C18" s="27" t="str">
        <f>IF(Datos!C18&lt;&gt;"",Datos!C18,"")</f>
        <v>1,745.00</v>
      </c>
      <c r="D18" s="28" t="str">
        <f t="shared" si="1"/>
        <v>-0.62980</v>
      </c>
      <c r="E18" s="27" t="str">
        <f>IF(Datos!D18&lt;&gt;"",Datos!D18,"")</f>
        <v>502.00</v>
      </c>
      <c r="F18" s="28" t="str">
        <f t="shared" si="2"/>
        <v>-0.55346</v>
      </c>
      <c r="G18" s="27" t="str">
        <f>IF(Datos!E18&lt;&gt;"",Datos!E18,"")</f>
        <v>2,874.00</v>
      </c>
      <c r="H18" s="29" t="str">
        <f t="shared" si="3"/>
        <v>-0.65130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3" t="str">
        <f>Datos!B19</f>
        <v>29-05-05</v>
      </c>
      <c r="C19" s="27" t="str">
        <f>IF(Datos!C19&lt;&gt;"",Datos!C19,"")</f>
        <v>2,098.00</v>
      </c>
      <c r="D19" s="28" t="str">
        <f t="shared" si="1"/>
        <v>-0.53837</v>
      </c>
      <c r="E19" s="27" t="str">
        <f>IF(Datos!D19&lt;&gt;"",Datos!D19,"")</f>
        <v>569.00</v>
      </c>
      <c r="F19" s="28" t="str">
        <f t="shared" si="2"/>
        <v>-0.49564</v>
      </c>
      <c r="G19" s="27" t="str">
        <f>IF(Datos!E19&lt;&gt;"",Datos!E19,"")</f>
        <v>3,541.00</v>
      </c>
      <c r="H19" s="29" t="str">
        <f t="shared" si="3"/>
        <v>-0.56917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3" t="str">
        <f>Datos!B20</f>
        <v>30-05-05</v>
      </c>
      <c r="C20" s="27" t="str">
        <f>IF(Datos!C20&lt;&gt;"",Datos!C20,"")</f>
        <v>2,616.00</v>
      </c>
      <c r="D20" s="28" t="str">
        <f t="shared" si="1"/>
        <v>-0.40420</v>
      </c>
      <c r="E20" s="27" t="str">
        <f>IF(Datos!D20&lt;&gt;"",Datos!D20,"")</f>
        <v>700.00</v>
      </c>
      <c r="F20" s="28" t="str">
        <f t="shared" si="2"/>
        <v>-0.38260</v>
      </c>
      <c r="G20" s="27" t="str">
        <f>IF(Datos!E20&lt;&gt;"",Datos!E20,"")</f>
        <v>4,584.00</v>
      </c>
      <c r="H20" s="29" t="str">
        <f t="shared" si="3"/>
        <v>-0.44075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3" t="str">
        <f>Datos!B21</f>
        <v>31-05-05</v>
      </c>
      <c r="C21" s="27" t="str">
        <f>IF(Datos!C21&lt;&gt;"",Datos!C21,"")</f>
        <v>3,148.00</v>
      </c>
      <c r="D21" s="28" t="str">
        <f t="shared" si="1"/>
        <v>-0.26641</v>
      </c>
      <c r="E21" s="27" t="str">
        <f>IF(Datos!D21&lt;&gt;"",Datos!D21,"")</f>
        <v>841.00</v>
      </c>
      <c r="F21" s="28" t="str">
        <f t="shared" si="2"/>
        <v>-0.26092</v>
      </c>
      <c r="G21" s="27" t="str">
        <f>IF(Datos!E21&lt;&gt;"",Datos!E21,"")</f>
        <v>5,800.00</v>
      </c>
      <c r="H21" s="29" t="str">
        <f t="shared" si="3"/>
        <v>-0.29104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3" t="str">
        <f>Datos!B22</f>
        <v>01-06-05</v>
      </c>
      <c r="C22" s="27" t="str">
        <f>IF(Datos!C22&lt;&gt;"",Datos!C22,"")</f>
        <v>3,614.00</v>
      </c>
      <c r="D22" s="28" t="str">
        <f t="shared" si="1"/>
        <v>-0.14571</v>
      </c>
      <c r="E22" s="27" t="str">
        <f>IF(Datos!D22&lt;&gt;"",Datos!D22,"")</f>
        <v>984.00</v>
      </c>
      <c r="F22" s="28" t="str">
        <f t="shared" si="2"/>
        <v>-0.13753</v>
      </c>
      <c r="G22" s="27" t="str">
        <f>IF(Datos!E22&lt;&gt;"",Datos!E22,"")</f>
        <v>6,940.00</v>
      </c>
      <c r="H22" s="29" t="str">
        <f t="shared" si="3"/>
        <v>-0.15067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3" t="str">
        <f>Datos!B23</f>
        <v>02-06-05</v>
      </c>
      <c r="C23" s="27" t="str">
        <f>IF(Datos!C23&lt;&gt;"",Datos!C23,"")</f>
        <v>4,593.00</v>
      </c>
      <c r="D23" s="28" t="str">
        <f t="shared" si="1"/>
        <v>0.10786</v>
      </c>
      <c r="E23" s="27" t="str">
        <f>IF(Datos!D23&lt;&gt;"",Datos!D23,"")</f>
        <v>1,283.00</v>
      </c>
      <c r="F23" s="28" t="str">
        <f t="shared" si="2"/>
        <v>0.12049</v>
      </c>
      <c r="G23" s="27" t="str">
        <f>IF(Datos!E23&lt;&gt;"",Datos!E23,"")</f>
        <v>8,523.00</v>
      </c>
      <c r="H23" s="29" t="str">
        <f t="shared" si="3"/>
        <v>0.04423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3" t="str">
        <f>Datos!B24</f>
        <v>03-06-05</v>
      </c>
      <c r="C24" s="27" t="str">
        <f>IF(Datos!C24&lt;&gt;"",Datos!C24,"")</f>
        <v>5,188.00</v>
      </c>
      <c r="D24" s="28" t="str">
        <f t="shared" si="1"/>
        <v>0.26198</v>
      </c>
      <c r="E24" s="27" t="str">
        <f>IF(Datos!D24&lt;&gt;"",Datos!D24,"")</f>
        <v>1,328.00</v>
      </c>
      <c r="F24" s="28" t="str">
        <f t="shared" si="2"/>
        <v>0.15932</v>
      </c>
      <c r="G24" s="27" t="str">
        <f>IF(Datos!E24&lt;&gt;"",Datos!E24,"")</f>
        <v>9,891.00</v>
      </c>
      <c r="H24" s="29" t="str">
        <f t="shared" si="3"/>
        <v>0.21267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3" t="str">
        <f>Datos!B25</f>
        <v>04-06-05</v>
      </c>
      <c r="C25" s="27" t="str">
        <f>IF(Datos!C25&lt;&gt;"",Datos!C25,"")</f>
        <v>5,888.00</v>
      </c>
      <c r="D25" s="28" t="str">
        <f t="shared" si="1"/>
        <v>0.44329</v>
      </c>
      <c r="E25" s="27" t="str">
        <f>IF(Datos!D25&lt;&gt;"",Datos!D25,"")</f>
        <v>1,527.00</v>
      </c>
      <c r="F25" s="28" t="str">
        <f t="shared" si="2"/>
        <v>0.33105</v>
      </c>
      <c r="G25" s="27" t="str">
        <f>IF(Datos!E25&lt;&gt;"",Datos!E25,"")</f>
        <v>11,434.00</v>
      </c>
      <c r="H25" s="29" t="str">
        <f t="shared" si="3"/>
        <v>0.40265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3" t="str">
        <f>Datos!B26</f>
        <v>05-06-05</v>
      </c>
      <c r="C26" s="27" t="str">
        <f>IF(Datos!C26&lt;&gt;"",Datos!C26,"")</f>
        <v>6,741.00</v>
      </c>
      <c r="D26" s="28" t="str">
        <f t="shared" si="1"/>
        <v>0.66422</v>
      </c>
      <c r="E26" s="27" t="str">
        <f>IF(Datos!D26&lt;&gt;"",Datos!D26,"")</f>
        <v>1,631.00</v>
      </c>
      <c r="F26" s="28" t="str">
        <f t="shared" si="2"/>
        <v>0.42079</v>
      </c>
      <c r="G26" s="27" t="str">
        <f>IF(Datos!E26&lt;&gt;"",Datos!E26,"")</f>
        <v>13,082.00</v>
      </c>
      <c r="H26" s="29" t="str">
        <f t="shared" si="3"/>
        <v>0.60556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3" t="str">
        <f>Datos!B27</f>
        <v>06-06-05</v>
      </c>
      <c r="C27" s="27" t="str">
        <f>IF(Datos!C27&lt;&gt;"",Datos!C27,"")</f>
        <v>7,669.00</v>
      </c>
      <c r="D27" s="28" t="str">
        <f t="shared" si="1"/>
        <v>0.90459</v>
      </c>
      <c r="E27" s="27" t="str">
        <f>IF(Datos!D27&lt;&gt;"",Datos!D27,"")</f>
        <v>1,635.00</v>
      </c>
      <c r="F27" s="28" t="str">
        <f t="shared" si="2"/>
        <v>0.42424</v>
      </c>
      <c r="G27" s="27" t="str">
        <f>IF(Datos!E27&lt;&gt;"",Datos!E27,"")</f>
        <v>15,168.00</v>
      </c>
      <c r="H27" s="29" t="str">
        <f t="shared" si="3"/>
        <v>0.86240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3" t="str">
        <f>Datos!B28</f>
        <v>07-06-05</v>
      </c>
      <c r="C28" s="27" t="str">
        <f>IF(Datos!C28&lt;&gt;"",Datos!C28,"")</f>
        <v>8,492.00</v>
      </c>
      <c r="D28" s="28" t="str">
        <f t="shared" si="1"/>
        <v>1.11776</v>
      </c>
      <c r="E28" s="27" t="str">
        <f>IF(Datos!D28&lt;&gt;"",Datos!D28,"")</f>
        <v>1,806.00</v>
      </c>
      <c r="F28" s="28" t="str">
        <f t="shared" si="2"/>
        <v>0.57180</v>
      </c>
      <c r="G28" s="27" t="str">
        <f>IF(Datos!E28&lt;&gt;"",Datos!E28,"")</f>
        <v>16,849.00</v>
      </c>
      <c r="H28" s="29" t="str">
        <f t="shared" si="3"/>
        <v>1.06937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3" t="str">
        <f>Datos!B29</f>
        <v>08-06-05</v>
      </c>
      <c r="C29" s="27" t="str">
        <f>IF(Datos!C29&lt;&gt;"",Datos!C29,"")</f>
        <v>8,790.00</v>
      </c>
      <c r="D29" s="28" t="str">
        <f t="shared" si="1"/>
        <v>1.19494</v>
      </c>
      <c r="E29" s="27" t="str">
        <f>IF(Datos!D29&lt;&gt;"",Datos!D29,"")</f>
        <v>2,050.00</v>
      </c>
      <c r="F29" s="28" t="str">
        <f t="shared" si="2"/>
        <v>0.78236</v>
      </c>
      <c r="G29" s="27" t="str">
        <f>IF(Datos!E29&lt;&gt;"",Datos!E29,"")</f>
        <v>16,780.00</v>
      </c>
      <c r="H29" s="29" t="str">
        <f t="shared" si="3"/>
        <v>1.06088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3" t="str">
        <f>Datos!B30</f>
        <v>09-06-05</v>
      </c>
      <c r="C30" s="27" t="str">
        <f>IF(Datos!C30&lt;&gt;"",Datos!C30,"")</f>
        <v>9,546.00</v>
      </c>
      <c r="D30" s="28" t="str">
        <f t="shared" si="1"/>
        <v>1.39076</v>
      </c>
      <c r="E30" s="27" t="str">
        <f>IF(Datos!D30&lt;&gt;"",Datos!D30,"")</f>
        <v>2,438.00</v>
      </c>
      <c r="F30" s="28" t="str">
        <f t="shared" si="2"/>
        <v>1.11718</v>
      </c>
      <c r="G30" s="27" t="str">
        <f>IF(Datos!E30&lt;&gt;"",Datos!E30,"")</f>
        <v>18,977.00</v>
      </c>
      <c r="H30" s="29" t="str">
        <f t="shared" si="3"/>
        <v>1.33138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3" t="str">
        <f>Datos!B31</f>
        <v>10-06-05</v>
      </c>
      <c r="C31" s="27" t="str">
        <f>IF(Datos!C31&lt;&gt;"",Datos!C31,"")</f>
        <v>10,580.00</v>
      </c>
      <c r="D31" s="28" t="str">
        <f t="shared" si="1"/>
        <v>1.65858</v>
      </c>
      <c r="E31" s="27" t="str">
        <f>IF(Datos!D31&lt;&gt;"",Datos!D31,"")</f>
        <v>2,951.00</v>
      </c>
      <c r="F31" s="28" t="str">
        <f t="shared" si="2"/>
        <v>1.55986</v>
      </c>
      <c r="G31" s="27" t="str">
        <f>IF(Datos!E31&lt;&gt;"",Datos!E31,"")</f>
        <v>21,089.00</v>
      </c>
      <c r="H31" s="29" t="str">
        <f t="shared" si="3"/>
        <v>1.59142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3" t="str">
        <f>Datos!B32</f>
        <v>11-06-05</v>
      </c>
      <c r="C32" s="27" t="str">
        <f>IF(Datos!C32&lt;&gt;"",Datos!C32,"")</f>
        <v>11,369.00</v>
      </c>
      <c r="D32" s="28" t="str">
        <f t="shared" si="1"/>
        <v>1.86294</v>
      </c>
      <c r="E32" s="27" t="str">
        <f>IF(Datos!D32&lt;&gt;"",Datos!D32,"")</f>
        <v>3,690.00</v>
      </c>
      <c r="F32" s="28" t="str">
        <f t="shared" si="2"/>
        <v>2.19757</v>
      </c>
      <c r="G32" s="27" t="str">
        <f>IF(Datos!E32&lt;&gt;"",Datos!E32,"")</f>
        <v>23,799.00</v>
      </c>
      <c r="H32" s="29" t="str">
        <f t="shared" si="3"/>
        <v>1.92509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3" t="str">
        <f>Datos!B33</f>
        <v>12-06-05</v>
      </c>
      <c r="C33" s="27" t="str">
        <f>IF(Datos!C33&lt;&gt;"",Datos!C33,"")</f>
        <v>12,028.00</v>
      </c>
      <c r="D33" s="28" t="str">
        <f t="shared" si="1"/>
        <v>2.03363</v>
      </c>
      <c r="E33" s="27" t="str">
        <f>IF(Datos!D33&lt;&gt;"",Datos!D33,"")</f>
        <v>4,476.00</v>
      </c>
      <c r="F33" s="28" t="str">
        <f t="shared" si="2"/>
        <v>2.87583</v>
      </c>
      <c r="G33" s="27" t="str">
        <f>IF(Datos!E33&lt;&gt;"",Datos!E33,"")</f>
        <v>27,047.00</v>
      </c>
      <c r="H33" s="29" t="str">
        <f t="shared" si="3"/>
        <v>2.32500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3" t="str">
        <f>Datos!B34</f>
        <v/>
      </c>
      <c r="C34" s="27" t="str">
        <f>IF(Datos!C34&lt;&gt;"",Datos!C34,"")</f>
        <v/>
      </c>
      <c r="D34" s="28" t="str">
        <f t="shared" si="1"/>
        <v>0.00000</v>
      </c>
      <c r="E34" s="27" t="str">
        <f>IF(Datos!D34&lt;&gt;"",Datos!D34,"")</f>
        <v/>
      </c>
      <c r="F34" s="28" t="str">
        <f t="shared" si="2"/>
        <v>0.00000</v>
      </c>
      <c r="G34" s="27" t="str">
        <f>IF(Datos!E34&lt;&gt;"",Datos!E34,"")</f>
        <v/>
      </c>
      <c r="H34" s="29" t="str">
        <f t="shared" si="3"/>
        <v>0.00000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3" t="str">
        <f>Datos!B35</f>
        <v/>
      </c>
      <c r="C35" s="27" t="str">
        <f>IF(Datos!C35&lt;&gt;"",Datos!C35,"")</f>
        <v/>
      </c>
      <c r="D35" s="28" t="str">
        <f t="shared" si="1"/>
        <v>0.00000</v>
      </c>
      <c r="E35" s="27" t="str">
        <f>IF(Datos!D35&lt;&gt;"",Datos!D35,"")</f>
        <v/>
      </c>
      <c r="F35" s="28" t="str">
        <f t="shared" si="2"/>
        <v>0.00000</v>
      </c>
      <c r="G35" s="27" t="str">
        <f>IF(Datos!E35&lt;&gt;"",Datos!E35,"")</f>
        <v/>
      </c>
      <c r="H35" s="29" t="str">
        <f t="shared" si="3"/>
        <v>0.00000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3" t="str">
        <f>Datos!B36</f>
        <v/>
      </c>
      <c r="C36" s="27" t="str">
        <f>IF(Datos!C36&lt;&gt;"",Datos!C36,"")</f>
        <v/>
      </c>
      <c r="D36" s="28" t="str">
        <f t="shared" si="1"/>
        <v>0.00000</v>
      </c>
      <c r="E36" s="27" t="str">
        <f>IF(Datos!D36&lt;&gt;"",Datos!D36,"")</f>
        <v/>
      </c>
      <c r="F36" s="28" t="str">
        <f t="shared" si="2"/>
        <v>0.00000</v>
      </c>
      <c r="G36" s="27" t="str">
        <f>IF(Datos!E36&lt;&gt;"",Datos!E36,"")</f>
        <v/>
      </c>
      <c r="H36" s="29" t="str">
        <f t="shared" si="3"/>
        <v>0.00000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3" t="str">
        <f>Datos!B37</f>
        <v/>
      </c>
      <c r="C37" s="27" t="str">
        <f>IF(Datos!C37&lt;&gt;"",Datos!C37,"")</f>
        <v/>
      </c>
      <c r="D37" s="28" t="str">
        <f t="shared" si="1"/>
        <v>0.00000</v>
      </c>
      <c r="E37" s="27" t="str">
        <f>IF(Datos!D37&lt;&gt;"",Datos!D37,"")</f>
        <v/>
      </c>
      <c r="F37" s="28" t="str">
        <f t="shared" si="2"/>
        <v>0.00000</v>
      </c>
      <c r="G37" s="27" t="str">
        <f>IF(Datos!E37&lt;&gt;"",Datos!E37,"")</f>
        <v/>
      </c>
      <c r="H37" s="29" t="str">
        <f t="shared" si="3"/>
        <v>0.00000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3" t="str">
        <f>Datos!B38</f>
        <v/>
      </c>
      <c r="C38" s="27" t="str">
        <f>IF(Datos!C38&lt;&gt;"",Datos!C38,"")</f>
        <v/>
      </c>
      <c r="D38" s="28" t="str">
        <f t="shared" si="1"/>
        <v>0.00000</v>
      </c>
      <c r="E38" s="27" t="str">
        <f>IF(Datos!D38&lt;&gt;"",Datos!D38,"")</f>
        <v/>
      </c>
      <c r="F38" s="28" t="str">
        <f t="shared" si="2"/>
        <v>0.00000</v>
      </c>
      <c r="G38" s="27" t="str">
        <f>IF(Datos!E38&lt;&gt;"",Datos!E38,"")</f>
        <v/>
      </c>
      <c r="H38" s="29" t="str">
        <f t="shared" si="3"/>
        <v>0.00000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3" t="str">
        <f>Datos!B39</f>
        <v/>
      </c>
      <c r="C39" s="27" t="str">
        <f>IF(Datos!C39&lt;&gt;"",Datos!C39,"")</f>
        <v/>
      </c>
      <c r="D39" s="28" t="str">
        <f t="shared" si="1"/>
        <v>0.00000</v>
      </c>
      <c r="E39" s="27" t="str">
        <f>IF(Datos!D39&lt;&gt;"",Datos!D39,"")</f>
        <v/>
      </c>
      <c r="F39" s="28" t="str">
        <f t="shared" si="2"/>
        <v>0.00000</v>
      </c>
      <c r="G39" s="27" t="str">
        <f>IF(Datos!E39&lt;&gt;"",Datos!E39,"")</f>
        <v/>
      </c>
      <c r="H39" s="29" t="str">
        <f t="shared" si="3"/>
        <v>0.00000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3" t="str">
        <f>Datos!B40</f>
        <v/>
      </c>
      <c r="C40" s="27" t="str">
        <f>IF(Datos!C40&lt;&gt;"",Datos!C40,"")</f>
        <v/>
      </c>
      <c r="D40" s="28" t="str">
        <f t="shared" si="1"/>
        <v>0.00000</v>
      </c>
      <c r="E40" s="27" t="str">
        <f>IF(Datos!D40&lt;&gt;"",Datos!D40,"")</f>
        <v/>
      </c>
      <c r="F40" s="28" t="str">
        <f t="shared" si="2"/>
        <v>0.00000</v>
      </c>
      <c r="G40" s="27" t="str">
        <f>IF(Datos!E40&lt;&gt;"",Datos!E40,"")</f>
        <v/>
      </c>
      <c r="H40" s="29" t="str">
        <f t="shared" si="3"/>
        <v>0.00000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3" t="str">
        <f>Datos!B41</f>
        <v/>
      </c>
      <c r="C41" s="27" t="str">
        <f>IF(Datos!C41&lt;&gt;"",Datos!C41,"")</f>
        <v/>
      </c>
      <c r="D41" s="28" t="str">
        <f t="shared" si="1"/>
        <v>0.00000</v>
      </c>
      <c r="E41" s="27" t="str">
        <f>IF(Datos!D41&lt;&gt;"",Datos!D41,"")</f>
        <v/>
      </c>
      <c r="F41" s="28" t="str">
        <f t="shared" si="2"/>
        <v>0.00000</v>
      </c>
      <c r="G41" s="27" t="str">
        <f>IF(Datos!E41&lt;&gt;"",Datos!E41,"")</f>
        <v/>
      </c>
      <c r="H41" s="29" t="str">
        <f t="shared" si="3"/>
        <v>0.00000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3" t="str">
        <f>Datos!B42</f>
        <v/>
      </c>
      <c r="C42" s="27" t="str">
        <f>IF(Datos!C42&lt;&gt;"",Datos!C42,"")</f>
        <v/>
      </c>
      <c r="D42" s="28" t="str">
        <f t="shared" si="1"/>
        <v>0.00000</v>
      </c>
      <c r="E42" s="27" t="str">
        <f>IF(Datos!D42&lt;&gt;"",Datos!D42,"")</f>
        <v/>
      </c>
      <c r="F42" s="28" t="str">
        <f t="shared" si="2"/>
        <v>0.00000</v>
      </c>
      <c r="G42" s="27" t="str">
        <f>IF(Datos!E42&lt;&gt;"",Datos!E42,"")</f>
        <v/>
      </c>
      <c r="H42" s="29" t="str">
        <f t="shared" si="3"/>
        <v>0.00000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3" t="str">
        <f>Datos!B43</f>
        <v/>
      </c>
      <c r="C43" s="27" t="str">
        <f>IF(Datos!C43&lt;&gt;"",Datos!C43,"")</f>
        <v/>
      </c>
      <c r="D43" s="28" t="str">
        <f t="shared" si="1"/>
        <v>0.00000</v>
      </c>
      <c r="E43" s="27" t="str">
        <f>IF(Datos!D43&lt;&gt;"",Datos!D43,"")</f>
        <v/>
      </c>
      <c r="F43" s="28" t="str">
        <f t="shared" si="2"/>
        <v>0.00000</v>
      </c>
      <c r="G43" s="27" t="str">
        <f>IF(Datos!E43&lt;&gt;"",Datos!E43,"")</f>
        <v/>
      </c>
      <c r="H43" s="29" t="str">
        <f t="shared" si="3"/>
        <v>0.00000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3" t="str">
        <f>Datos!B44</f>
        <v/>
      </c>
      <c r="C44" s="27" t="str">
        <f>IF(Datos!C44&lt;&gt;"",Datos!C44,"")</f>
        <v/>
      </c>
      <c r="D44" s="28" t="str">
        <f t="shared" si="1"/>
        <v>0.00000</v>
      </c>
      <c r="E44" s="27" t="str">
        <f>IF(Datos!D44&lt;&gt;"",Datos!D44,"")</f>
        <v/>
      </c>
      <c r="F44" s="28" t="str">
        <f t="shared" si="2"/>
        <v>0.00000</v>
      </c>
      <c r="G44" s="27" t="str">
        <f>IF(Datos!E44&lt;&gt;"",Datos!E44,"")</f>
        <v/>
      </c>
      <c r="H44" s="29" t="str">
        <f t="shared" si="3"/>
        <v>0.00000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3" t="str">
        <f>Datos!B45</f>
        <v/>
      </c>
      <c r="C45" s="27" t="str">
        <f>IF(Datos!C45&lt;&gt;"",Datos!C45,"")</f>
        <v/>
      </c>
      <c r="D45" s="28" t="str">
        <f t="shared" si="1"/>
        <v>0.00000</v>
      </c>
      <c r="E45" s="27" t="str">
        <f>IF(Datos!D45&lt;&gt;"",Datos!D45,"")</f>
        <v/>
      </c>
      <c r="F45" s="28" t="str">
        <f t="shared" si="2"/>
        <v>0.00000</v>
      </c>
      <c r="G45" s="27" t="str">
        <f>IF(Datos!E45&lt;&gt;"",Datos!E45,"")</f>
        <v/>
      </c>
      <c r="H45" s="29" t="str">
        <f t="shared" si="3"/>
        <v>0.00000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3" t="str">
        <f>Datos!B46</f>
        <v/>
      </c>
      <c r="C46" s="27" t="str">
        <f>IF(Datos!C46&lt;&gt;"",Datos!C46,"")</f>
        <v/>
      </c>
      <c r="D46" s="28" t="str">
        <f t="shared" si="1"/>
        <v>0.00000</v>
      </c>
      <c r="E46" s="27" t="str">
        <f>IF(Datos!D46&lt;&gt;"",Datos!D46,"")</f>
        <v/>
      </c>
      <c r="F46" s="28" t="str">
        <f t="shared" si="2"/>
        <v>0.00000</v>
      </c>
      <c r="G46" s="27" t="str">
        <f>IF(Datos!E46&lt;&gt;"",Datos!E46,"")</f>
        <v/>
      </c>
      <c r="H46" s="29" t="str">
        <f t="shared" si="3"/>
        <v>0.00000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3" t="str">
        <f>Datos!B47</f>
        <v/>
      </c>
      <c r="C47" s="27" t="str">
        <f>IF(Datos!C47&lt;&gt;"",Datos!C47,"")</f>
        <v/>
      </c>
      <c r="D47" s="28" t="str">
        <f t="shared" si="1"/>
        <v>0.00000</v>
      </c>
      <c r="E47" s="27" t="str">
        <f>IF(Datos!D47&lt;&gt;"",Datos!D47,"")</f>
        <v/>
      </c>
      <c r="F47" s="28" t="str">
        <f t="shared" si="2"/>
        <v>0.00000</v>
      </c>
      <c r="G47" s="27" t="str">
        <f>IF(Datos!E47&lt;&gt;"",Datos!E47,"")</f>
        <v/>
      </c>
      <c r="H47" s="29" t="str">
        <f t="shared" si="3"/>
        <v>0.00000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3" t="str">
        <f>Datos!B48</f>
        <v/>
      </c>
      <c r="C48" s="27" t="str">
        <f>IF(Datos!C48&lt;&gt;"",Datos!C48,"")</f>
        <v/>
      </c>
      <c r="D48" s="28" t="str">
        <f t="shared" si="1"/>
        <v>0.00000</v>
      </c>
      <c r="E48" s="27" t="str">
        <f>IF(Datos!D48&lt;&gt;"",Datos!D48,"")</f>
        <v/>
      </c>
      <c r="F48" s="28" t="str">
        <f t="shared" si="2"/>
        <v>0.00000</v>
      </c>
      <c r="G48" s="27" t="str">
        <f>IF(Datos!E48&lt;&gt;"",Datos!E48,"")</f>
        <v/>
      </c>
      <c r="H48" s="29" t="str">
        <f t="shared" si="3"/>
        <v>0.00000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3" t="str">
        <f>Datos!B49</f>
        <v/>
      </c>
      <c r="C49" s="27" t="str">
        <f>IF(Datos!C49&lt;&gt;"",Datos!C49,"")</f>
        <v/>
      </c>
      <c r="D49" s="28" t="str">
        <f t="shared" si="1"/>
        <v>0.00000</v>
      </c>
      <c r="E49" s="27" t="str">
        <f>IF(Datos!D49&lt;&gt;"",Datos!D49,"")</f>
        <v/>
      </c>
      <c r="F49" s="28" t="str">
        <f t="shared" si="2"/>
        <v>0.00000</v>
      </c>
      <c r="G49" s="27" t="str">
        <f>IF(Datos!E49&lt;&gt;"",Datos!E49,"")</f>
        <v/>
      </c>
      <c r="H49" s="29" t="str">
        <f t="shared" si="3"/>
        <v>0.00000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3" t="str">
        <f>Datos!B50</f>
        <v/>
      </c>
      <c r="C50" s="27" t="str">
        <f>IF(Datos!C50&lt;&gt;"",Datos!C50,"")</f>
        <v/>
      </c>
      <c r="D50" s="28" t="str">
        <f t="shared" si="1"/>
        <v>0.00000</v>
      </c>
      <c r="E50" s="27" t="str">
        <f>IF(Datos!D50&lt;&gt;"",Datos!D50,"")</f>
        <v/>
      </c>
      <c r="F50" s="28" t="str">
        <f t="shared" si="2"/>
        <v>0.00000</v>
      </c>
      <c r="G50" s="27" t="str">
        <f>IF(Datos!E50&lt;&gt;"",Datos!E50,"")</f>
        <v/>
      </c>
      <c r="H50" s="29" t="str">
        <f t="shared" si="3"/>
        <v>0.00000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3" t="str">
        <f>Datos!B51</f>
        <v/>
      </c>
      <c r="C51" s="27" t="str">
        <f>IF(Datos!C51&lt;&gt;"",Datos!C51,"")</f>
        <v/>
      </c>
      <c r="D51" s="28" t="str">
        <f t="shared" si="1"/>
        <v>0.00000</v>
      </c>
      <c r="E51" s="27" t="str">
        <f>IF(Datos!D51&lt;&gt;"",Datos!D51,"")</f>
        <v/>
      </c>
      <c r="F51" s="28" t="str">
        <f t="shared" si="2"/>
        <v>0.00000</v>
      </c>
      <c r="G51" s="27" t="str">
        <f>IF(Datos!E51&lt;&gt;"",Datos!E51,"")</f>
        <v/>
      </c>
      <c r="H51" s="29" t="str">
        <f t="shared" si="3"/>
        <v>0.00000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3" t="str">
        <f>Datos!B52</f>
        <v/>
      </c>
      <c r="C52" s="27" t="str">
        <f>IF(Datos!C52&lt;&gt;"",Datos!C52,"")</f>
        <v/>
      </c>
      <c r="D52" s="28" t="str">
        <f t="shared" si="1"/>
        <v>0.00000</v>
      </c>
      <c r="E52" s="27" t="str">
        <f>IF(Datos!D52&lt;&gt;"",Datos!D52,"")</f>
        <v/>
      </c>
      <c r="F52" s="28" t="str">
        <f t="shared" si="2"/>
        <v>0.00000</v>
      </c>
      <c r="G52" s="27" t="str">
        <f>IF(Datos!E52&lt;&gt;"",Datos!E52,"")</f>
        <v/>
      </c>
      <c r="H52" s="29" t="str">
        <f t="shared" si="3"/>
        <v>0.00000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3" t="str">
        <f>Datos!B53</f>
        <v/>
      </c>
      <c r="C53" s="27" t="str">
        <f>IF(Datos!C53&lt;&gt;"",Datos!C53,"")</f>
        <v/>
      </c>
      <c r="D53" s="28" t="str">
        <f t="shared" si="1"/>
        <v>0.00000</v>
      </c>
      <c r="E53" s="27" t="str">
        <f>IF(Datos!D53&lt;&gt;"",Datos!D53,"")</f>
        <v/>
      </c>
      <c r="F53" s="28" t="str">
        <f t="shared" si="2"/>
        <v>0.00000</v>
      </c>
      <c r="G53" s="27" t="str">
        <f>IF(Datos!E53&lt;&gt;"",Datos!E53,"")</f>
        <v/>
      </c>
      <c r="H53" s="29" t="str">
        <f t="shared" si="3"/>
        <v>0.00000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3" t="str">
        <f>Datos!B54</f>
        <v/>
      </c>
      <c r="C54" s="27" t="str">
        <f>IF(Datos!C54&lt;&gt;"",Datos!C54,"")</f>
        <v/>
      </c>
      <c r="D54" s="28" t="str">
        <f t="shared" si="1"/>
        <v>0.00000</v>
      </c>
      <c r="E54" s="27" t="str">
        <f>IF(Datos!D54&lt;&gt;"",Datos!D54,"")</f>
        <v/>
      </c>
      <c r="F54" s="28" t="str">
        <f t="shared" si="2"/>
        <v>0.00000</v>
      </c>
      <c r="G54" s="27" t="str">
        <f>IF(Datos!E54&lt;&gt;"",Datos!E54,"")</f>
        <v/>
      </c>
      <c r="H54" s="29" t="str">
        <f t="shared" si="3"/>
        <v>0.00000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3" t="str">
        <f>Datos!B55</f>
        <v/>
      </c>
      <c r="C55" s="27" t="str">
        <f>IF(Datos!C55&lt;&gt;"",Datos!C55,"")</f>
        <v/>
      </c>
      <c r="D55" s="28" t="str">
        <f t="shared" si="1"/>
        <v>0.00000</v>
      </c>
      <c r="E55" s="27" t="str">
        <f>IF(Datos!D55&lt;&gt;"",Datos!D55,"")</f>
        <v/>
      </c>
      <c r="F55" s="28" t="str">
        <f t="shared" si="2"/>
        <v>0.00000</v>
      </c>
      <c r="G55" s="27" t="str">
        <f>IF(Datos!E55&lt;&gt;"",Datos!E55,"")</f>
        <v/>
      </c>
      <c r="H55" s="29" t="str">
        <f t="shared" si="3"/>
        <v>0.00000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3" t="str">
        <f>Datos!B56</f>
        <v/>
      </c>
      <c r="C56" s="27" t="str">
        <f>IF(Datos!C56&lt;&gt;"",Datos!C56,"")</f>
        <v/>
      </c>
      <c r="D56" s="28" t="str">
        <f t="shared" si="1"/>
        <v>0.00000</v>
      </c>
      <c r="E56" s="27" t="str">
        <f>IF(Datos!D56&lt;&gt;"",Datos!D56,"")</f>
        <v/>
      </c>
      <c r="F56" s="28" t="str">
        <f t="shared" si="2"/>
        <v>0.00000</v>
      </c>
      <c r="G56" s="27" t="str">
        <f>IF(Datos!E56&lt;&gt;"",Datos!E56,"")</f>
        <v/>
      </c>
      <c r="H56" s="29" t="str">
        <f t="shared" si="3"/>
        <v>0.00000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3" t="str">
        <f>Datos!B57</f>
        <v/>
      </c>
      <c r="C57" s="27" t="str">
        <f>IF(Datos!C57&lt;&gt;"",Datos!C57,"")</f>
        <v/>
      </c>
      <c r="D57" s="28" t="str">
        <f t="shared" si="1"/>
        <v>0.00000</v>
      </c>
      <c r="E57" s="27" t="str">
        <f>IF(Datos!D57&lt;&gt;"",Datos!D57,"")</f>
        <v/>
      </c>
      <c r="F57" s="28" t="str">
        <f t="shared" si="2"/>
        <v>0.00000</v>
      </c>
      <c r="G57" s="27" t="str">
        <f>IF(Datos!E57&lt;&gt;"",Datos!E57,"")</f>
        <v/>
      </c>
      <c r="H57" s="29" t="str">
        <f t="shared" si="3"/>
        <v>0.00000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3" t="str">
        <f>Datos!B58</f>
        <v/>
      </c>
      <c r="C58" s="27" t="str">
        <f>IF(Datos!C58&lt;&gt;"",Datos!C58,"")</f>
        <v/>
      </c>
      <c r="D58" s="28" t="str">
        <f t="shared" si="1"/>
        <v>0.00000</v>
      </c>
      <c r="E58" s="27" t="str">
        <f>IF(Datos!D58&lt;&gt;"",Datos!D58,"")</f>
        <v/>
      </c>
      <c r="F58" s="28" t="str">
        <f t="shared" si="2"/>
        <v>0.00000</v>
      </c>
      <c r="G58" s="27" t="str">
        <f>IF(Datos!E58&lt;&gt;"",Datos!E58,"")</f>
        <v/>
      </c>
      <c r="H58" s="29" t="str">
        <f t="shared" si="3"/>
        <v>0.00000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3" t="str">
        <f>Datos!B59</f>
        <v/>
      </c>
      <c r="C59" s="27" t="str">
        <f>IF(Datos!C59&lt;&gt;"",Datos!C59,"")</f>
        <v/>
      </c>
      <c r="D59" s="28" t="str">
        <f t="shared" si="1"/>
        <v>0.00000</v>
      </c>
      <c r="E59" s="27" t="str">
        <f>IF(Datos!D59&lt;&gt;"",Datos!D59,"")</f>
        <v/>
      </c>
      <c r="F59" s="28" t="str">
        <f t="shared" si="2"/>
        <v>0.00000</v>
      </c>
      <c r="G59" s="27" t="str">
        <f>IF(Datos!E59&lt;&gt;"",Datos!E59,"")</f>
        <v/>
      </c>
      <c r="H59" s="29" t="str">
        <f t="shared" si="3"/>
        <v>0.00000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3" t="str">
        <f>Datos!B60</f>
        <v/>
      </c>
      <c r="C60" s="27" t="str">
        <f>IF(Datos!C60&lt;&gt;"",Datos!C60,"")</f>
        <v/>
      </c>
      <c r="D60" s="28" t="str">
        <f t="shared" si="1"/>
        <v>0.00000</v>
      </c>
      <c r="E60" s="27" t="str">
        <f>IF(Datos!D60&lt;&gt;"",Datos!D60,"")</f>
        <v/>
      </c>
      <c r="F60" s="28" t="str">
        <f t="shared" si="2"/>
        <v>0.00000</v>
      </c>
      <c r="G60" s="27" t="str">
        <f>IF(Datos!E60&lt;&gt;"",Datos!E60,"")</f>
        <v/>
      </c>
      <c r="H60" s="29" t="str">
        <f t="shared" si="3"/>
        <v>0.00000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3" t="str">
        <f>Datos!B61</f>
        <v/>
      </c>
      <c r="C61" s="27" t="str">
        <f>IF(Datos!C61&lt;&gt;"",Datos!C61,"")</f>
        <v/>
      </c>
      <c r="D61" s="28" t="str">
        <f t="shared" si="1"/>
        <v>0.00000</v>
      </c>
      <c r="E61" s="27" t="str">
        <f>IF(Datos!D61&lt;&gt;"",Datos!D61,"")</f>
        <v/>
      </c>
      <c r="F61" s="28" t="str">
        <f t="shared" si="2"/>
        <v>0.00000</v>
      </c>
      <c r="G61" s="27" t="str">
        <f>IF(Datos!E61&lt;&gt;"",Datos!E61,"")</f>
        <v/>
      </c>
      <c r="H61" s="29" t="str">
        <f t="shared" si="3"/>
        <v>0.00000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3" t="str">
        <f>Datos!B62</f>
        <v/>
      </c>
      <c r="C62" s="27" t="str">
        <f>IF(Datos!C62&lt;&gt;"",Datos!C62,"")</f>
        <v/>
      </c>
      <c r="D62" s="28" t="str">
        <f t="shared" si="1"/>
        <v>0.00000</v>
      </c>
      <c r="E62" s="27" t="str">
        <f>IF(Datos!D62&lt;&gt;"",Datos!D62,"")</f>
        <v/>
      </c>
      <c r="F62" s="28" t="str">
        <f t="shared" si="2"/>
        <v>0.00000</v>
      </c>
      <c r="G62" s="27" t="str">
        <f>IF(Datos!E62&lt;&gt;"",Datos!E62,"")</f>
        <v/>
      </c>
      <c r="H62" s="29" t="str">
        <f t="shared" si="3"/>
        <v>0.00000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3" t="str">
        <f>Datos!B63</f>
        <v/>
      </c>
      <c r="C63" s="27" t="str">
        <f>IF(Datos!C63&lt;&gt;"",Datos!C63,"")</f>
        <v/>
      </c>
      <c r="D63" s="28" t="str">
        <f t="shared" si="1"/>
        <v>0.00000</v>
      </c>
      <c r="E63" s="27" t="str">
        <f>IF(Datos!D63&lt;&gt;"",Datos!D63,"")</f>
        <v/>
      </c>
      <c r="F63" s="28" t="str">
        <f t="shared" si="2"/>
        <v>0.00000</v>
      </c>
      <c r="G63" s="27" t="str">
        <f>IF(Datos!E63&lt;&gt;"",Datos!E63,"")</f>
        <v/>
      </c>
      <c r="H63" s="29" t="str">
        <f t="shared" si="3"/>
        <v>0.00000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3" t="str">
        <f>Datos!B64</f>
        <v/>
      </c>
      <c r="C64" s="27" t="str">
        <f>IF(Datos!C64&lt;&gt;"",Datos!C64,"")</f>
        <v/>
      </c>
      <c r="D64" s="28" t="str">
        <f t="shared" si="1"/>
        <v>0.00000</v>
      </c>
      <c r="E64" s="27" t="str">
        <f>IF(Datos!D64&lt;&gt;"",Datos!D64,"")</f>
        <v/>
      </c>
      <c r="F64" s="28" t="str">
        <f t="shared" si="2"/>
        <v>0.00000</v>
      </c>
      <c r="G64" s="27" t="str">
        <f>IF(Datos!E64&lt;&gt;"",Datos!E64,"")</f>
        <v/>
      </c>
      <c r="H64" s="29" t="str">
        <f t="shared" si="3"/>
        <v>0.00000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3" t="str">
        <f>Datos!B65</f>
        <v/>
      </c>
      <c r="C65" s="27" t="str">
        <f>IF(Datos!C65&lt;&gt;"",Datos!C65,"")</f>
        <v/>
      </c>
      <c r="D65" s="28" t="str">
        <f t="shared" si="1"/>
        <v>0.00000</v>
      </c>
      <c r="E65" s="27" t="str">
        <f>IF(Datos!D65&lt;&gt;"",Datos!D65,"")</f>
        <v/>
      </c>
      <c r="F65" s="28" t="str">
        <f t="shared" si="2"/>
        <v>0.00000</v>
      </c>
      <c r="G65" s="27" t="str">
        <f>IF(Datos!E65&lt;&gt;"",Datos!E65,"")</f>
        <v/>
      </c>
      <c r="H65" s="29" t="str">
        <f t="shared" si="3"/>
        <v>0.00000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3" t="str">
        <f>Datos!B66</f>
        <v/>
      </c>
      <c r="C66" s="27" t="str">
        <f>IF(Datos!C66&lt;&gt;"",Datos!C66,"")</f>
        <v/>
      </c>
      <c r="D66" s="28" t="str">
        <f t="shared" si="1"/>
        <v>0.00000</v>
      </c>
      <c r="E66" s="27" t="str">
        <f>IF(Datos!D66&lt;&gt;"",Datos!D66,"")</f>
        <v/>
      </c>
      <c r="F66" s="28" t="str">
        <f t="shared" si="2"/>
        <v>0.00000</v>
      </c>
      <c r="G66" s="27" t="str">
        <f>IF(Datos!E66&lt;&gt;"",Datos!E66,"")</f>
        <v/>
      </c>
      <c r="H66" s="29" t="str">
        <f t="shared" si="3"/>
        <v>0.00000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3" t="str">
        <f>Datos!B67</f>
        <v/>
      </c>
      <c r="C67" s="27" t="str">
        <f>IF(Datos!C67&lt;&gt;"",Datos!C67,"")</f>
        <v/>
      </c>
      <c r="D67" s="28" t="str">
        <f t="shared" si="1"/>
        <v>0.00000</v>
      </c>
      <c r="E67" s="27" t="str">
        <f>IF(Datos!D67&lt;&gt;"",Datos!D67,"")</f>
        <v/>
      </c>
      <c r="F67" s="28" t="str">
        <f t="shared" si="2"/>
        <v>0.00000</v>
      </c>
      <c r="G67" s="27" t="str">
        <f>IF(Datos!E67&lt;&gt;"",Datos!E67,"")</f>
        <v/>
      </c>
      <c r="H67" s="29" t="str">
        <f t="shared" si="3"/>
        <v>0.00000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3" t="str">
        <f>Datos!B68</f>
        <v/>
      </c>
      <c r="C68" s="27" t="str">
        <f>IF(Datos!C68&lt;&gt;"",Datos!C68,"")</f>
        <v/>
      </c>
      <c r="D68" s="28" t="str">
        <f t="shared" si="1"/>
        <v>0.00000</v>
      </c>
      <c r="E68" s="27" t="str">
        <f>IF(Datos!D68&lt;&gt;"",Datos!D68,"")</f>
        <v/>
      </c>
      <c r="F68" s="28" t="str">
        <f t="shared" si="2"/>
        <v>0.00000</v>
      </c>
      <c r="G68" s="27" t="str">
        <f>IF(Datos!E68&lt;&gt;"",Datos!E68,"")</f>
        <v/>
      </c>
      <c r="H68" s="29" t="str">
        <f t="shared" si="3"/>
        <v>0.00000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3" t="str">
        <f>Datos!B69</f>
        <v/>
      </c>
      <c r="C69" s="27" t="str">
        <f>IF(Datos!C69&lt;&gt;"",Datos!C69,"")</f>
        <v/>
      </c>
      <c r="D69" s="28" t="str">
        <f t="shared" si="1"/>
        <v>0.00000</v>
      </c>
      <c r="E69" s="27" t="str">
        <f>IF(Datos!D69&lt;&gt;"",Datos!D69,"")</f>
        <v/>
      </c>
      <c r="F69" s="28" t="str">
        <f t="shared" si="2"/>
        <v>0.00000</v>
      </c>
      <c r="G69" s="27" t="str">
        <f>IF(Datos!E69&lt;&gt;"",Datos!E69,"")</f>
        <v/>
      </c>
      <c r="H69" s="29" t="str">
        <f t="shared" si="3"/>
        <v>0.00000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3" t="str">
        <f>Datos!B70</f>
        <v/>
      </c>
      <c r="C70" s="27" t="str">
        <f>IF(Datos!C70&lt;&gt;"",Datos!C70,"")</f>
        <v/>
      </c>
      <c r="D70" s="28" t="str">
        <f t="shared" si="1"/>
        <v>0.00000</v>
      </c>
      <c r="E70" s="27" t="str">
        <f>IF(Datos!D70&lt;&gt;"",Datos!D70,"")</f>
        <v/>
      </c>
      <c r="F70" s="28" t="str">
        <f t="shared" si="2"/>
        <v>0.00000</v>
      </c>
      <c r="G70" s="27" t="str">
        <f>IF(Datos!E70&lt;&gt;"",Datos!E70,"")</f>
        <v/>
      </c>
      <c r="H70" s="29" t="str">
        <f t="shared" si="3"/>
        <v>0.00000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3" t="str">
        <f>Datos!B71</f>
        <v/>
      </c>
      <c r="C71" s="27" t="str">
        <f>IF(Datos!C71&lt;&gt;"",Datos!C71,"")</f>
        <v/>
      </c>
      <c r="D71" s="28" t="str">
        <f t="shared" si="1"/>
        <v>0.00000</v>
      </c>
      <c r="E71" s="27" t="str">
        <f>IF(Datos!D71&lt;&gt;"",Datos!D71,"")</f>
        <v/>
      </c>
      <c r="F71" s="28" t="str">
        <f t="shared" si="2"/>
        <v>0.00000</v>
      </c>
      <c r="G71" s="27" t="str">
        <f>IF(Datos!E71&lt;&gt;"",Datos!E71,"")</f>
        <v/>
      </c>
      <c r="H71" s="29" t="str">
        <f t="shared" si="3"/>
        <v>0.00000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3" t="str">
        <f>Datos!B72</f>
        <v/>
      </c>
      <c r="C72" s="27" t="str">
        <f>IF(Datos!C72&lt;&gt;"",Datos!C72,"")</f>
        <v/>
      </c>
      <c r="D72" s="28" t="str">
        <f t="shared" si="1"/>
        <v>0.00000</v>
      </c>
      <c r="E72" s="27" t="str">
        <f>IF(Datos!D72&lt;&gt;"",Datos!D72,"")</f>
        <v/>
      </c>
      <c r="F72" s="28" t="str">
        <f t="shared" si="2"/>
        <v>0.00000</v>
      </c>
      <c r="G72" s="27" t="str">
        <f>IF(Datos!E72&lt;&gt;"",Datos!E72,"")</f>
        <v/>
      </c>
      <c r="H72" s="29" t="str">
        <f t="shared" si="3"/>
        <v>0.00000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3" t="str">
        <f>Datos!B73</f>
        <v/>
      </c>
      <c r="C73" s="27" t="str">
        <f>IF(Datos!C73&lt;&gt;"",Datos!C73,"")</f>
        <v/>
      </c>
      <c r="D73" s="28" t="str">
        <f t="shared" si="1"/>
        <v>0.00000</v>
      </c>
      <c r="E73" s="27" t="str">
        <f>IF(Datos!D73&lt;&gt;"",Datos!D73,"")</f>
        <v/>
      </c>
      <c r="F73" s="28" t="str">
        <f t="shared" si="2"/>
        <v>0.00000</v>
      </c>
      <c r="G73" s="27" t="str">
        <f>IF(Datos!E73&lt;&gt;"",Datos!E73,"")</f>
        <v/>
      </c>
      <c r="H73" s="29" t="str">
        <f t="shared" si="3"/>
        <v>0.00000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3" t="str">
        <f>Datos!B74</f>
        <v/>
      </c>
      <c r="C74" s="27" t="str">
        <f>IF(Datos!C74&lt;&gt;"",Datos!C74,"")</f>
        <v/>
      </c>
      <c r="D74" s="28" t="str">
        <f t="shared" si="1"/>
        <v>0.00000</v>
      </c>
      <c r="E74" s="27" t="str">
        <f>IF(Datos!D74&lt;&gt;"",Datos!D74,"")</f>
        <v/>
      </c>
      <c r="F74" s="28" t="str">
        <f t="shared" si="2"/>
        <v>0.00000</v>
      </c>
      <c r="G74" s="27" t="str">
        <f>IF(Datos!E74&lt;&gt;"",Datos!E74,"")</f>
        <v/>
      </c>
      <c r="H74" s="29" t="str">
        <f t="shared" si="3"/>
        <v>0.00000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3" t="str">
        <f>Datos!B75</f>
        <v/>
      </c>
      <c r="C75" s="27" t="str">
        <f>IF(Datos!C75&lt;&gt;"",Datos!C75,"")</f>
        <v/>
      </c>
      <c r="D75" s="28" t="str">
        <f t="shared" si="1"/>
        <v>0.00000</v>
      </c>
      <c r="E75" s="27" t="str">
        <f>IF(Datos!D75&lt;&gt;"",Datos!D75,"")</f>
        <v/>
      </c>
      <c r="F75" s="28" t="str">
        <f t="shared" si="2"/>
        <v>0.00000</v>
      </c>
      <c r="G75" s="27" t="str">
        <f>IF(Datos!E75&lt;&gt;"",Datos!E75,"")</f>
        <v/>
      </c>
      <c r="H75" s="29" t="str">
        <f t="shared" si="3"/>
        <v>0.00000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3" t="str">
        <f>Datos!B76</f>
        <v/>
      </c>
      <c r="C76" s="27" t="str">
        <f>IF(Datos!C76&lt;&gt;"",Datos!C76,"")</f>
        <v/>
      </c>
      <c r="D76" s="28" t="str">
        <f t="shared" si="1"/>
        <v>0.00000</v>
      </c>
      <c r="E76" s="27" t="str">
        <f>IF(Datos!D76&lt;&gt;"",Datos!D76,"")</f>
        <v/>
      </c>
      <c r="F76" s="28" t="str">
        <f t="shared" si="2"/>
        <v>0.00000</v>
      </c>
      <c r="G76" s="27" t="str">
        <f>IF(Datos!E76&lt;&gt;"",Datos!E76,"")</f>
        <v/>
      </c>
      <c r="H76" s="29" t="str">
        <f t="shared" si="3"/>
        <v>0.00000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3" t="str">
        <f>Datos!B77</f>
        <v/>
      </c>
      <c r="C77" s="27" t="str">
        <f>IF(Datos!C77&lt;&gt;"",Datos!C77,"")</f>
        <v/>
      </c>
      <c r="D77" s="28" t="str">
        <f t="shared" si="1"/>
        <v>0.00000</v>
      </c>
      <c r="E77" s="27" t="str">
        <f>IF(Datos!D77&lt;&gt;"",Datos!D77,"")</f>
        <v/>
      </c>
      <c r="F77" s="28" t="str">
        <f t="shared" si="2"/>
        <v>0.00000</v>
      </c>
      <c r="G77" s="27" t="str">
        <f>IF(Datos!E77&lt;&gt;"",Datos!E77,"")</f>
        <v/>
      </c>
      <c r="H77" s="29" t="str">
        <f t="shared" si="3"/>
        <v>0.00000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3" t="str">
        <f>Datos!B78</f>
        <v/>
      </c>
      <c r="C78" s="27" t="str">
        <f>IF(Datos!C78&lt;&gt;"",Datos!C78,"")</f>
        <v/>
      </c>
      <c r="D78" s="28" t="str">
        <f t="shared" si="1"/>
        <v>0.00000</v>
      </c>
      <c r="E78" s="27" t="str">
        <f>IF(Datos!D78&lt;&gt;"",Datos!D78,"")</f>
        <v/>
      </c>
      <c r="F78" s="28" t="str">
        <f t="shared" si="2"/>
        <v>0.00000</v>
      </c>
      <c r="G78" s="27" t="str">
        <f>IF(Datos!E78&lt;&gt;"",Datos!E78,"")</f>
        <v/>
      </c>
      <c r="H78" s="29" t="str">
        <f t="shared" si="3"/>
        <v>0.00000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3" t="str">
        <f>Datos!B79</f>
        <v/>
      </c>
      <c r="C79" s="27" t="str">
        <f>IF(Datos!C79&lt;&gt;"",Datos!C79,"")</f>
        <v/>
      </c>
      <c r="D79" s="28" t="str">
        <f t="shared" si="1"/>
        <v>0.00000</v>
      </c>
      <c r="E79" s="27" t="str">
        <f>IF(Datos!D79&lt;&gt;"",Datos!D79,"")</f>
        <v/>
      </c>
      <c r="F79" s="28" t="str">
        <f t="shared" si="2"/>
        <v>0.00000</v>
      </c>
      <c r="G79" s="27" t="str">
        <f>IF(Datos!E79&lt;&gt;"",Datos!E79,"")</f>
        <v/>
      </c>
      <c r="H79" s="29" t="str">
        <f t="shared" si="3"/>
        <v>0.00000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3" t="str">
        <f>Datos!B80</f>
        <v/>
      </c>
      <c r="C80" s="27" t="str">
        <f>IF(Datos!C80&lt;&gt;"",Datos!C80,"")</f>
        <v/>
      </c>
      <c r="D80" s="28" t="str">
        <f t="shared" si="1"/>
        <v>0.00000</v>
      </c>
      <c r="E80" s="27" t="str">
        <f>IF(Datos!D80&lt;&gt;"",Datos!D80,"")</f>
        <v/>
      </c>
      <c r="F80" s="28" t="str">
        <f t="shared" si="2"/>
        <v>0.00000</v>
      </c>
      <c r="G80" s="27" t="str">
        <f>IF(Datos!E80&lt;&gt;"",Datos!E80,"")</f>
        <v/>
      </c>
      <c r="H80" s="29" t="str">
        <f t="shared" si="3"/>
        <v>0.00000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3" t="str">
        <f>Datos!B81</f>
        <v/>
      </c>
      <c r="C81" s="27" t="str">
        <f>IF(Datos!C81&lt;&gt;"",Datos!C81,"")</f>
        <v/>
      </c>
      <c r="D81" s="28" t="str">
        <f t="shared" si="1"/>
        <v>0.00000</v>
      </c>
      <c r="E81" s="27" t="str">
        <f>IF(Datos!D81&lt;&gt;"",Datos!D81,"")</f>
        <v/>
      </c>
      <c r="F81" s="28" t="str">
        <f t="shared" si="2"/>
        <v>0.00000</v>
      </c>
      <c r="G81" s="27" t="str">
        <f>IF(Datos!E81&lt;&gt;"",Datos!E81,"")</f>
        <v/>
      </c>
      <c r="H81" s="29" t="str">
        <f t="shared" si="3"/>
        <v>0.00000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3" t="str">
        <f>Datos!B82</f>
        <v/>
      </c>
      <c r="C82" s="27" t="str">
        <f>IF(Datos!C82&lt;&gt;"",Datos!C82,"")</f>
        <v/>
      </c>
      <c r="D82" s="28" t="str">
        <f t="shared" si="1"/>
        <v>0.00000</v>
      </c>
      <c r="E82" s="27" t="str">
        <f>IF(Datos!D82&lt;&gt;"",Datos!D82,"")</f>
        <v/>
      </c>
      <c r="F82" s="28" t="str">
        <f t="shared" si="2"/>
        <v>0.00000</v>
      </c>
      <c r="G82" s="27" t="str">
        <f>IF(Datos!E82&lt;&gt;"",Datos!E82,"")</f>
        <v/>
      </c>
      <c r="H82" s="29" t="str">
        <f t="shared" si="3"/>
        <v>0.00000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3" t="str">
        <f>Datos!B83</f>
        <v/>
      </c>
      <c r="C83" s="27" t="str">
        <f>IF(Datos!C83&lt;&gt;"",Datos!C83,"")</f>
        <v/>
      </c>
      <c r="D83" s="28" t="str">
        <f t="shared" si="1"/>
        <v>0.00000</v>
      </c>
      <c r="E83" s="27" t="str">
        <f>IF(Datos!D83&lt;&gt;"",Datos!D83,"")</f>
        <v/>
      </c>
      <c r="F83" s="28" t="str">
        <f t="shared" si="2"/>
        <v>0.00000</v>
      </c>
      <c r="G83" s="27" t="str">
        <f>IF(Datos!E83&lt;&gt;"",Datos!E83,"")</f>
        <v/>
      </c>
      <c r="H83" s="29" t="str">
        <f t="shared" si="3"/>
        <v>0.00000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3" t="str">
        <f>Datos!B84</f>
        <v/>
      </c>
      <c r="C84" s="27" t="str">
        <f>IF(Datos!C84&lt;&gt;"",Datos!C84,"")</f>
        <v/>
      </c>
      <c r="D84" s="28" t="str">
        <f t="shared" si="1"/>
        <v>0.00000</v>
      </c>
      <c r="E84" s="27" t="str">
        <f>IF(Datos!D84&lt;&gt;"",Datos!D84,"")</f>
        <v/>
      </c>
      <c r="F84" s="28" t="str">
        <f t="shared" si="2"/>
        <v>0.00000</v>
      </c>
      <c r="G84" s="27" t="str">
        <f>IF(Datos!E84&lt;&gt;"",Datos!E84,"")</f>
        <v/>
      </c>
      <c r="H84" s="29" t="str">
        <f t="shared" si="3"/>
        <v>0.00000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3" t="str">
        <f>Datos!B85</f>
        <v/>
      </c>
      <c r="C85" s="27" t="str">
        <f>IF(Datos!C85&lt;&gt;"",Datos!C85,"")</f>
        <v/>
      </c>
      <c r="D85" s="28" t="str">
        <f t="shared" si="1"/>
        <v>0.00000</v>
      </c>
      <c r="E85" s="27" t="str">
        <f>IF(Datos!D85&lt;&gt;"",Datos!D85,"")</f>
        <v/>
      </c>
      <c r="F85" s="28" t="str">
        <f t="shared" si="2"/>
        <v>0.00000</v>
      </c>
      <c r="G85" s="27" t="str">
        <f>IF(Datos!E85&lt;&gt;"",Datos!E85,"")</f>
        <v/>
      </c>
      <c r="H85" s="29" t="str">
        <f t="shared" si="3"/>
        <v>0.00000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3" t="str">
        <f>Datos!B86</f>
        <v/>
      </c>
      <c r="C86" s="27" t="str">
        <f>IF(Datos!C86&lt;&gt;"",Datos!C86,"")</f>
        <v/>
      </c>
      <c r="D86" s="28" t="str">
        <f t="shared" si="1"/>
        <v>0.00000</v>
      </c>
      <c r="E86" s="27" t="str">
        <f>IF(Datos!D86&lt;&gt;"",Datos!D86,"")</f>
        <v/>
      </c>
      <c r="F86" s="28" t="str">
        <f t="shared" si="2"/>
        <v>0.00000</v>
      </c>
      <c r="G86" s="27" t="str">
        <f>IF(Datos!E86&lt;&gt;"",Datos!E86,"")</f>
        <v/>
      </c>
      <c r="H86" s="29" t="str">
        <f t="shared" si="3"/>
        <v>0.00000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3" t="str">
        <f>Datos!B87</f>
        <v/>
      </c>
      <c r="C87" s="27" t="str">
        <f>IF(Datos!C87&lt;&gt;"",Datos!C87,"")</f>
        <v/>
      </c>
      <c r="D87" s="28" t="str">
        <f t="shared" si="1"/>
        <v>0.00000</v>
      </c>
      <c r="E87" s="27" t="str">
        <f>IF(Datos!D87&lt;&gt;"",Datos!D87,"")</f>
        <v/>
      </c>
      <c r="F87" s="28" t="str">
        <f t="shared" si="2"/>
        <v>0.00000</v>
      </c>
      <c r="G87" s="27" t="str">
        <f>IF(Datos!E87&lt;&gt;"",Datos!E87,"")</f>
        <v/>
      </c>
      <c r="H87" s="29" t="str">
        <f t="shared" si="3"/>
        <v>0.00000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3" t="str">
        <f>Datos!B88</f>
        <v/>
      </c>
      <c r="C88" s="27" t="str">
        <f>IF(Datos!C88&lt;&gt;"",Datos!C88,"")</f>
        <v/>
      </c>
      <c r="D88" s="28" t="str">
        <f t="shared" si="1"/>
        <v>0.00000</v>
      </c>
      <c r="E88" s="27" t="str">
        <f>IF(Datos!D88&lt;&gt;"",Datos!D88,"")</f>
        <v/>
      </c>
      <c r="F88" s="28" t="str">
        <f t="shared" si="2"/>
        <v>0.00000</v>
      </c>
      <c r="G88" s="27" t="str">
        <f>IF(Datos!E88&lt;&gt;"",Datos!E88,"")</f>
        <v/>
      </c>
      <c r="H88" s="29" t="str">
        <f t="shared" si="3"/>
        <v>0.00000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3" t="str">
        <f>Datos!B89</f>
        <v/>
      </c>
      <c r="C89" s="27" t="str">
        <f>IF(Datos!C89&lt;&gt;"",Datos!C89,"")</f>
        <v/>
      </c>
      <c r="D89" s="28" t="str">
        <f t="shared" si="1"/>
        <v>0.00000</v>
      </c>
      <c r="E89" s="27" t="str">
        <f>IF(Datos!D89&lt;&gt;"",Datos!D89,"")</f>
        <v/>
      </c>
      <c r="F89" s="28" t="str">
        <f t="shared" si="2"/>
        <v>0.00000</v>
      </c>
      <c r="G89" s="27" t="str">
        <f>IF(Datos!E89&lt;&gt;"",Datos!E89,"")</f>
        <v/>
      </c>
      <c r="H89" s="29" t="str">
        <f t="shared" si="3"/>
        <v>0.00000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3" t="str">
        <f>Datos!B90</f>
        <v/>
      </c>
      <c r="C90" s="27" t="str">
        <f>IF(Datos!C90&lt;&gt;"",Datos!C90,"")</f>
        <v/>
      </c>
      <c r="D90" s="28" t="str">
        <f t="shared" si="1"/>
        <v>0.00000</v>
      </c>
      <c r="E90" s="27" t="str">
        <f>IF(Datos!D90&lt;&gt;"",Datos!D90,"")</f>
        <v/>
      </c>
      <c r="F90" s="28" t="str">
        <f t="shared" si="2"/>
        <v>0.00000</v>
      </c>
      <c r="G90" s="27" t="str">
        <f>IF(Datos!E90&lt;&gt;"",Datos!E90,"")</f>
        <v/>
      </c>
      <c r="H90" s="29" t="str">
        <f t="shared" si="3"/>
        <v>0.00000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3" t="str">
        <f>Datos!B91</f>
        <v/>
      </c>
      <c r="C91" s="27" t="str">
        <f>IF(Datos!C91&lt;&gt;"",Datos!C91,"")</f>
        <v/>
      </c>
      <c r="D91" s="28" t="str">
        <f t="shared" si="1"/>
        <v>0.00000</v>
      </c>
      <c r="E91" s="27" t="str">
        <f>IF(Datos!D91&lt;&gt;"",Datos!D91,"")</f>
        <v/>
      </c>
      <c r="F91" s="28" t="str">
        <f t="shared" si="2"/>
        <v>0.00000</v>
      </c>
      <c r="G91" s="27" t="str">
        <f>IF(Datos!E91&lt;&gt;"",Datos!E91,"")</f>
        <v/>
      </c>
      <c r="H91" s="29" t="str">
        <f t="shared" si="3"/>
        <v>0.00000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3" t="str">
        <f>Datos!B92</f>
        <v/>
      </c>
      <c r="C92" s="27" t="str">
        <f>IF(Datos!C92&lt;&gt;"",Datos!C92,"")</f>
        <v/>
      </c>
      <c r="D92" s="28" t="str">
        <f t="shared" si="1"/>
        <v>0.00000</v>
      </c>
      <c r="E92" s="27" t="str">
        <f>IF(Datos!D92&lt;&gt;"",Datos!D92,"")</f>
        <v/>
      </c>
      <c r="F92" s="28" t="str">
        <f t="shared" si="2"/>
        <v>0.00000</v>
      </c>
      <c r="G92" s="27" t="str">
        <f>IF(Datos!E92&lt;&gt;"",Datos!E92,"")</f>
        <v/>
      </c>
      <c r="H92" s="29" t="str">
        <f t="shared" si="3"/>
        <v>0.00000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3" t="str">
        <f>Datos!B93</f>
        <v/>
      </c>
      <c r="C93" s="27" t="str">
        <f>IF(Datos!C93&lt;&gt;"",Datos!C93,"")</f>
        <v/>
      </c>
      <c r="D93" s="28" t="str">
        <f t="shared" si="1"/>
        <v>0.00000</v>
      </c>
      <c r="E93" s="27" t="str">
        <f>IF(Datos!D93&lt;&gt;"",Datos!D93,"")</f>
        <v/>
      </c>
      <c r="F93" s="28" t="str">
        <f t="shared" si="2"/>
        <v>0.00000</v>
      </c>
      <c r="G93" s="27" t="str">
        <f>IF(Datos!E93&lt;&gt;"",Datos!E93,"")</f>
        <v/>
      </c>
      <c r="H93" s="29" t="str">
        <f t="shared" si="3"/>
        <v>0.00000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3" t="str">
        <f>Datos!B94</f>
        <v/>
      </c>
      <c r="C94" s="27" t="str">
        <f>IF(Datos!C94&lt;&gt;"",Datos!C94,"")</f>
        <v/>
      </c>
      <c r="D94" s="28" t="str">
        <f t="shared" si="1"/>
        <v>0.00000</v>
      </c>
      <c r="E94" s="27" t="str">
        <f>IF(Datos!D94&lt;&gt;"",Datos!D94,"")</f>
        <v/>
      </c>
      <c r="F94" s="28" t="str">
        <f t="shared" si="2"/>
        <v>0.00000</v>
      </c>
      <c r="G94" s="27" t="str">
        <f>IF(Datos!E94&lt;&gt;"",Datos!E94,"")</f>
        <v/>
      </c>
      <c r="H94" s="29" t="str">
        <f t="shared" si="3"/>
        <v>0.00000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3" t="str">
        <f>Datos!B95</f>
        <v/>
      </c>
      <c r="C95" s="27" t="str">
        <f>IF(Datos!C95&lt;&gt;"",Datos!C95,"")</f>
        <v/>
      </c>
      <c r="D95" s="28" t="str">
        <f t="shared" si="1"/>
        <v>0.00000</v>
      </c>
      <c r="E95" s="27" t="str">
        <f>IF(Datos!D95&lt;&gt;"",Datos!D95,"")</f>
        <v/>
      </c>
      <c r="F95" s="28" t="str">
        <f t="shared" si="2"/>
        <v>0.00000</v>
      </c>
      <c r="G95" s="27" t="str">
        <f>IF(Datos!E95&lt;&gt;"",Datos!E95,"")</f>
        <v/>
      </c>
      <c r="H95" s="29" t="str">
        <f t="shared" si="3"/>
        <v>0.00000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3" t="str">
        <f>Datos!B96</f>
        <v/>
      </c>
      <c r="C96" s="27" t="str">
        <f>IF(Datos!C96&lt;&gt;"",Datos!C96,"")</f>
        <v/>
      </c>
      <c r="D96" s="28" t="str">
        <f t="shared" si="1"/>
        <v>0.00000</v>
      </c>
      <c r="E96" s="27" t="str">
        <f>IF(Datos!D96&lt;&gt;"",Datos!D96,"")</f>
        <v/>
      </c>
      <c r="F96" s="28" t="str">
        <f t="shared" si="2"/>
        <v>0.00000</v>
      </c>
      <c r="G96" s="27" t="str">
        <f>IF(Datos!E96&lt;&gt;"",Datos!E96,"")</f>
        <v/>
      </c>
      <c r="H96" s="29" t="str">
        <f t="shared" si="3"/>
        <v>0.00000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3" t="str">
        <f>Datos!B97</f>
        <v/>
      </c>
      <c r="C97" s="27" t="str">
        <f>IF(Datos!C97&lt;&gt;"",Datos!C97,"")</f>
        <v/>
      </c>
      <c r="D97" s="28" t="str">
        <f t="shared" si="1"/>
        <v>0.00000</v>
      </c>
      <c r="E97" s="27" t="str">
        <f>IF(Datos!D97&lt;&gt;"",Datos!D97,"")</f>
        <v/>
      </c>
      <c r="F97" s="28" t="str">
        <f t="shared" si="2"/>
        <v>0.00000</v>
      </c>
      <c r="G97" s="27" t="str">
        <f>IF(Datos!E97&lt;&gt;"",Datos!E97,"")</f>
        <v/>
      </c>
      <c r="H97" s="29" t="str">
        <f t="shared" si="3"/>
        <v>0.00000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3" t="str">
        <f>Datos!B98</f>
        <v/>
      </c>
      <c r="C98" s="27" t="str">
        <f>IF(Datos!C98&lt;&gt;"",Datos!C98,"")</f>
        <v/>
      </c>
      <c r="D98" s="28" t="str">
        <f t="shared" si="1"/>
        <v>0.00000</v>
      </c>
      <c r="E98" s="27" t="str">
        <f>IF(Datos!D98&lt;&gt;"",Datos!D98,"")</f>
        <v/>
      </c>
      <c r="F98" s="28" t="str">
        <f t="shared" si="2"/>
        <v>0.00000</v>
      </c>
      <c r="G98" s="27" t="str">
        <f>IF(Datos!E98&lt;&gt;"",Datos!E98,"")</f>
        <v/>
      </c>
      <c r="H98" s="29" t="str">
        <f t="shared" si="3"/>
        <v>0.00000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3" t="str">
        <f>Datos!B99</f>
        <v/>
      </c>
      <c r="C99" s="27" t="str">
        <f>IF(Datos!C99&lt;&gt;"",Datos!C99,"")</f>
        <v/>
      </c>
      <c r="D99" s="28" t="str">
        <f t="shared" si="1"/>
        <v>0.00000</v>
      </c>
      <c r="E99" s="27" t="str">
        <f>IF(Datos!D99&lt;&gt;"",Datos!D99,"")</f>
        <v/>
      </c>
      <c r="F99" s="28" t="str">
        <f t="shared" si="2"/>
        <v>0.00000</v>
      </c>
      <c r="G99" s="27" t="str">
        <f>IF(Datos!E99&lt;&gt;"",Datos!E99,"")</f>
        <v/>
      </c>
      <c r="H99" s="29" t="str">
        <f t="shared" si="3"/>
        <v>0.00000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0" t="str">
        <f>Datos!B100</f>
        <v/>
      </c>
      <c r="C100" s="31" t="str">
        <f>IF(Datos!C100&lt;&gt;"",Datos!C100,"")</f>
        <v/>
      </c>
      <c r="D100" s="32" t="str">
        <f t="shared" si="1"/>
        <v>0.00000</v>
      </c>
      <c r="E100" s="31" t="str">
        <f>IF(Datos!D100&lt;&gt;"",Datos!D100,"")</f>
        <v/>
      </c>
      <c r="F100" s="32" t="str">
        <f t="shared" si="2"/>
        <v>0.00000</v>
      </c>
      <c r="G100" s="31" t="str">
        <f>IF(Datos!E100&lt;&gt;"",Datos!E100,"")</f>
        <v/>
      </c>
      <c r="H100" s="33" t="str">
        <f t="shared" si="3"/>
        <v>0.00000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6"/>
      <c r="C104" s="1"/>
      <c r="D104" s="1"/>
      <c r="E104" s="1"/>
      <c r="F104" s="1"/>
      <c r="G104" s="15" t="s">
        <v>6</v>
      </c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G104:H104"/>
    <mergeCell ref="B5:B6"/>
    <mergeCell ref="C5:D5"/>
    <mergeCell ref="E5:F5"/>
    <mergeCell ref="G5:H5"/>
    <mergeCell ref="C2:G2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43"/>
    <col customWidth="1" min="2" max="6" width="12.71"/>
    <col customWidth="1" min="7" max="16" width="11.43"/>
    <col customWidth="1" min="17" max="26" width="10.0"/>
  </cols>
  <sheetData>
    <row r="1" ht="12.75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20.25" customHeight="1">
      <c r="A3" s="34"/>
      <c r="B3" s="35" t="s">
        <v>11</v>
      </c>
      <c r="C3" s="36"/>
      <c r="D3" s="36"/>
      <c r="E3" s="36"/>
      <c r="F3" s="6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34"/>
      <c r="B5" s="37" t="s">
        <v>12</v>
      </c>
      <c r="C5" s="38"/>
      <c r="D5" s="38"/>
      <c r="E5" s="38"/>
      <c r="F5" s="39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34"/>
      <c r="B6" s="40"/>
      <c r="F6" s="41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34"/>
      <c r="B7" s="42"/>
      <c r="C7" s="43"/>
      <c r="D7" s="43"/>
      <c r="E7" s="43"/>
      <c r="F7" s="4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25.5" customHeight="1">
      <c r="A8" s="34"/>
      <c r="B8" s="45" t="s">
        <v>13</v>
      </c>
      <c r="C8" s="45" t="s">
        <v>14</v>
      </c>
      <c r="D8" s="45" t="s">
        <v>15</v>
      </c>
      <c r="E8" s="45" t="s">
        <v>16</v>
      </c>
      <c r="F8" s="45" t="s">
        <v>17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25.5" customHeight="1">
      <c r="A9" s="34"/>
      <c r="B9" s="45" t="s">
        <v>18</v>
      </c>
      <c r="C9" s="45" t="s">
        <v>19</v>
      </c>
      <c r="D9" s="45" t="s">
        <v>20</v>
      </c>
      <c r="E9" s="45" t="s">
        <v>21</v>
      </c>
      <c r="F9" s="45" t="s">
        <v>22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25.5" customHeight="1">
      <c r="A10" s="34"/>
      <c r="B10" s="45" t="s">
        <v>23</v>
      </c>
      <c r="C10" s="45" t="s">
        <v>24</v>
      </c>
      <c r="D10" s="45" t="s">
        <v>25</v>
      </c>
      <c r="E10" s="45" t="s">
        <v>26</v>
      </c>
      <c r="F10" s="45" t="s">
        <v>27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25.5" customHeight="1">
      <c r="A11" s="34"/>
      <c r="B11" s="45" t="s">
        <v>28</v>
      </c>
      <c r="C11" s="45" t="s">
        <v>29</v>
      </c>
      <c r="D11" s="45" t="s">
        <v>30</v>
      </c>
      <c r="E11" s="45" t="s">
        <v>31</v>
      </c>
      <c r="F11" s="45" t="s">
        <v>21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34"/>
      <c r="B12" s="46"/>
      <c r="C12" s="46"/>
      <c r="D12" s="46"/>
      <c r="E12" s="46"/>
      <c r="F12" s="46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34"/>
      <c r="B14" s="47" t="s">
        <v>32</v>
      </c>
      <c r="C14" s="36"/>
      <c r="D14" s="36"/>
      <c r="E14" s="36"/>
      <c r="F14" s="6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2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34"/>
      <c r="B16" s="48" t="s">
        <v>33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2.7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2.75" customHeight="1">
      <c r="A18" s="34"/>
      <c r="B18" s="49" t="s">
        <v>34</v>
      </c>
      <c r="C18" s="36"/>
      <c r="D18" s="36"/>
      <c r="E18" s="36"/>
      <c r="F18" s="6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2.7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2.7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2.7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2.7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2.7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2.7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2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2.7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2.7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2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2.7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2.7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7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.7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7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2.7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2.7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2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2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2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2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2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2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2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2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2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2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2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2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2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2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2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2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5">
    <mergeCell ref="B18:F18"/>
    <mergeCell ref="B3:F3"/>
    <mergeCell ref="B5:F7"/>
    <mergeCell ref="B14:F14"/>
    <mergeCell ref="B16:F16"/>
  </mergeCells>
  <drawing r:id="rId1"/>
</worksheet>
</file>