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onecermaq.sharepoint.com/sites/Chile-QualityImprovement/Shared Documents/General/05. CONTROL OPERACIONAL/2022 Calidad Centros/R/datos/"/>
    </mc:Choice>
  </mc:AlternateContent>
  <xr:revisionPtr revIDLastSave="143" documentId="13_ncr:1_{F91395A6-CDA5-48C4-8516-0BB58A80BC99}" xr6:coauthVersionLast="43" xr6:coauthVersionMax="43" xr10:uidLastSave="{12384CD1-87EC-4AC3-BE3F-9285E0A1AD95}"/>
  <bookViews>
    <workbookView xWindow="-120" yWindow="-120" windowWidth="29040" windowHeight="15840" activeTab="1" xr2:uid="{669C1D10-F584-47F7-AAAC-8A0AA307023A}"/>
  </bookViews>
  <sheets>
    <sheet name="Hoja1" sheetId="4" r:id="rId1"/>
    <sheet name="Cage detail" sheetId="2" r:id="rId2"/>
    <sheet name="Site detail" sheetId="3" r:id="rId3"/>
  </sheets>
  <definedNames>
    <definedName name="_xlnm._FilterDatabase" localSheetId="1" hidden="1">'Cage detail'!$A$1:$K$221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1" i="2" l="1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1" i="2"/>
  <c r="A10" i="2"/>
  <c r="A9" i="2"/>
  <c r="A8" i="2"/>
  <c r="A7" i="2"/>
  <c r="A6" i="2"/>
  <c r="A5" i="2"/>
  <c r="A4" i="2"/>
  <c r="A3" i="2"/>
  <c r="A2" i="2"/>
  <c r="A12" i="2"/>
</calcChain>
</file>

<file path=xl/sharedStrings.xml><?xml version="1.0" encoding="utf-8"?>
<sst xmlns="http://schemas.openxmlformats.org/spreadsheetml/2006/main" count="1243" uniqueCount="163">
  <si>
    <t>Teupa</t>
  </si>
  <si>
    <t>Punta Yoye</t>
  </si>
  <si>
    <t>Malomacum</t>
  </si>
  <si>
    <t>Linguar</t>
  </si>
  <si>
    <t>Compu</t>
  </si>
  <si>
    <t>Colaco 4</t>
  </si>
  <si>
    <t>Chope</t>
  </si>
  <si>
    <t>Chidhuapi 3</t>
  </si>
  <si>
    <t>Chidhuapi 2</t>
  </si>
  <si>
    <t>Chidhuapi 1</t>
  </si>
  <si>
    <t>Cachihue</t>
  </si>
  <si>
    <t>Aulin</t>
  </si>
  <si>
    <t>102-103</t>
  </si>
  <si>
    <t>102/107</t>
  </si>
  <si>
    <t>103-108</t>
  </si>
  <si>
    <t>101-108</t>
  </si>
  <si>
    <t>101/105</t>
  </si>
  <si>
    <t>104-106</t>
  </si>
  <si>
    <t>103-105-110</t>
  </si>
  <si>
    <t>103-105-110-117</t>
  </si>
  <si>
    <t>107-117-118</t>
  </si>
  <si>
    <t>101/107/111</t>
  </si>
  <si>
    <t>104/111</t>
  </si>
  <si>
    <t>104-111</t>
  </si>
  <si>
    <t>102/104/112</t>
  </si>
  <si>
    <t>102-104-112</t>
  </si>
  <si>
    <t>108-112</t>
  </si>
  <si>
    <t>113-202</t>
  </si>
  <si>
    <t>106-108-113</t>
  </si>
  <si>
    <t>106-109</t>
  </si>
  <si>
    <t>109-114-115</t>
  </si>
  <si>
    <t>115/116</t>
  </si>
  <si>
    <t>204-206</t>
  </si>
  <si>
    <t>203-206</t>
  </si>
  <si>
    <t>203-208</t>
  </si>
  <si>
    <t>208/212</t>
  </si>
  <si>
    <t>210/212</t>
  </si>
  <si>
    <t>207-210-213</t>
  </si>
  <si>
    <t>205-211-213-216</t>
  </si>
  <si>
    <t>209/218</t>
  </si>
  <si>
    <t>214-215-216</t>
  </si>
  <si>
    <t>215-217</t>
  </si>
  <si>
    <t>118/119</t>
  </si>
  <si>
    <t>101-111</t>
  </si>
  <si>
    <t>101/114/118</t>
  </si>
  <si>
    <t>101-102-113-115-116</t>
  </si>
  <si>
    <t>207-212</t>
  </si>
  <si>
    <t>208-210-212</t>
  </si>
  <si>
    <t>204-208</t>
  </si>
  <si>
    <t>204-209-211</t>
  </si>
  <si>
    <t>205/211</t>
  </si>
  <si>
    <t>205-211</t>
  </si>
  <si>
    <t>104-205</t>
  </si>
  <si>
    <t>111-117</t>
  </si>
  <si>
    <t>108-111</t>
  </si>
  <si>
    <t>106-202</t>
  </si>
  <si>
    <t>215-218</t>
  </si>
  <si>
    <t>112-216</t>
  </si>
  <si>
    <t>215-216</t>
  </si>
  <si>
    <t>103-112-206</t>
  </si>
  <si>
    <t>206-213</t>
  </si>
  <si>
    <t>109-213</t>
  </si>
  <si>
    <t>109-120</t>
  </si>
  <si>
    <t>114-214</t>
  </si>
  <si>
    <t>119-214</t>
  </si>
  <si>
    <t>114/201/203</t>
  </si>
  <si>
    <t>114-201-203</t>
  </si>
  <si>
    <t>105/217</t>
  </si>
  <si>
    <t>203-217</t>
  </si>
  <si>
    <t>101-104</t>
  </si>
  <si>
    <t>104-105</t>
  </si>
  <si>
    <t>105-107</t>
  </si>
  <si>
    <t>102-106</t>
  </si>
  <si>
    <t>102/103</t>
  </si>
  <si>
    <t>103-109</t>
  </si>
  <si>
    <t>108-109</t>
  </si>
  <si>
    <t>108-110</t>
  </si>
  <si>
    <t>112-116</t>
  </si>
  <si>
    <t>116-117</t>
  </si>
  <si>
    <t>113-117</t>
  </si>
  <si>
    <t>113/114</t>
  </si>
  <si>
    <t>114-115</t>
  </si>
  <si>
    <t>115-118</t>
  </si>
  <si>
    <t>109-111</t>
  </si>
  <si>
    <t>113-114</t>
  </si>
  <si>
    <t>102-108</t>
  </si>
  <si>
    <t>102-112</t>
  </si>
  <si>
    <t>106-116</t>
  </si>
  <si>
    <t>110-116</t>
  </si>
  <si>
    <t>115-116</t>
  </si>
  <si>
    <t>103-105</t>
  </si>
  <si>
    <t>107-113</t>
  </si>
  <si>
    <t>113-115-116</t>
  </si>
  <si>
    <t>106/107</t>
  </si>
  <si>
    <t>205-107</t>
  </si>
  <si>
    <t>102-207</t>
  </si>
  <si>
    <t>104-201-207</t>
  </si>
  <si>
    <t>104-202-206</t>
  </si>
  <si>
    <t>203-204</t>
  </si>
  <si>
    <t>108-202</t>
  </si>
  <si>
    <t>101-105</t>
  </si>
  <si>
    <t>105-103</t>
  </si>
  <si>
    <t>103-107</t>
  </si>
  <si>
    <t>102-107</t>
  </si>
  <si>
    <t>102-104</t>
  </si>
  <si>
    <t>104-113-114</t>
  </si>
  <si>
    <t>111-114-117</t>
  </si>
  <si>
    <t>107-111</t>
  </si>
  <si>
    <t>116-112</t>
  </si>
  <si>
    <t>101-102-118</t>
  </si>
  <si>
    <t>103-110</t>
  </si>
  <si>
    <t>105-108</t>
  </si>
  <si>
    <t>112-103</t>
  </si>
  <si>
    <t>106-105</t>
  </si>
  <si>
    <t>106-114</t>
  </si>
  <si>
    <t>109-112</t>
  </si>
  <si>
    <t>101-102-103-104</t>
  </si>
  <si>
    <t>111-113-115</t>
  </si>
  <si>
    <t>202-204</t>
  </si>
  <si>
    <t>201-203-204</t>
  </si>
  <si>
    <t>203-207</t>
  </si>
  <si>
    <t>207-209</t>
  </si>
  <si>
    <t>208/211/212</t>
  </si>
  <si>
    <t>209-212</t>
  </si>
  <si>
    <t>211/213</t>
  </si>
  <si>
    <t>213-214</t>
  </si>
  <si>
    <t>206-210-214</t>
  </si>
  <si>
    <t>107-109</t>
  </si>
  <si>
    <t>102-109-113</t>
  </si>
  <si>
    <t>101-103</t>
  </si>
  <si>
    <t>105/115/117</t>
  </si>
  <si>
    <t>110-112</t>
  </si>
  <si>
    <t>111-115</t>
  </si>
  <si>
    <t>114-112</t>
  </si>
  <si>
    <t>114-116-118-120</t>
  </si>
  <si>
    <t>117-119</t>
  </si>
  <si>
    <t>106-108-110</t>
  </si>
  <si>
    <t>Cage</t>
  </si>
  <si>
    <t>Site Name</t>
  </si>
  <si>
    <t>% Deformation</t>
  </si>
  <si>
    <t>%Mature</t>
  </si>
  <si>
    <t xml:space="preserve">% Deformación </t>
  </si>
  <si>
    <t xml:space="preserve">% Maduro </t>
  </si>
  <si>
    <t>Total general</t>
  </si>
  <si>
    <t>% Desadaptado</t>
  </si>
  <si>
    <t>Origen</t>
  </si>
  <si>
    <t>Tipo orgien</t>
  </si>
  <si>
    <t>LICAN</t>
  </si>
  <si>
    <t>Coipue, Lican</t>
  </si>
  <si>
    <t>HUINCACARA</t>
  </si>
  <si>
    <t>Huincacara, Rupanco</t>
  </si>
  <si>
    <t>Lago</t>
  </si>
  <si>
    <t>Mix</t>
  </si>
  <si>
    <t>Piscicultura</t>
  </si>
  <si>
    <t>Jaula individual</t>
  </si>
  <si>
    <t>COIPUE</t>
  </si>
  <si>
    <t>RUPANCO</t>
  </si>
  <si>
    <t>MIX</t>
  </si>
  <si>
    <t>Fotoperiodo</t>
  </si>
  <si>
    <t>Proveedor</t>
  </si>
  <si>
    <t>Bioled</t>
  </si>
  <si>
    <t>Potencia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</si>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</sst>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009999"/>
        <bgColor theme="7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7" tint="0.79998168889431442"/>
      </top>
      <bottom style="thin">
        <color theme="7" tint="0.79998168889431442"/>
      </bottom>
      <diagonal/>
    </border>
    <border>
      <left/>
      <right/>
      <top style="thin">
        <color theme="7" tint="-0.249977111117893"/>
      </top>
      <bottom style="thin">
        <color theme="7" tint="0.59999389629810485"/>
      </bottom>
      <diagonal/>
    </border>
    <border>
      <left/>
      <right/>
      <top style="thin">
        <color theme="7" tint="-0.249977111117893"/>
      </top>
      <bottom style="thin">
        <color theme="7" tint="0.7999816888943144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0" fillId="0" borderId="0" xfId="1" applyNumberFormat="1" applyFont="1"/>
    <xf numFmtId="0" fontId="2" fillId="3" borderId="0" xfId="0" applyFont="1" applyFill="1" applyBorder="1" applyAlignment="1">
      <alignment horizontal="center" vertical="center"/>
    </xf>
    <xf numFmtId="10" fontId="2" fillId="3" borderId="0" xfId="1" applyNumberFormat="1" applyFont="1" applyFill="1" applyBorder="1" applyAlignment="1">
      <alignment horizontal="center" vertical="center"/>
    </xf>
    <xf numFmtId="0" fontId="0" fillId="0" borderId="0" xfId="0" pivotButton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25</xdr:row>
      <xdr:rowOff>0</xdr:rowOff>
    </xdr:from>
    <xdr:to>
      <xdr:col>14</xdr:col>
      <xdr:colOff>190500</xdr:colOff>
      <xdr:row>63</xdr:row>
      <xdr:rowOff>76200</xdr:rowOff>
    </xdr:to>
    <xdr:sp macro="" textlink="">
      <xdr:nvSpPr>
        <xdr:cNvPr id="1025" name="img" descr="https://0e32c272776b41038c23054e59613578.app.rstudio.cloud/graphics/d79e3d50-1dd3-435b-be71-3a5df2aa372d.png">
          <a:extLst>
            <a:ext uri="{FF2B5EF4-FFF2-40B4-BE49-F238E27FC236}">
              <a16:creationId xmlns:a16="http://schemas.microsoft.com/office/drawing/2014/main" id="{3A2FF5D1-2331-4C49-9BF4-B016CC454B18}"/>
            </a:ext>
          </a:extLst>
        </xdr:cNvPr>
        <xdr:cNvSpPr>
          <a:spLocks noChangeAspect="1" noChangeArrowheads="1"/>
        </xdr:cNvSpPr>
      </xdr:nvSpPr>
      <xdr:spPr bwMode="auto">
        <a:xfrm>
          <a:off x="3495675" y="4762500"/>
          <a:ext cx="97536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deo Guzman Cabezas" refreshedDate="44608.618786458333" createdVersion="6" refreshedVersion="6" minRefreshableVersion="3" recordCount="220" xr:uid="{D7AA8E4A-48D4-4514-9497-79BB4518157A}">
  <cacheSource type="worksheet">
    <worksheetSource ref="A1:H221" sheet="Cage detail"/>
  </cacheSource>
  <cacheFields count="8">
    <cacheField name="Jaula individual" numFmtId="0">
      <sharedItems containsSemiMixedTypes="0" containsString="0" containsNumber="1" containsInteger="1" minValue="0" maxValue="1"/>
    </cacheField>
    <cacheField name="Site Name" numFmtId="0">
      <sharedItems count="12">
        <s v="Teupa"/>
        <s v="Punta Yoye"/>
        <s v="Malomacum"/>
        <s v="Linguar"/>
        <s v="Compu"/>
        <s v="Colaco 4"/>
        <s v="Chope"/>
        <s v="Chidhuapi 3"/>
        <s v="Chidhuapi 2"/>
        <s v="Chidhuapi 1"/>
        <s v="Cachihue"/>
        <s v="Aulin"/>
      </sharedItems>
    </cacheField>
    <cacheField name="Cage" numFmtId="0">
      <sharedItems containsMixedTypes="1" containsNumber="1" containsInteger="1" minValue="101" maxValue="208" count="148">
        <n v="102"/>
        <n v="103"/>
        <n v="104"/>
        <n v="107"/>
        <s v="101/105"/>
        <s v="101-108"/>
        <s v="102/107"/>
        <s v="102-103"/>
        <s v="103-108"/>
        <s v="104-106"/>
        <n v="116"/>
        <n v="201"/>
        <s v="101/107/111"/>
        <s v="102/104/112"/>
        <s v="102-104-112"/>
        <s v="103-105-110"/>
        <s v="103-105-110-117"/>
        <s v="104/111"/>
        <s v="104-111"/>
        <s v="106-108-113"/>
        <s v="106-109"/>
        <s v="107-117-118"/>
        <s v="108-112"/>
        <s v="109-114-115"/>
        <s v="113-202"/>
        <s v="115/116"/>
        <s v="203-206"/>
        <s v="203-208"/>
        <s v="204-206"/>
        <s v="205-211-213-216"/>
        <s v="207-210-213"/>
        <s v="208/212"/>
        <s v="209/218"/>
        <s v="210/212"/>
        <s v="214-215-216"/>
        <s v="215-217"/>
        <n v="101"/>
        <s v="118/119"/>
        <n v="120"/>
        <n v="112"/>
        <s v="101-111"/>
        <n v="110"/>
        <s v="101/114/118"/>
        <s v="101-102-113-115-116"/>
        <s v="103-112-206"/>
        <s v="104-205"/>
        <n v="105"/>
        <s v="105/217"/>
        <s v="106-202"/>
        <s v="108-111"/>
        <s v="109-120"/>
        <s v="109-213"/>
        <s v="111-117"/>
        <s v="112-216"/>
        <s v="114/201/203"/>
        <s v="114-201-203"/>
        <s v="114-214"/>
        <s v="119-214"/>
        <s v="203-217"/>
        <s v="204-208"/>
        <s v="204-209-211"/>
        <s v="205/211"/>
        <s v="205-211"/>
        <s v="206-213"/>
        <s v="207-212"/>
        <s v="208-210-212"/>
        <s v="215-216"/>
        <s v="215-218"/>
        <n v="106"/>
        <n v="108"/>
        <n v="109"/>
        <n v="111"/>
        <n v="113"/>
        <n v="114"/>
        <n v="115"/>
        <n v="117"/>
        <n v="118"/>
        <s v="101-104"/>
        <s v="102/103"/>
        <s v="102-106"/>
        <s v="103-109"/>
        <s v="104-105"/>
        <s v="105-107"/>
        <s v="108-109"/>
        <s v="108-110"/>
        <s v="112-116"/>
        <s v="113/114"/>
        <s v="113-117"/>
        <s v="114-115"/>
        <s v="115-118"/>
        <s v="116-117"/>
        <s v="102-108"/>
        <s v="102-112"/>
        <s v="103-105"/>
        <s v="106-116"/>
        <s v="107-113"/>
        <s v="109-111"/>
        <s v="110-116"/>
        <s v="113-114"/>
        <s v="113-115-116"/>
        <s v="115-116"/>
        <n v="208"/>
        <s v="102-207"/>
        <s v="104-201-207"/>
        <s v="104-202-206"/>
        <s v="106/107"/>
        <s v="108-202"/>
        <s v="203-204"/>
        <s v="205-107"/>
        <s v="101-105"/>
        <s v="102-104"/>
        <s v="102-107"/>
        <s v="103-107"/>
        <s v="105-103"/>
        <s v="101-102-118"/>
        <s v="103-110"/>
        <s v="104-113-114"/>
        <s v="105-108"/>
        <s v="107-111"/>
        <s v="111-114-117"/>
        <s v="112-103"/>
        <s v="116-112"/>
        <n v="205"/>
        <s v="101-102-103-104"/>
        <s v="106-105"/>
        <s v="106-114"/>
        <s v="109-112"/>
        <s v="111-113-115"/>
        <s v="201-203-204"/>
        <s v="202-204"/>
        <s v="203-207"/>
        <n v="206"/>
        <s v="206-210-214"/>
        <s v="207-209"/>
        <s v="208/211/212"/>
        <s v="209-212"/>
        <s v="211/213"/>
        <s v="213-214"/>
        <s v="101-103"/>
        <s v="102-109-113"/>
        <s v="105/115/117"/>
        <s v="106-108-110"/>
        <s v="107-109"/>
        <s v="110-112"/>
        <s v="111-115"/>
        <s v="114-112"/>
        <s v="114-116-118-120"/>
        <s v="117-119"/>
      </sharedItems>
    </cacheField>
    <cacheField name="% Deformation" numFmtId="9">
      <sharedItems containsSemiMixedTypes="0" containsString="0" containsNumber="1" minValue="3.6719623778158405E-4" maxValue="0.19853842829040416"/>
    </cacheField>
    <cacheField name="%Mature" numFmtId="9">
      <sharedItems containsSemiMixedTypes="0" containsString="0" containsNumber="1" minValue="0" maxValue="0.16880661089299034"/>
    </cacheField>
    <cacheField name="% Desadaptado" numFmtId="10">
      <sharedItems containsString="0" containsBlank="1" containsNumber="1" minValue="0" maxValue="0.11803313026933618"/>
    </cacheField>
    <cacheField name="Origen" numFmtId="0">
      <sharedItems/>
    </cacheField>
    <cacheField name="Tipo orgie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n v="1"/>
    <x v="0"/>
    <x v="0"/>
    <n v="6.7985333692497929E-2"/>
    <n v="0"/>
    <n v="1.0851063829787235E-2"/>
    <s v="HUINCACARA"/>
    <s v="Piscicultura"/>
  </r>
  <r>
    <n v="1"/>
    <x v="0"/>
    <x v="1"/>
    <n v="4.5122836901019127E-2"/>
    <n v="0"/>
    <n v="6.747720364741641E-3"/>
    <s v="HUINCACARA"/>
    <s v="Piscicultura"/>
  </r>
  <r>
    <n v="1"/>
    <x v="0"/>
    <x v="2"/>
    <n v="4.6425878926048082E-2"/>
    <n v="0"/>
    <n v="7.659574468085106E-3"/>
    <s v="HUINCACARA"/>
    <s v="Piscicultura"/>
  </r>
  <r>
    <n v="1"/>
    <x v="0"/>
    <x v="3"/>
    <n v="6.9190683707966591E-2"/>
    <n v="0"/>
    <n v="1.0212765957446808E-2"/>
    <s v="HUINCACARA"/>
    <s v="Piscicultura"/>
  </r>
  <r>
    <n v="0"/>
    <x v="0"/>
    <x v="4"/>
    <n v="1.1688222757603792E-2"/>
    <n v="5.5289708255943865E-3"/>
    <m/>
    <s v="HUINCACARA"/>
    <s v="Piscicultura"/>
  </r>
  <r>
    <n v="0"/>
    <x v="0"/>
    <x v="5"/>
    <n v="3.3443017496972822E-2"/>
    <n v="0"/>
    <m/>
    <s v="HUINCACARA"/>
    <s v="Piscicultura"/>
  </r>
  <r>
    <n v="0"/>
    <x v="0"/>
    <x v="6"/>
    <n v="5.393567312097973E-2"/>
    <n v="0"/>
    <m/>
    <s v="HUINCACARA"/>
    <s v="Piscicultura"/>
  </r>
  <r>
    <n v="0"/>
    <x v="0"/>
    <x v="7"/>
    <n v="9.7541243896526297E-2"/>
    <n v="0"/>
    <m/>
    <s v="HUINCACARA"/>
    <s v="Piscicultura"/>
  </r>
  <r>
    <n v="0"/>
    <x v="0"/>
    <x v="8"/>
    <n v="6.5845047001562379E-2"/>
    <n v="0"/>
    <m/>
    <s v="HUINCACARA"/>
    <s v="Piscicultura"/>
  </r>
  <r>
    <n v="0"/>
    <x v="0"/>
    <x v="9"/>
    <n v="9.140749191916428E-2"/>
    <n v="0"/>
    <m/>
    <s v="HUINCACARA"/>
    <s v="Piscicultura"/>
  </r>
  <r>
    <n v="1"/>
    <x v="1"/>
    <x v="10"/>
    <n v="3.1722665571439518E-2"/>
    <n v="1.4928313210089184E-2"/>
    <n v="7.4337899543378994E-2"/>
    <s v="LICAN"/>
    <s v="Lago"/>
  </r>
  <r>
    <n v="1"/>
    <x v="1"/>
    <x v="11"/>
    <n v="4.5181843541601444E-2"/>
    <n v="0"/>
    <n v="4.1643835616438356E-2"/>
    <s v="LICAN"/>
    <s v="Lago"/>
  </r>
  <r>
    <n v="0"/>
    <x v="1"/>
    <x v="12"/>
    <n v="3.2905444028481369E-2"/>
    <n v="3.4989273738414114E-4"/>
    <m/>
    <s v="LICAN"/>
    <s v="Lago"/>
  </r>
  <r>
    <n v="0"/>
    <x v="1"/>
    <x v="13"/>
    <n v="7.0329830542695121E-3"/>
    <n v="0"/>
    <m/>
    <s v="LICAN"/>
    <s v="Lago"/>
  </r>
  <r>
    <n v="0"/>
    <x v="1"/>
    <x v="14"/>
    <n v="2.2095440756569797E-2"/>
    <n v="6.9295015653521594E-3"/>
    <m/>
    <s v="LICAN"/>
    <s v="Lago"/>
  </r>
  <r>
    <n v="0"/>
    <x v="1"/>
    <x v="15"/>
    <n v="0.10503557072843706"/>
    <n v="0"/>
    <m/>
    <s v="LICAN"/>
    <s v="Lago"/>
  </r>
  <r>
    <n v="0"/>
    <x v="1"/>
    <x v="16"/>
    <n v="5.1526129703043884E-2"/>
    <n v="0"/>
    <m/>
    <s v="LICAN"/>
    <s v="Lago"/>
  </r>
  <r>
    <n v="0"/>
    <x v="1"/>
    <x v="17"/>
    <n v="1.3503018155127664E-2"/>
    <n v="0"/>
    <m/>
    <s v="LICAN"/>
    <s v="Lago"/>
  </r>
  <r>
    <n v="0"/>
    <x v="1"/>
    <x v="18"/>
    <n v="2.6058914410976484E-2"/>
    <n v="0"/>
    <m/>
    <s v="LICAN"/>
    <s v="Lago"/>
  </r>
  <r>
    <n v="0"/>
    <x v="1"/>
    <x v="19"/>
    <n v="7.5454307962182124E-2"/>
    <n v="0"/>
    <m/>
    <s v="LICAN"/>
    <s v="Lago"/>
  </r>
  <r>
    <n v="0"/>
    <x v="1"/>
    <x v="20"/>
    <n v="5.3178080459120723E-2"/>
    <n v="0"/>
    <m/>
    <s v="LICAN"/>
    <s v="Lago"/>
  </r>
  <r>
    <n v="0"/>
    <x v="1"/>
    <x v="21"/>
    <n v="4.6583679441527033E-2"/>
    <n v="0"/>
    <m/>
    <s v="LICAN"/>
    <s v="Lago"/>
  </r>
  <r>
    <n v="0"/>
    <x v="1"/>
    <x v="22"/>
    <n v="5.3967988078322718E-2"/>
    <n v="0"/>
    <m/>
    <s v="LICAN"/>
    <s v="Lago"/>
  </r>
  <r>
    <n v="0"/>
    <x v="1"/>
    <x v="23"/>
    <n v="6.7716211061729523E-2"/>
    <n v="5.6430175884774605E-3"/>
    <m/>
    <s v="LICAN"/>
    <s v="Lago"/>
  </r>
  <r>
    <n v="0"/>
    <x v="1"/>
    <x v="24"/>
    <n v="5.2314672809856244E-2"/>
    <n v="2.9973177873102944E-3"/>
    <m/>
    <s v="LICAN"/>
    <s v="Lago"/>
  </r>
  <r>
    <n v="0"/>
    <x v="1"/>
    <x v="25"/>
    <n v="1.5864537753037301E-2"/>
    <n v="0"/>
    <m/>
    <s v="LICAN"/>
    <s v="Lago"/>
  </r>
  <r>
    <n v="0"/>
    <x v="1"/>
    <x v="26"/>
    <n v="0.100158645611544"/>
    <n v="0"/>
    <m/>
    <s v="COIPUE"/>
    <s v="Piscicultura"/>
  </r>
  <r>
    <n v="0"/>
    <x v="1"/>
    <x v="27"/>
    <n v="0.14220245220817085"/>
    <n v="0"/>
    <m/>
    <s v="COIPUE"/>
    <s v="Piscicultura"/>
  </r>
  <r>
    <n v="0"/>
    <x v="1"/>
    <x v="28"/>
    <n v="6.8374454096906442E-2"/>
    <n v="0"/>
    <m/>
    <s v="COIPUE"/>
    <s v="Piscicultura"/>
  </r>
  <r>
    <n v="0"/>
    <x v="1"/>
    <x v="29"/>
    <n v="0.12247137102486927"/>
    <n v="0"/>
    <m/>
    <s v="COIPUE"/>
    <s v="Piscicultura"/>
  </r>
  <r>
    <n v="0"/>
    <x v="1"/>
    <x v="30"/>
    <n v="0.13772912021611186"/>
    <n v="0"/>
    <m/>
    <s v="COIPUE"/>
    <s v="Piscicultura"/>
  </r>
  <r>
    <n v="0"/>
    <x v="1"/>
    <x v="31"/>
    <n v="5.4624677446749828E-2"/>
    <n v="0"/>
    <m/>
    <s v="COIPUE"/>
    <s v="Piscicultura"/>
  </r>
  <r>
    <n v="0"/>
    <x v="1"/>
    <x v="32"/>
    <n v="4.1935153455009658E-2"/>
    <n v="0"/>
    <m/>
    <s v="COIPUE"/>
    <s v="Piscicultura"/>
  </r>
  <r>
    <n v="0"/>
    <x v="1"/>
    <x v="33"/>
    <n v="5.9184339694486027E-2"/>
    <n v="0"/>
    <m/>
    <s v="COIPUE"/>
    <s v="Piscicultura"/>
  </r>
  <r>
    <n v="0"/>
    <x v="1"/>
    <x v="34"/>
    <n v="3.406757729732194E-2"/>
    <n v="0"/>
    <m/>
    <s v="COIPUE"/>
    <s v="Piscicultura"/>
  </r>
  <r>
    <n v="0"/>
    <x v="1"/>
    <x v="35"/>
    <n v="2.779038537161686E-2"/>
    <n v="0"/>
    <m/>
    <s v="COIPUE"/>
    <s v="Piscicultura"/>
  </r>
  <r>
    <n v="1"/>
    <x v="2"/>
    <x v="36"/>
    <n v="6.4187955026156984E-2"/>
    <n v="0"/>
    <n v="0"/>
    <s v="HUINCACARA"/>
    <s v="Piscicultura"/>
  </r>
  <r>
    <n v="1"/>
    <x v="2"/>
    <x v="0"/>
    <n v="4.2905144905316023E-2"/>
    <n v="4.4068752764293813E-3"/>
    <n v="6.086427267194157E-5"/>
    <s v="HUINCACARA"/>
    <s v="Piscicultura"/>
  </r>
  <r>
    <n v="1"/>
    <x v="2"/>
    <x v="1"/>
    <n v="5.3024916497616058E-2"/>
    <n v="0"/>
    <n v="7.9123554473524036E-4"/>
    <s v="HUINCACARA"/>
    <s v="Piscicultura"/>
  </r>
  <r>
    <n v="1"/>
    <x v="2"/>
    <x v="2"/>
    <n v="3.5144463217567298E-2"/>
    <n v="0"/>
    <n v="1.2172854534388314E-4"/>
    <s v="HUINCACARA"/>
    <s v="Piscicultura"/>
  </r>
  <r>
    <n v="0"/>
    <x v="2"/>
    <x v="37"/>
    <n v="6.3355113105488022E-3"/>
    <n v="0"/>
    <m/>
    <s v="HUINCACARA"/>
    <s v="Piscicultura"/>
  </r>
  <r>
    <n v="1"/>
    <x v="2"/>
    <x v="38"/>
    <n v="1.5258747934889891E-2"/>
    <n v="0"/>
    <n v="3.1040779062690201E-3"/>
    <s v="HUINCACARA"/>
    <s v="Piscicultura"/>
  </r>
  <r>
    <n v="1"/>
    <x v="3"/>
    <x v="2"/>
    <n v="6.4575615976578751E-2"/>
    <n v="0"/>
    <n v="2.6780279975654291E-3"/>
    <s v="HUINCACARA"/>
    <s v="Piscicultura"/>
  </r>
  <r>
    <n v="1"/>
    <x v="3"/>
    <x v="39"/>
    <n v="8.200684882944434E-2"/>
    <n v="0"/>
    <n v="2.0085209981740718E-3"/>
    <s v="HUINCACARA"/>
    <s v="Piscicultura"/>
  </r>
  <r>
    <n v="0"/>
    <x v="3"/>
    <x v="40"/>
    <n v="2.4633509216910938E-2"/>
    <n v="0"/>
    <m/>
    <s v="HUINCACARA"/>
    <s v="Piscicultura"/>
  </r>
  <r>
    <n v="1"/>
    <x v="4"/>
    <x v="41"/>
    <n v="3.5923887471134258E-2"/>
    <n v="2.7302764482753311E-3"/>
    <n v="3.5057821059038347E-2"/>
    <s v="LICAN"/>
    <s v="Lago"/>
  </r>
  <r>
    <n v="0"/>
    <x v="4"/>
    <x v="42"/>
    <n v="2.2162700416800265E-2"/>
    <n v="1.241195653345441E-3"/>
    <m/>
    <s v="LICAN"/>
    <s v="Lago"/>
  </r>
  <r>
    <n v="0"/>
    <x v="4"/>
    <x v="43"/>
    <n v="6.2691861385816158E-2"/>
    <n v="0"/>
    <m/>
    <s v="LICAN"/>
    <s v="Lago"/>
  </r>
  <r>
    <n v="0"/>
    <x v="4"/>
    <x v="44"/>
    <n v="0.12416688993958258"/>
    <n v="0"/>
    <m/>
    <s v="LICAN"/>
    <s v="Lago"/>
  </r>
  <r>
    <n v="0"/>
    <x v="4"/>
    <x v="45"/>
    <n v="3.1774538232682649E-2"/>
    <n v="0"/>
    <m/>
    <s v="LICAN"/>
    <s v="Lago"/>
  </r>
  <r>
    <n v="1"/>
    <x v="4"/>
    <x v="46"/>
    <n v="4.4273502972412837E-2"/>
    <n v="1.6128409901832357E-3"/>
    <n v="1.6068167985392574E-2"/>
    <s v="LICAN"/>
    <s v="Lago"/>
  </r>
  <r>
    <n v="0"/>
    <x v="4"/>
    <x v="47"/>
    <n v="3.7006376817067886E-2"/>
    <n v="0"/>
    <m/>
    <s v="LICAN"/>
    <s v="Lago"/>
  </r>
  <r>
    <n v="0"/>
    <x v="4"/>
    <x v="48"/>
    <n v="5.9663650587678967E-2"/>
    <n v="0"/>
    <m/>
    <s v="LICAN"/>
    <s v="Lago"/>
  </r>
  <r>
    <n v="0"/>
    <x v="4"/>
    <x v="49"/>
    <n v="4.1375140318724864E-2"/>
    <n v="0"/>
    <m/>
    <s v="LICAN"/>
    <s v="Lago"/>
  </r>
  <r>
    <n v="0"/>
    <x v="4"/>
    <x v="50"/>
    <n v="8.2244875548854943E-2"/>
    <n v="6.0922130036188838E-3"/>
    <m/>
    <s v="LICAN"/>
    <s v="Lago"/>
  </r>
  <r>
    <n v="0"/>
    <x v="4"/>
    <x v="51"/>
    <n v="7.1434202482041978E-2"/>
    <n v="0"/>
    <m/>
    <s v="LICAN"/>
    <s v="Lago"/>
  </r>
  <r>
    <n v="0"/>
    <x v="4"/>
    <x v="52"/>
    <n v="5.1666983538475632E-2"/>
    <n v="0"/>
    <m/>
    <s v="LICAN"/>
    <s v="Lago"/>
  </r>
  <r>
    <n v="0"/>
    <x v="4"/>
    <x v="53"/>
    <n v="9.9180213152263413E-2"/>
    <n v="0"/>
    <m/>
    <s v="LICAN"/>
    <s v="Lago"/>
  </r>
  <r>
    <n v="0"/>
    <x v="4"/>
    <x v="54"/>
    <n v="3.4592403904510599E-2"/>
    <n v="0"/>
    <m/>
    <s v="LICAN"/>
    <s v="Lago"/>
  </r>
  <r>
    <n v="0"/>
    <x v="4"/>
    <x v="55"/>
    <n v="2.1948448815777167E-2"/>
    <n v="0"/>
    <m/>
    <s v="LICAN"/>
    <s v="Lago"/>
  </r>
  <r>
    <n v="0"/>
    <x v="4"/>
    <x v="56"/>
    <n v="5.6534992388313859E-2"/>
    <n v="3.647418863762185E-3"/>
    <m/>
    <s v="LICAN"/>
    <s v="Lago"/>
  </r>
  <r>
    <n v="0"/>
    <x v="4"/>
    <x v="57"/>
    <n v="4.8935667388886654E-2"/>
    <n v="0"/>
    <m/>
    <s v="LICAN"/>
    <s v="Lago"/>
  </r>
  <r>
    <n v="0"/>
    <x v="4"/>
    <x v="58"/>
    <n v="3.6149270484899652E-2"/>
    <n v="0"/>
    <m/>
    <s v="LICAN"/>
    <s v="Lago"/>
  </r>
  <r>
    <n v="0"/>
    <x v="4"/>
    <x v="59"/>
    <n v="1.9496069850301372E-2"/>
    <n v="0"/>
    <m/>
    <s v="LICAN"/>
    <s v="Lago"/>
  </r>
  <r>
    <n v="0"/>
    <x v="4"/>
    <x v="60"/>
    <n v="6.4579282745047789E-2"/>
    <n v="0"/>
    <m/>
    <s v="LICAN"/>
    <s v="Lago"/>
  </r>
  <r>
    <n v="0"/>
    <x v="4"/>
    <x v="61"/>
    <n v="2.1607618586859393E-2"/>
    <n v="0"/>
    <m/>
    <s v="LICAN"/>
    <s v="Lago"/>
  </r>
  <r>
    <n v="0"/>
    <x v="4"/>
    <x v="62"/>
    <n v="3.16702478995761E-2"/>
    <n v="0"/>
    <m/>
    <s v="LICAN"/>
    <s v="Lago"/>
  </r>
  <r>
    <n v="0"/>
    <x v="4"/>
    <x v="63"/>
    <n v="6.0472979690599477E-2"/>
    <n v="0"/>
    <m/>
    <s v="LICAN"/>
    <s v="Lago"/>
  </r>
  <r>
    <n v="0"/>
    <x v="4"/>
    <x v="64"/>
    <n v="3.1628506061275936E-2"/>
    <n v="0"/>
    <m/>
    <s v="LICAN"/>
    <s v="Lago"/>
  </r>
  <r>
    <n v="0"/>
    <x v="4"/>
    <x v="65"/>
    <n v="5.782465938688237E-3"/>
    <n v="0"/>
    <m/>
    <s v="LICAN"/>
    <s v="Lago"/>
  </r>
  <r>
    <n v="0"/>
    <x v="4"/>
    <x v="66"/>
    <n v="8.0197839311358279E-2"/>
    <n v="0"/>
    <m/>
    <s v="LICAN"/>
    <s v="Lago"/>
  </r>
  <r>
    <n v="0"/>
    <x v="4"/>
    <x v="67"/>
    <n v="9.4701798856619487E-2"/>
    <n v="0"/>
    <m/>
    <s v="LICAN"/>
    <s v="Lago"/>
  </r>
  <r>
    <n v="1"/>
    <x v="5"/>
    <x v="36"/>
    <n v="5.4881201392113665E-2"/>
    <n v="0"/>
    <n v="0.10518352961402906"/>
    <s v="RUPANCO"/>
    <s v="Lago"/>
  </r>
  <r>
    <n v="1"/>
    <x v="5"/>
    <x v="0"/>
    <n v="4.4572009700418143E-2"/>
    <n v="0"/>
    <n v="0.11803313026933618"/>
    <s v="RUPANCO"/>
    <s v="Lago"/>
  </r>
  <r>
    <n v="1"/>
    <x v="5"/>
    <x v="1"/>
    <n v="2.8554712331886434E-2"/>
    <n v="2.1531889162039793E-3"/>
    <n v="2.9796232218377548E-2"/>
    <s v="RUPANCO"/>
    <s v="Lago"/>
  </r>
  <r>
    <n v="1"/>
    <x v="5"/>
    <x v="2"/>
    <n v="2.5879121728017634E-2"/>
    <n v="8.9033626174563254E-3"/>
    <n v="5.0557477893118034E-2"/>
    <s v="RUPANCO"/>
    <s v="Lago"/>
  </r>
  <r>
    <n v="1"/>
    <x v="5"/>
    <x v="46"/>
    <n v="5.0534279551916771E-2"/>
    <n v="0"/>
    <n v="4.9389543540222063E-2"/>
    <s v="RUPANCO"/>
    <s v="Lago"/>
  </r>
  <r>
    <n v="1"/>
    <x v="5"/>
    <x v="68"/>
    <n v="1.6971063231075896E-2"/>
    <n v="0"/>
    <n v="7.9165355981964981E-3"/>
    <s v="RUPANCO"/>
    <s v="Lago"/>
  </r>
  <r>
    <n v="1"/>
    <x v="5"/>
    <x v="3"/>
    <n v="1.8866023111298893E-2"/>
    <n v="0"/>
    <n v="9.4544056481772748E-3"/>
    <s v="RUPANCO"/>
    <s v="Lago"/>
  </r>
  <r>
    <n v="1"/>
    <x v="5"/>
    <x v="69"/>
    <n v="4.1327929920270984E-2"/>
    <n v="2.4316134096011904E-4"/>
    <n v="1.3141798608926636E-2"/>
    <s v="RUPANCO"/>
    <s v="Lago"/>
  </r>
  <r>
    <n v="1"/>
    <x v="5"/>
    <x v="70"/>
    <n v="5.8111961371206305E-2"/>
    <n v="0"/>
    <n v="3.0932158959840621E-2"/>
    <s v="RUPANCO"/>
    <s v="Lago"/>
  </r>
  <r>
    <n v="1"/>
    <x v="5"/>
    <x v="41"/>
    <n v="3.0351990058947821E-2"/>
    <n v="0"/>
    <n v="4.2938030827304186E-2"/>
    <s v="RUPANCO"/>
    <s v="Lago"/>
  </r>
  <r>
    <n v="1"/>
    <x v="5"/>
    <x v="71"/>
    <n v="4.4861943958507157E-2"/>
    <n v="1.9644051529692339E-3"/>
    <n v="2.0332717190388171E-2"/>
    <s v="RUPANCO"/>
    <s v="Lago"/>
  </r>
  <r>
    <n v="1"/>
    <x v="5"/>
    <x v="39"/>
    <n v="2.9800167211373067E-2"/>
    <n v="0"/>
    <n v="1.2039377411201277E-2"/>
    <s v="RUPANCO"/>
    <s v="Lago"/>
  </r>
  <r>
    <n v="1"/>
    <x v="5"/>
    <x v="72"/>
    <n v="8.1018597501668413E-2"/>
    <n v="8.6563923144096444E-2"/>
    <n v="3.3158174803778105E-2"/>
    <s v="RUPANCO"/>
    <s v="Lago"/>
  </r>
  <r>
    <n v="1"/>
    <x v="5"/>
    <x v="73"/>
    <n v="0.10714611054976024"/>
    <n v="4.6889766222866766E-2"/>
    <n v="2.5794274929223027E-2"/>
    <s v="RUPANCO"/>
    <s v="Lago"/>
  </r>
  <r>
    <n v="1"/>
    <x v="5"/>
    <x v="74"/>
    <n v="6.7858726063457955E-2"/>
    <n v="2.6489594961255265E-2"/>
    <n v="3.0459780158327947E-2"/>
    <s v="RUPANCO"/>
    <s v="Lago"/>
  </r>
  <r>
    <n v="1"/>
    <x v="5"/>
    <x v="10"/>
    <n v="3.4731127252540468E-2"/>
    <n v="7.9743524047829212E-3"/>
    <n v="8.9998776715656294E-3"/>
    <s v="HUINCACARA"/>
    <s v="Piscicultura"/>
  </r>
  <r>
    <n v="1"/>
    <x v="5"/>
    <x v="75"/>
    <n v="3.6719623778158405E-4"/>
    <n v="3.5194748346913322E-2"/>
    <n v="9.7163727871659999E-3"/>
    <s v="HUINCACARA"/>
    <s v="Piscicultura"/>
  </r>
  <r>
    <n v="1"/>
    <x v="5"/>
    <x v="76"/>
    <n v="4.4674112880212342E-2"/>
    <n v="1.8744973101408734E-2"/>
    <n v="1.0904706149625151E-2"/>
    <s v="HUINCACARA"/>
    <s v="Piscicultura"/>
  </r>
  <r>
    <n v="0"/>
    <x v="5"/>
    <x v="77"/>
    <n v="4.956504812483601E-2"/>
    <n v="0"/>
    <m/>
    <s v="RUPANCO"/>
    <s v="Lago"/>
  </r>
  <r>
    <n v="0"/>
    <x v="5"/>
    <x v="78"/>
    <n v="2.5958698168843927E-2"/>
    <n v="3.8732715603638939E-3"/>
    <m/>
    <s v="RUPANCO"/>
    <s v="Lago"/>
  </r>
  <r>
    <n v="0"/>
    <x v="5"/>
    <x v="79"/>
    <n v="2.341647456698083E-2"/>
    <n v="0"/>
    <m/>
    <s v="RUPANCO"/>
    <s v="Lago"/>
  </r>
  <r>
    <n v="0"/>
    <x v="5"/>
    <x v="80"/>
    <n v="3.5207553109013363E-2"/>
    <n v="1.0585051571754154E-3"/>
    <m/>
    <s v="RUPANCO"/>
    <s v="Lago"/>
  </r>
  <r>
    <n v="0"/>
    <x v="5"/>
    <x v="81"/>
    <n v="7.3931548006899453E-2"/>
    <n v="0"/>
    <m/>
    <s v="RUPANCO"/>
    <s v="Lago"/>
  </r>
  <r>
    <n v="0"/>
    <x v="5"/>
    <x v="82"/>
    <n v="2.0559925090773142E-2"/>
    <n v="3.1732122168089659E-4"/>
    <m/>
    <s v="RUPANCO"/>
    <s v="Lago"/>
  </r>
  <r>
    <n v="0"/>
    <x v="5"/>
    <x v="83"/>
    <n v="0.10205531792075942"/>
    <n v="0"/>
    <m/>
    <s v="RUPANCO"/>
    <s v="Lago"/>
  </r>
  <r>
    <n v="0"/>
    <x v="5"/>
    <x v="84"/>
    <n v="3.129778159712291E-2"/>
    <n v="0"/>
    <m/>
    <s v="RUPANCO"/>
    <s v="Lago"/>
  </r>
  <r>
    <n v="0"/>
    <x v="5"/>
    <x v="85"/>
    <n v="8.4547242577287282E-2"/>
    <n v="0"/>
    <m/>
    <s v="MIX"/>
    <s v="Mix"/>
  </r>
  <r>
    <n v="0"/>
    <x v="5"/>
    <x v="86"/>
    <n v="2.4198680212375701E-2"/>
    <n v="3.9527726152340951E-2"/>
    <m/>
    <s v="RUPANCO"/>
    <s v="Lago"/>
  </r>
  <r>
    <n v="0"/>
    <x v="5"/>
    <x v="87"/>
    <n v="7.6833868283524037E-2"/>
    <n v="8.8980853951867306E-2"/>
    <m/>
    <s v="MIX"/>
    <s v="Mix"/>
  </r>
  <r>
    <n v="0"/>
    <x v="5"/>
    <x v="88"/>
    <n v="9.3738127399364976E-2"/>
    <n v="3.6666107131213037E-2"/>
    <m/>
    <s v="RUPANCO"/>
    <s v="Lago"/>
  </r>
  <r>
    <n v="0"/>
    <x v="5"/>
    <x v="89"/>
    <n v="3.8408165681703021E-2"/>
    <n v="8.2204155385121169E-3"/>
    <m/>
    <s v="MIX"/>
    <s v="Mix"/>
  </r>
  <r>
    <n v="0"/>
    <x v="5"/>
    <x v="90"/>
    <n v="5.3625667089587832E-2"/>
    <n v="1.4300177890556756E-2"/>
    <m/>
    <s v="MIX"/>
    <s v="Mix"/>
  </r>
  <r>
    <n v="1"/>
    <x v="6"/>
    <x v="36"/>
    <n v="9.9180546968574076E-3"/>
    <n v="7.1642222297890773E-2"/>
    <n v="3.4399999999999999E-3"/>
    <s v="LICAN"/>
    <s v="Lago"/>
  </r>
  <r>
    <n v="1"/>
    <x v="6"/>
    <x v="0"/>
    <n v="1.1278326236746097E-2"/>
    <n v="4.8773279648953324E-2"/>
    <n v="1.6800000000000001E-3"/>
    <s v="LICAN"/>
    <s v="Lago"/>
  </r>
  <r>
    <n v="1"/>
    <x v="6"/>
    <x v="1"/>
    <n v="9.7094089579063004E-3"/>
    <n v="6.4445040194182512E-2"/>
    <n v="2.98E-3"/>
    <s v="LICAN"/>
    <s v="Lago"/>
  </r>
  <r>
    <n v="1"/>
    <x v="6"/>
    <x v="2"/>
    <n v="2.9344738814825518E-2"/>
    <n v="3.5763900430568596E-2"/>
    <n v="1.8400000000000001E-3"/>
    <s v="LICAN"/>
    <s v="Lago"/>
  </r>
  <r>
    <n v="1"/>
    <x v="6"/>
    <x v="46"/>
    <n v="1.7589742919766293E-2"/>
    <n v="6.4502550245923509E-2"/>
    <n v="1.8E-3"/>
    <s v="LICAN"/>
    <s v="Lago"/>
  </r>
  <r>
    <n v="1"/>
    <x v="6"/>
    <x v="68"/>
    <n v="2.3884039292784459E-2"/>
    <n v="4.7768078585568918E-2"/>
    <n v="2.0400000000000001E-3"/>
    <s v="LICAN"/>
    <s v="Lago"/>
  </r>
  <r>
    <n v="1"/>
    <x v="6"/>
    <x v="3"/>
    <n v="7.4351953285063525E-4"/>
    <n v="2.5247810703373594E-2"/>
    <n v="3.6600000000000001E-3"/>
    <s v="LICAN"/>
    <s v="Lago"/>
  </r>
  <r>
    <n v="1"/>
    <x v="6"/>
    <x v="69"/>
    <n v="4.0558093422548819E-2"/>
    <n v="3.0043032164850977E-2"/>
    <n v="3.3600000000000001E-3"/>
    <s v="LICAN"/>
    <s v="Lago"/>
  </r>
  <r>
    <n v="1"/>
    <x v="6"/>
    <x v="70"/>
    <n v="1.6711040580734984E-2"/>
    <n v="2.0391803274750465E-2"/>
    <n v="3.8800000000000002E-3"/>
    <s v="LICAN"/>
    <s v="Lago"/>
  </r>
  <r>
    <n v="1"/>
    <x v="6"/>
    <x v="41"/>
    <n v="1.4941425914042161E-2"/>
    <n v="7.4707129570210805E-3"/>
    <n v="2.64E-3"/>
    <s v="LICAN"/>
    <s v="Lago"/>
  </r>
  <r>
    <n v="1"/>
    <x v="6"/>
    <x v="71"/>
    <n v="2.4967574578418607E-2"/>
    <n v="1.206767507780823E-2"/>
    <n v="4.4000000000000003E-3"/>
    <s v="LICAN"/>
    <s v="Lago"/>
  </r>
  <r>
    <n v="1"/>
    <x v="6"/>
    <x v="39"/>
    <n v="3.1062249126115712E-2"/>
    <n v="9.9795524977529439E-3"/>
    <n v="2.4599999999999999E-3"/>
    <s v="LICAN"/>
    <s v="Lago"/>
  </r>
  <r>
    <n v="1"/>
    <x v="6"/>
    <x v="72"/>
    <n v="2.017497019112478E-2"/>
    <n v="1.1096233605118629E-2"/>
    <n v="2.3600000000000001E-3"/>
    <s v="LICAN"/>
    <s v="Lago"/>
  </r>
  <r>
    <n v="1"/>
    <x v="6"/>
    <x v="73"/>
    <n v="2.125933247574182E-2"/>
    <n v="1.6535036370021419E-2"/>
    <n v="1.98E-3"/>
    <s v="LICAN"/>
    <s v="Lago"/>
  </r>
  <r>
    <n v="1"/>
    <x v="6"/>
    <x v="74"/>
    <n v="9.7567105798683548E-3"/>
    <n v="8.1746299482706758E-2"/>
    <n v="1.7600000000000001E-3"/>
    <s v="LICAN"/>
    <s v="Lago"/>
  </r>
  <r>
    <n v="1"/>
    <x v="6"/>
    <x v="10"/>
    <n v="1.4244791096362182E-2"/>
    <n v="4.8831567482776513E-3"/>
    <n v="3.3400000000000001E-3"/>
    <s v="LICAN"/>
    <s v="Lago"/>
  </r>
  <r>
    <n v="0"/>
    <x v="6"/>
    <x v="77"/>
    <n v="2.9153545290574838E-2"/>
    <n v="4.4139048312145851E-2"/>
    <m/>
    <s v="LICAN"/>
    <s v="Lago"/>
  </r>
  <r>
    <n v="0"/>
    <x v="6"/>
    <x v="91"/>
    <n v="1.3457655065413018E-2"/>
    <n v="4.7101642467018465E-2"/>
    <m/>
    <s v="LICAN"/>
    <s v="Lago"/>
  </r>
  <r>
    <n v="0"/>
    <x v="6"/>
    <x v="92"/>
    <n v="1.3286799412101888E-2"/>
    <n v="3.1751097529659197E-2"/>
    <m/>
    <s v="LICAN"/>
    <s v="Lago"/>
  </r>
  <r>
    <n v="0"/>
    <x v="6"/>
    <x v="93"/>
    <n v="6.5177255304128814E-3"/>
    <n v="4.4320533606807599E-2"/>
    <m/>
    <s v="LICAN"/>
    <s v="Lago"/>
  </r>
  <r>
    <n v="0"/>
    <x v="6"/>
    <x v="9"/>
    <n v="2.7549053251306535E-2"/>
    <n v="2.7549053251306535E-2"/>
    <m/>
    <s v="LICAN"/>
    <s v="Lago"/>
  </r>
  <r>
    <n v="0"/>
    <x v="6"/>
    <x v="82"/>
    <n v="2.9077036260427042E-2"/>
    <n v="9.6308181566117618E-2"/>
    <m/>
    <s v="LICAN"/>
    <s v="Lago"/>
  </r>
  <r>
    <n v="0"/>
    <x v="6"/>
    <x v="94"/>
    <n v="5.6154157416142799E-3"/>
    <n v="4.4164801880075238E-2"/>
    <m/>
    <s v="LICAN"/>
    <s v="Lago"/>
  </r>
  <r>
    <n v="0"/>
    <x v="6"/>
    <x v="95"/>
    <n v="1.5938270818364589E-2"/>
    <n v="4.1837960898207044E-2"/>
    <m/>
    <s v="LICAN"/>
    <s v="Lago"/>
  </r>
  <r>
    <n v="0"/>
    <x v="6"/>
    <x v="84"/>
    <n v="2.2344239576205575E-2"/>
    <n v="5.1163216358743761E-2"/>
    <m/>
    <s v="LICAN"/>
    <s v="Lago"/>
  </r>
  <r>
    <n v="0"/>
    <x v="6"/>
    <x v="96"/>
    <n v="9.0192872988692635E-3"/>
    <n v="1.6789782215394559E-2"/>
    <m/>
    <s v="LICAN"/>
    <s v="Lago"/>
  </r>
  <r>
    <n v="0"/>
    <x v="6"/>
    <x v="97"/>
    <n v="3.7570577993185091E-2"/>
    <n v="4.9292378182934381E-2"/>
    <m/>
    <s v="LICAN"/>
    <s v="Lago"/>
  </r>
  <r>
    <n v="0"/>
    <x v="6"/>
    <x v="98"/>
    <n v="1.6762665879771141E-2"/>
    <n v="1.1893392581933554E-2"/>
    <m/>
    <s v="LICAN"/>
    <s v="Lago"/>
  </r>
  <r>
    <n v="0"/>
    <x v="6"/>
    <x v="99"/>
    <n v="5.332013598254208E-2"/>
    <n v="7.8992794048210496E-2"/>
    <m/>
    <s v="LICAN"/>
    <s v="Lago"/>
  </r>
  <r>
    <n v="0"/>
    <x v="6"/>
    <x v="100"/>
    <n v="1.0597870976326008E-2"/>
    <n v="8.6391912752494082E-2"/>
    <m/>
    <s v="LICAN"/>
    <s v="Lago"/>
  </r>
  <r>
    <n v="1"/>
    <x v="7"/>
    <x v="36"/>
    <n v="2.9179409127711563E-2"/>
    <n v="0"/>
    <n v="5.9175572519083973E-2"/>
    <s v="COIPUE"/>
    <s v="Piscicultura"/>
  </r>
  <r>
    <n v="1"/>
    <x v="7"/>
    <x v="1"/>
    <n v="2.3790455958572491E-2"/>
    <n v="0"/>
    <n v="4.3786259541984736E-2"/>
    <s v="COIPUE"/>
    <s v="Piscicultura"/>
  </r>
  <r>
    <n v="1"/>
    <x v="7"/>
    <x v="46"/>
    <n v="3.0117309418415984E-2"/>
    <n v="0"/>
    <n v="4.4213740458015266E-2"/>
    <s v="COIPUE"/>
    <s v="Piscicultura"/>
  </r>
  <r>
    <n v="1"/>
    <x v="7"/>
    <x v="101"/>
    <n v="2.7203183290646138E-2"/>
    <n v="0"/>
    <n v="2.1251908396946566E-2"/>
    <s v="LICAN"/>
    <s v="Lago"/>
  </r>
  <r>
    <n v="0"/>
    <x v="7"/>
    <x v="102"/>
    <n v="2.9633051290680095E-2"/>
    <n v="0"/>
    <m/>
    <s v="COIPUE"/>
    <s v="Piscicultura"/>
  </r>
  <r>
    <n v="0"/>
    <x v="7"/>
    <x v="103"/>
    <n v="1.7727387877835756E-2"/>
    <n v="0"/>
    <m/>
    <s v="COIPUE"/>
    <s v="Piscicultura"/>
  </r>
  <r>
    <n v="0"/>
    <x v="7"/>
    <x v="104"/>
    <n v="4.0625648548240294E-2"/>
    <n v="0"/>
    <m/>
    <s v="COIPUE"/>
    <s v="Piscicultura"/>
  </r>
  <r>
    <n v="0"/>
    <x v="7"/>
    <x v="105"/>
    <n v="3.3322352452766595E-2"/>
    <n v="0"/>
    <m/>
    <s v="COIPUE"/>
    <s v="Piscicultura"/>
  </r>
  <r>
    <n v="0"/>
    <x v="7"/>
    <x v="106"/>
    <n v="6.033702783820636E-2"/>
    <n v="0"/>
    <m/>
    <s v="COIPUE"/>
    <s v="Piscicultura"/>
  </r>
  <r>
    <n v="0"/>
    <x v="7"/>
    <x v="107"/>
    <n v="1.3799206009713696E-2"/>
    <n v="0"/>
    <m/>
    <s v="COIPUE"/>
    <s v="Piscicultura"/>
  </r>
  <r>
    <n v="0"/>
    <x v="7"/>
    <x v="108"/>
    <n v="1.9403236454621574E-2"/>
    <n v="0"/>
    <m/>
    <s v="COIPUE"/>
    <s v="Piscicultura"/>
  </r>
  <r>
    <n v="1"/>
    <x v="8"/>
    <x v="36"/>
    <n v="2.0943480686252198E-2"/>
    <n v="6.6644644682911326E-3"/>
    <n v="5.3333333333333332E-3"/>
    <s v="LICAN"/>
    <s v="Lago"/>
  </r>
  <r>
    <n v="1"/>
    <x v="8"/>
    <x v="0"/>
    <n v="2.9127059329668109E-2"/>
    <n v="1.4905404451246839E-2"/>
    <n v="4.1155555555555556E-2"/>
    <s v="LICAN"/>
    <s v="Lago"/>
  </r>
  <r>
    <n v="1"/>
    <x v="8"/>
    <x v="1"/>
    <n v="1.9301788205086778E-2"/>
    <n v="1.5833677401200091E-2"/>
    <n v="1.0355555555555555E-2"/>
    <s v="LICAN"/>
    <s v="Lago"/>
  </r>
  <r>
    <n v="1"/>
    <x v="8"/>
    <x v="2"/>
    <n v="4.1788191213861597E-2"/>
    <n v="3.4981665961328133E-3"/>
    <n v="3.018888888888889E-2"/>
    <s v="LICAN"/>
    <s v="Lago"/>
  </r>
  <r>
    <n v="1"/>
    <x v="8"/>
    <x v="46"/>
    <n v="1.7478770598653215E-2"/>
    <n v="1.8479817269443698E-3"/>
    <n v="1.0022222222222222E-2"/>
    <s v="LICAN"/>
    <s v="Lago"/>
  </r>
  <r>
    <n v="1"/>
    <x v="8"/>
    <x v="68"/>
    <n v="9.9407950479769247E-2"/>
    <n v="4.008648546550482E-2"/>
    <n v="1.3844444444444444E-2"/>
    <s v="LICAN"/>
    <s v="Lago"/>
  </r>
  <r>
    <n v="1"/>
    <x v="8"/>
    <x v="3"/>
    <n v="1.3870186405951746E-2"/>
    <n v="7.0551533747382619E-3"/>
    <n v="4.4333333333333334E-3"/>
    <s v="LICAN"/>
    <s v="Lago"/>
  </r>
  <r>
    <n v="1"/>
    <x v="8"/>
    <x v="69"/>
    <n v="2.1782192496952103E-2"/>
    <n v="2.5378797895273847E-3"/>
    <n v="7.4000000000000003E-3"/>
    <s v="LICAN"/>
    <s v="Lago"/>
  </r>
  <r>
    <n v="0"/>
    <x v="8"/>
    <x v="109"/>
    <n v="2.0680527108011174E-2"/>
    <n v="0"/>
    <m/>
    <s v="LICAN"/>
    <s v="Lago"/>
  </r>
  <r>
    <n v="0"/>
    <x v="8"/>
    <x v="110"/>
    <n v="1.5528579752194826E-2"/>
    <n v="4.9351030473756873E-3"/>
    <m/>
    <s v="LICAN"/>
    <s v="Lago"/>
  </r>
  <r>
    <n v="0"/>
    <x v="8"/>
    <x v="111"/>
    <n v="1.582335703424527E-2"/>
    <n v="2.8514840185881619E-3"/>
    <m/>
    <s v="LICAN"/>
    <s v="Lago"/>
  </r>
  <r>
    <n v="0"/>
    <x v="8"/>
    <x v="112"/>
    <n v="3.7441597244660042E-2"/>
    <n v="0"/>
    <m/>
    <s v="LICAN"/>
    <s v="Lago"/>
  </r>
  <r>
    <n v="0"/>
    <x v="8"/>
    <x v="9"/>
    <n v="1.9352397885795881E-2"/>
    <n v="2.7064436580448944E-3"/>
    <m/>
    <s v="LICAN"/>
    <s v="Lago"/>
  </r>
  <r>
    <n v="0"/>
    <x v="8"/>
    <x v="113"/>
    <n v="1.2353543531598159E-2"/>
    <n v="2.7528031278218328E-3"/>
    <m/>
    <s v="LICAN"/>
    <s v="Lago"/>
  </r>
  <r>
    <n v="1"/>
    <x v="9"/>
    <x v="36"/>
    <n v="5.4010498824124745E-3"/>
    <n v="0.10943417100729565"/>
    <n v="2.8166818819442899E-2"/>
    <s v="LICAN"/>
    <s v="Lago"/>
  </r>
  <r>
    <n v="1"/>
    <x v="9"/>
    <x v="0"/>
    <n v="5.0268209373158547E-2"/>
    <n v="8.4378780019230409E-2"/>
    <n v="1.4218746528626336E-2"/>
    <s v="LICAN"/>
    <s v="Lago"/>
  </r>
  <r>
    <n v="1"/>
    <x v="9"/>
    <x v="1"/>
    <n v="1.963785074045668E-2"/>
    <n v="0.16880661089299034"/>
    <n v="2.4915944868740398E-2"/>
    <s v="LICAN"/>
    <s v="Lago"/>
  </r>
  <r>
    <n v="1"/>
    <x v="9"/>
    <x v="2"/>
    <n v="3.4990121291218132E-2"/>
    <n v="2.699237928179685E-2"/>
    <n v="3.6828393934670793E-2"/>
    <s v="LICAN"/>
    <s v="Lago"/>
  </r>
  <r>
    <n v="1"/>
    <x v="9"/>
    <x v="46"/>
    <n v="1.9927442924469182E-2"/>
    <n v="5.1689256697305522E-2"/>
    <n v="2.6318719244728464E-2"/>
    <s v="LICAN"/>
    <s v="Lago"/>
  </r>
  <r>
    <n v="1"/>
    <x v="9"/>
    <x v="68"/>
    <n v="4.6478645059571395E-2"/>
    <n v="9.8121584014650723E-2"/>
    <n v="3.820890205072254E-2"/>
    <s v="LICAN"/>
    <s v="Lago"/>
  </r>
  <r>
    <n v="1"/>
    <x v="9"/>
    <x v="3"/>
    <n v="1.7354233018882302E-2"/>
    <n v="3.7495217610545591E-2"/>
    <n v="5.3394491327291752E-2"/>
    <s v="LICAN"/>
    <s v="Lago"/>
  </r>
  <r>
    <n v="1"/>
    <x v="9"/>
    <x v="70"/>
    <n v="6.2340043693114638E-3"/>
    <n v="2.5908638635467929E-2"/>
    <n v="7.0294582618957491E-2"/>
    <s v="LICAN"/>
    <s v="Lago"/>
  </r>
  <r>
    <n v="1"/>
    <x v="9"/>
    <x v="41"/>
    <n v="3.3271453237534346E-2"/>
    <n v="5.7987389928274159E-2"/>
    <n v="4.2818017857540469E-2"/>
    <s v="LICAN"/>
    <s v="Lago"/>
  </r>
  <r>
    <n v="1"/>
    <x v="9"/>
    <x v="71"/>
    <n v="2.5017143327367708E-2"/>
    <n v="4.6907143738814466E-2"/>
    <n v="3.5715080937854866E-2"/>
    <s v="LICAN"/>
    <s v="Lago"/>
  </r>
  <r>
    <n v="1"/>
    <x v="9"/>
    <x v="39"/>
    <n v="7.3259055932011321E-3"/>
    <n v="0.11133606516648244"/>
    <n v="2.7921889960143394E-2"/>
    <s v="LICAN"/>
    <s v="Lago"/>
  </r>
  <r>
    <n v="1"/>
    <x v="9"/>
    <x v="72"/>
    <n v="1.147635466727639E-2"/>
    <n v="6.3569687518589865E-2"/>
    <n v="1.4272672619180157E-2"/>
    <s v="LICAN"/>
    <s v="Lago"/>
  </r>
  <r>
    <n v="1"/>
    <x v="9"/>
    <x v="73"/>
    <n v="6.4071927028984703E-3"/>
    <n v="1.268125583357186E-2"/>
    <n v="1.3871879940326423E-2"/>
    <s v="LICAN"/>
    <s v="Lago"/>
  </r>
  <r>
    <n v="1"/>
    <x v="9"/>
    <x v="74"/>
    <n v="2.2109124635077457E-2"/>
    <n v="5.0503117443387022E-2"/>
    <n v="9.7971543719801383E-3"/>
    <s v="LICAN"/>
    <s v="Lago"/>
  </r>
  <r>
    <n v="1"/>
    <x v="9"/>
    <x v="10"/>
    <n v="2.4346523963356875E-2"/>
    <n v="6.0367507762724745E-2"/>
    <n v="1.7434481530137384E-2"/>
    <s v="LICAN"/>
    <s v="Lago"/>
  </r>
  <r>
    <n v="1"/>
    <x v="9"/>
    <x v="75"/>
    <n v="2.3740466769828085E-2"/>
    <n v="5.7705232450315259E-3"/>
    <n v="2.0262881881680836E-2"/>
    <s v="LICAN"/>
    <s v="Lago"/>
  </r>
  <r>
    <n v="1"/>
    <x v="9"/>
    <x v="76"/>
    <n v="9.4643733298616292E-3"/>
    <n v="7.2395037207801091E-2"/>
    <n v="1.6922357551602058E-2"/>
    <s v="LICAN"/>
    <s v="Lago"/>
  </r>
  <r>
    <n v="0"/>
    <x v="9"/>
    <x v="114"/>
    <n v="1.4813208764983102E-2"/>
    <n v="8.8052348247188106E-2"/>
    <n v="1.2756010685663401E-2"/>
    <s v="LICAN"/>
    <s v="Lago"/>
  </r>
  <r>
    <n v="0"/>
    <x v="9"/>
    <x v="92"/>
    <n v="2.0716129785115955E-2"/>
    <n v="8.3169223231911366E-2"/>
    <m/>
    <s v="LICAN"/>
    <s v="Lago"/>
  </r>
  <r>
    <n v="0"/>
    <x v="9"/>
    <x v="115"/>
    <n v="1.5511354179361949E-2"/>
    <n v="0.13157945542995875"/>
    <m/>
    <s v="LICAN"/>
    <s v="Lago"/>
  </r>
  <r>
    <n v="0"/>
    <x v="9"/>
    <x v="116"/>
    <n v="3.2810868881731632E-2"/>
    <n v="1.9089079542272302E-2"/>
    <m/>
    <s v="LICAN"/>
    <s v="Lago"/>
  </r>
  <r>
    <n v="0"/>
    <x v="9"/>
    <x v="82"/>
    <n v="1.3911795716277158E-2"/>
    <n v="6.9572195715461096E-2"/>
    <m/>
    <s v="LICAN"/>
    <s v="Lago"/>
  </r>
  <r>
    <n v="0"/>
    <x v="9"/>
    <x v="117"/>
    <n v="1.9222874682040106E-2"/>
    <n v="6.3554101989631545E-2"/>
    <m/>
    <s v="LICAN"/>
    <s v="Lago"/>
  </r>
  <r>
    <n v="0"/>
    <x v="9"/>
    <x v="118"/>
    <n v="1.0434359833810112E-2"/>
    <n v="5.6898680028853524E-2"/>
    <m/>
    <s v="LICAN"/>
    <s v="Lago"/>
  </r>
  <r>
    <n v="0"/>
    <x v="9"/>
    <x v="84"/>
    <n v="1.7151790770893047E-2"/>
    <n v="0.11423213524605859"/>
    <m/>
    <s v="LICAN"/>
    <s v="Lago"/>
  </r>
  <r>
    <n v="0"/>
    <x v="9"/>
    <x v="119"/>
    <n v="2.3859435046313666E-2"/>
    <n v="6.5533776252194517E-2"/>
    <m/>
    <s v="LICAN"/>
    <s v="Lago"/>
  </r>
  <r>
    <n v="0"/>
    <x v="9"/>
    <x v="120"/>
    <n v="1.9169238971262208E-2"/>
    <n v="8.4664138789741425E-2"/>
    <m/>
    <s v="LICAN"/>
    <s v="Lago"/>
  </r>
  <r>
    <n v="0"/>
    <x v="9"/>
    <x v="89"/>
    <n v="1.8523878535274419E-2"/>
    <n v="5.5997433076359231E-2"/>
    <m/>
    <s v="LICAN"/>
    <s v="Lago"/>
  </r>
  <r>
    <n v="0"/>
    <x v="9"/>
    <x v="121"/>
    <n v="2.2362212519310525E-3"/>
    <n v="0.14068365451821199"/>
    <m/>
    <s v="LICAN"/>
    <s v="Lago"/>
  </r>
  <r>
    <n v="1"/>
    <x v="10"/>
    <x v="122"/>
    <n v="6.6092012952624901E-2"/>
    <n v="0"/>
    <m/>
    <s v="COIPUE"/>
    <s v="Piscicultura"/>
  </r>
  <r>
    <n v="0"/>
    <x v="10"/>
    <x v="123"/>
    <n v="2.9670690924031726E-2"/>
    <n v="0"/>
    <m/>
    <s v="LICAN"/>
    <s v="Lago"/>
  </r>
  <r>
    <n v="0"/>
    <x v="10"/>
    <x v="124"/>
    <n v="1.3025155602955113E-2"/>
    <n v="0"/>
    <m/>
    <s v="LICAN"/>
    <s v="Lago"/>
  </r>
  <r>
    <n v="0"/>
    <x v="10"/>
    <x v="125"/>
    <n v="9.3994215989756831E-3"/>
    <n v="0"/>
    <m/>
    <s v="LICAN"/>
    <s v="Lago"/>
  </r>
  <r>
    <n v="0"/>
    <x v="10"/>
    <x v="95"/>
    <n v="3.0730492062679086E-2"/>
    <n v="0"/>
    <m/>
    <s v="LICAN"/>
    <s v="Lago"/>
  </r>
  <r>
    <n v="0"/>
    <x v="10"/>
    <x v="83"/>
    <n v="2.934846496397878E-2"/>
    <n v="0"/>
    <m/>
    <s v="LICAN"/>
    <s v="Lago"/>
  </r>
  <r>
    <n v="0"/>
    <x v="10"/>
    <x v="84"/>
    <n v="3.5736842105263148E-3"/>
    <n v="0"/>
    <m/>
    <s v="LICAN"/>
    <s v="Lago"/>
  </r>
  <r>
    <n v="0"/>
    <x v="10"/>
    <x v="126"/>
    <n v="4.9379489627281184E-2"/>
    <n v="0"/>
    <m/>
    <s v="LICAN"/>
    <s v="Lago"/>
  </r>
  <r>
    <n v="0"/>
    <x v="10"/>
    <x v="127"/>
    <n v="3.4990655785872835E-2"/>
    <n v="0"/>
    <m/>
    <s v="LICAN"/>
    <s v="Lago"/>
  </r>
  <r>
    <n v="0"/>
    <x v="10"/>
    <x v="100"/>
    <n v="2.0004931290429181E-2"/>
    <n v="0"/>
    <m/>
    <s v="LICAN"/>
    <s v="Lago"/>
  </r>
  <r>
    <n v="0"/>
    <x v="10"/>
    <x v="128"/>
    <n v="3.0519284628050036E-2"/>
    <n v="0"/>
    <m/>
    <s v="LICAN"/>
    <s v="Lago"/>
  </r>
  <r>
    <n v="0"/>
    <x v="10"/>
    <x v="129"/>
    <n v="1.9769819906826323E-2"/>
    <n v="0"/>
    <m/>
    <s v="LICAN"/>
    <s v="Lago"/>
  </r>
  <r>
    <n v="0"/>
    <x v="10"/>
    <x v="130"/>
    <n v="3.3582537456780075E-2"/>
    <n v="0"/>
    <m/>
    <s v="LICAN"/>
    <s v="Lago"/>
  </r>
  <r>
    <n v="1"/>
    <x v="10"/>
    <x v="131"/>
    <n v="1.7235450575171233E-2"/>
    <n v="0"/>
    <m/>
    <s v="COIPUE"/>
    <s v="Piscicultura"/>
  </r>
  <r>
    <n v="0"/>
    <x v="10"/>
    <x v="132"/>
    <n v="0.14040119781136162"/>
    <n v="0"/>
    <m/>
    <s v="MIX"/>
    <s v="Mix"/>
  </r>
  <r>
    <n v="0"/>
    <x v="10"/>
    <x v="133"/>
    <n v="2.0740444879676911E-2"/>
    <n v="0"/>
    <m/>
    <s v="LICAN"/>
    <s v="Lago"/>
  </r>
  <r>
    <n v="0"/>
    <x v="10"/>
    <x v="134"/>
    <n v="6.8039084913893893E-3"/>
    <n v="0"/>
    <m/>
    <s v="LICAN"/>
    <s v="Lago"/>
  </r>
  <r>
    <n v="0"/>
    <x v="10"/>
    <x v="135"/>
    <n v="3.1746910103150998E-2"/>
    <n v="0"/>
    <m/>
    <s v="LICAN"/>
    <s v="Lago"/>
  </r>
  <r>
    <n v="0"/>
    <x v="10"/>
    <x v="136"/>
    <n v="1.0725211138391562E-2"/>
    <n v="0"/>
    <m/>
    <s v="LICAN"/>
    <s v="Lago"/>
  </r>
  <r>
    <n v="0"/>
    <x v="10"/>
    <x v="137"/>
    <n v="4.5321415506145643E-2"/>
    <n v="0"/>
    <m/>
    <s v="LICAN"/>
    <s v="Lago"/>
  </r>
  <r>
    <n v="0"/>
    <x v="11"/>
    <x v="138"/>
    <n v="0.19853842829040416"/>
    <n v="0"/>
    <m/>
    <s v="LICAN"/>
    <s v="Lago"/>
  </r>
  <r>
    <n v="0"/>
    <x v="11"/>
    <x v="110"/>
    <n v="1.8509345271576494E-2"/>
    <n v="0"/>
    <m/>
    <s v="LICAN"/>
    <s v="Lago"/>
  </r>
  <r>
    <n v="0"/>
    <x v="11"/>
    <x v="139"/>
    <n v="1.2376167533896048E-2"/>
    <n v="0"/>
    <m/>
    <s v="LICAN"/>
    <s v="Lago"/>
  </r>
  <r>
    <n v="0"/>
    <x v="11"/>
    <x v="93"/>
    <n v="4.9086960057045693E-2"/>
    <n v="1.7033695733165541E-3"/>
    <m/>
    <s v="LICAN"/>
    <s v="Lago"/>
  </r>
  <r>
    <n v="0"/>
    <x v="11"/>
    <x v="140"/>
    <n v="1.976162984768581E-2"/>
    <n v="0"/>
    <m/>
    <s v="LICAN"/>
    <s v="Lago"/>
  </r>
  <r>
    <n v="0"/>
    <x v="11"/>
    <x v="141"/>
    <n v="9.7479417954595471E-2"/>
    <n v="0"/>
    <m/>
    <s v="LICAN"/>
    <s v="Lago"/>
  </r>
  <r>
    <n v="0"/>
    <x v="11"/>
    <x v="142"/>
    <n v="1.5644037022951138E-3"/>
    <n v="0"/>
    <m/>
    <s v="LICAN"/>
    <s v="Lago"/>
  </r>
  <r>
    <n v="0"/>
    <x v="11"/>
    <x v="143"/>
    <n v="4.3712668862985644E-2"/>
    <n v="0"/>
    <m/>
    <s v="LICAN"/>
    <s v="Lago"/>
  </r>
  <r>
    <n v="0"/>
    <x v="11"/>
    <x v="144"/>
    <n v="5.7322709149544085E-2"/>
    <n v="0"/>
    <m/>
    <s v="LICAN"/>
    <s v="Lago"/>
  </r>
  <r>
    <n v="0"/>
    <x v="11"/>
    <x v="145"/>
    <n v="2.1764642230511042E-2"/>
    <n v="0"/>
    <m/>
    <s v="LICAN"/>
    <s v="Lago"/>
  </r>
  <r>
    <n v="0"/>
    <x v="11"/>
    <x v="146"/>
    <n v="3.5217442155567567E-2"/>
    <n v="0"/>
    <m/>
    <s v="LICAN"/>
    <s v="Lago"/>
  </r>
  <r>
    <n v="0"/>
    <x v="11"/>
    <x v="147"/>
    <n v="2.5708464994102925E-2"/>
    <n v="0"/>
    <m/>
    <s v="LICAN"/>
    <s v="Lag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B4191A-5551-4D0B-9A0B-57E12CEAEC2E}" name="TablaDiná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3:B224" firstHeaderRow="1" firstDataRow="1" firstDataCol="2"/>
  <pivotFields count="8">
    <pivotField compact="0" outline="0" showAll="0" defaultSubtotal="0"/>
    <pivotField axis="axisRow" compact="0" outline="0" showAll="0" defaultSubtotal="0">
      <items count="12"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xis="axisRow" compact="0" outline="0" showAll="0" defaultSubtotal="0">
      <items count="148">
        <item x="36"/>
        <item x="0"/>
        <item x="1"/>
        <item x="2"/>
        <item x="46"/>
        <item x="68"/>
        <item x="3"/>
        <item x="69"/>
        <item x="70"/>
        <item x="41"/>
        <item x="71"/>
        <item x="39"/>
        <item x="72"/>
        <item x="73"/>
        <item x="74"/>
        <item x="10"/>
        <item x="75"/>
        <item x="76"/>
        <item x="38"/>
        <item x="11"/>
        <item x="122"/>
        <item x="131"/>
        <item x="101"/>
        <item x="4"/>
        <item x="12"/>
        <item x="42"/>
        <item x="123"/>
        <item x="43"/>
        <item x="114"/>
        <item x="138"/>
        <item x="77"/>
        <item x="109"/>
        <item x="5"/>
        <item x="40"/>
        <item x="78"/>
        <item x="13"/>
        <item x="6"/>
        <item x="7"/>
        <item x="110"/>
        <item x="14"/>
        <item x="79"/>
        <item x="111"/>
        <item x="91"/>
        <item x="139"/>
        <item x="92"/>
        <item x="102"/>
        <item x="93"/>
        <item x="15"/>
        <item x="16"/>
        <item x="112"/>
        <item x="8"/>
        <item x="80"/>
        <item x="115"/>
        <item x="44"/>
        <item x="17"/>
        <item x="81"/>
        <item x="9"/>
        <item x="18"/>
        <item x="116"/>
        <item x="103"/>
        <item x="104"/>
        <item x="45"/>
        <item x="140"/>
        <item x="47"/>
        <item x="113"/>
        <item x="82"/>
        <item x="117"/>
        <item x="105"/>
        <item x="124"/>
        <item x="141"/>
        <item x="19"/>
        <item x="20"/>
        <item x="125"/>
        <item x="94"/>
        <item x="48"/>
        <item x="142"/>
        <item x="118"/>
        <item x="95"/>
        <item x="21"/>
        <item x="83"/>
        <item x="84"/>
        <item x="49"/>
        <item x="22"/>
        <item x="106"/>
        <item x="96"/>
        <item x="126"/>
        <item x="23"/>
        <item x="50"/>
        <item x="51"/>
        <item x="143"/>
        <item x="97"/>
        <item x="127"/>
        <item x="119"/>
        <item x="144"/>
        <item x="52"/>
        <item x="120"/>
        <item x="85"/>
        <item x="53"/>
        <item x="86"/>
        <item x="98"/>
        <item x="99"/>
        <item x="87"/>
        <item x="24"/>
        <item x="54"/>
        <item x="145"/>
        <item x="88"/>
        <item x="146"/>
        <item x="55"/>
        <item x="56"/>
        <item x="25"/>
        <item x="100"/>
        <item x="89"/>
        <item x="121"/>
        <item x="90"/>
        <item x="147"/>
        <item x="37"/>
        <item x="57"/>
        <item x="128"/>
        <item x="129"/>
        <item x="107"/>
        <item x="26"/>
        <item x="130"/>
        <item x="27"/>
        <item x="58"/>
        <item x="28"/>
        <item x="59"/>
        <item x="60"/>
        <item x="61"/>
        <item x="108"/>
        <item x="62"/>
        <item x="29"/>
        <item x="132"/>
        <item x="63"/>
        <item x="133"/>
        <item x="30"/>
        <item x="64"/>
        <item x="134"/>
        <item x="31"/>
        <item x="65"/>
        <item x="32"/>
        <item x="135"/>
        <item x="33"/>
        <item x="136"/>
        <item x="137"/>
        <item x="34"/>
        <item x="66"/>
        <item x="35"/>
        <item x="67"/>
      </items>
    </pivotField>
    <pivotField compact="0" numFmtId="9" outline="0" showAll="0" defaultSubtotal="0"/>
    <pivotField compact="0" numFmtId="9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2"/>
  </rowFields>
  <rowItems count="221">
    <i>
      <x/>
      <x v="29"/>
    </i>
    <i r="1">
      <x v="38"/>
    </i>
    <i r="1">
      <x v="43"/>
    </i>
    <i r="1">
      <x v="46"/>
    </i>
    <i r="1">
      <x v="62"/>
    </i>
    <i r="1">
      <x v="69"/>
    </i>
    <i r="1">
      <x v="75"/>
    </i>
    <i r="1">
      <x v="89"/>
    </i>
    <i r="1">
      <x v="93"/>
    </i>
    <i r="1">
      <x v="104"/>
    </i>
    <i r="1">
      <x v="106"/>
    </i>
    <i r="1">
      <x v="114"/>
    </i>
    <i>
      <x v="1"/>
      <x v="20"/>
    </i>
    <i r="1">
      <x v="21"/>
    </i>
    <i r="1">
      <x v="26"/>
    </i>
    <i r="1">
      <x v="68"/>
    </i>
    <i r="1">
      <x v="72"/>
    </i>
    <i r="1">
      <x v="77"/>
    </i>
    <i r="1">
      <x v="79"/>
    </i>
    <i r="1">
      <x v="80"/>
    </i>
    <i r="1">
      <x v="85"/>
    </i>
    <i r="1">
      <x v="91"/>
    </i>
    <i r="1">
      <x v="110"/>
    </i>
    <i r="1">
      <x v="117"/>
    </i>
    <i r="1">
      <x v="118"/>
    </i>
    <i r="1">
      <x v="121"/>
    </i>
    <i r="1">
      <x v="131"/>
    </i>
    <i r="1">
      <x v="133"/>
    </i>
    <i r="1">
      <x v="136"/>
    </i>
    <i r="1">
      <x v="140"/>
    </i>
    <i r="1">
      <x v="142"/>
    </i>
    <i r="1">
      <x v="143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28"/>
    </i>
    <i r="1">
      <x v="44"/>
    </i>
    <i r="1">
      <x v="52"/>
    </i>
    <i r="1">
      <x v="58"/>
    </i>
    <i r="1">
      <x v="65"/>
    </i>
    <i r="1">
      <x v="66"/>
    </i>
    <i r="1">
      <x v="76"/>
    </i>
    <i r="1">
      <x v="80"/>
    </i>
    <i r="1">
      <x v="92"/>
    </i>
    <i r="1">
      <x v="95"/>
    </i>
    <i r="1">
      <x v="111"/>
    </i>
    <i r="1">
      <x v="11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31"/>
    </i>
    <i r="1">
      <x v="38"/>
    </i>
    <i r="1">
      <x v="41"/>
    </i>
    <i r="1">
      <x v="49"/>
    </i>
    <i r="1">
      <x v="56"/>
    </i>
    <i r="1">
      <x v="64"/>
    </i>
    <i>
      <x v="4"/>
      <x/>
    </i>
    <i r="1">
      <x v="2"/>
    </i>
    <i r="1">
      <x v="4"/>
    </i>
    <i r="1">
      <x v="22"/>
    </i>
    <i r="1">
      <x v="45"/>
    </i>
    <i r="1">
      <x v="59"/>
    </i>
    <i r="1">
      <x v="60"/>
    </i>
    <i r="1">
      <x v="67"/>
    </i>
    <i r="1">
      <x v="83"/>
    </i>
    <i r="1">
      <x v="119"/>
    </i>
    <i r="1">
      <x v="128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30"/>
    </i>
    <i r="1">
      <x v="42"/>
    </i>
    <i r="1">
      <x v="44"/>
    </i>
    <i r="1">
      <x v="46"/>
    </i>
    <i r="1">
      <x v="56"/>
    </i>
    <i r="1">
      <x v="65"/>
    </i>
    <i r="1">
      <x v="73"/>
    </i>
    <i r="1">
      <x v="77"/>
    </i>
    <i r="1">
      <x v="80"/>
    </i>
    <i r="1">
      <x v="84"/>
    </i>
    <i r="1">
      <x v="90"/>
    </i>
    <i r="1">
      <x v="99"/>
    </i>
    <i r="1">
      <x v="100"/>
    </i>
    <i r="1">
      <x v="110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30"/>
    </i>
    <i r="1">
      <x v="34"/>
    </i>
    <i r="1">
      <x v="40"/>
    </i>
    <i r="1">
      <x v="51"/>
    </i>
    <i r="1">
      <x v="55"/>
    </i>
    <i r="1">
      <x v="65"/>
    </i>
    <i r="1">
      <x v="79"/>
    </i>
    <i r="1">
      <x v="80"/>
    </i>
    <i r="1">
      <x v="96"/>
    </i>
    <i r="1">
      <x v="98"/>
    </i>
    <i r="1">
      <x v="101"/>
    </i>
    <i r="1">
      <x v="105"/>
    </i>
    <i r="1">
      <x v="111"/>
    </i>
    <i r="1">
      <x v="113"/>
    </i>
    <i>
      <x v="7"/>
      <x v="4"/>
    </i>
    <i r="1">
      <x v="9"/>
    </i>
    <i r="1">
      <x v="25"/>
    </i>
    <i r="1">
      <x v="27"/>
    </i>
    <i r="1">
      <x v="53"/>
    </i>
    <i r="1">
      <x v="61"/>
    </i>
    <i r="1">
      <x v="63"/>
    </i>
    <i r="1">
      <x v="74"/>
    </i>
    <i r="1">
      <x v="81"/>
    </i>
    <i r="1">
      <x v="87"/>
    </i>
    <i r="1">
      <x v="88"/>
    </i>
    <i r="1">
      <x v="94"/>
    </i>
    <i r="1">
      <x v="97"/>
    </i>
    <i r="1">
      <x v="103"/>
    </i>
    <i r="1">
      <x v="107"/>
    </i>
    <i r="1">
      <x v="108"/>
    </i>
    <i r="1">
      <x v="116"/>
    </i>
    <i r="1">
      <x v="123"/>
    </i>
    <i r="1">
      <x v="125"/>
    </i>
    <i r="1">
      <x v="126"/>
    </i>
    <i r="1">
      <x v="127"/>
    </i>
    <i r="1">
      <x v="129"/>
    </i>
    <i r="1">
      <x v="132"/>
    </i>
    <i r="1">
      <x v="135"/>
    </i>
    <i r="1">
      <x v="138"/>
    </i>
    <i r="1">
      <x v="145"/>
    </i>
    <i r="1">
      <x v="147"/>
    </i>
    <i>
      <x v="8"/>
      <x v="3"/>
    </i>
    <i r="1">
      <x v="11"/>
    </i>
    <i r="1">
      <x v="33"/>
    </i>
    <i>
      <x v="9"/>
      <x/>
    </i>
    <i r="1">
      <x v="1"/>
    </i>
    <i r="1">
      <x v="2"/>
    </i>
    <i r="1">
      <x v="3"/>
    </i>
    <i r="1">
      <x v="18"/>
    </i>
    <i r="1">
      <x v="115"/>
    </i>
    <i>
      <x v="10"/>
      <x v="15"/>
    </i>
    <i r="1">
      <x v="19"/>
    </i>
    <i r="1">
      <x v="24"/>
    </i>
    <i r="1">
      <x v="35"/>
    </i>
    <i r="1">
      <x v="39"/>
    </i>
    <i r="1">
      <x v="47"/>
    </i>
    <i r="1">
      <x v="48"/>
    </i>
    <i r="1">
      <x v="54"/>
    </i>
    <i r="1">
      <x v="57"/>
    </i>
    <i r="1">
      <x v="70"/>
    </i>
    <i r="1">
      <x v="71"/>
    </i>
    <i r="1">
      <x v="78"/>
    </i>
    <i r="1">
      <x v="82"/>
    </i>
    <i r="1">
      <x v="86"/>
    </i>
    <i r="1">
      <x v="102"/>
    </i>
    <i r="1">
      <x v="109"/>
    </i>
    <i r="1">
      <x v="120"/>
    </i>
    <i r="1">
      <x v="122"/>
    </i>
    <i r="1">
      <x v="124"/>
    </i>
    <i r="1">
      <x v="130"/>
    </i>
    <i r="1">
      <x v="134"/>
    </i>
    <i r="1">
      <x v="137"/>
    </i>
    <i r="1">
      <x v="139"/>
    </i>
    <i r="1">
      <x v="141"/>
    </i>
    <i r="1">
      <x v="144"/>
    </i>
    <i r="1">
      <x v="146"/>
    </i>
    <i>
      <x v="11"/>
      <x v="1"/>
    </i>
    <i r="1">
      <x v="2"/>
    </i>
    <i r="1">
      <x v="3"/>
    </i>
    <i r="1">
      <x v="6"/>
    </i>
    <i r="1">
      <x v="23"/>
    </i>
    <i r="1">
      <x v="32"/>
    </i>
    <i r="1">
      <x v="36"/>
    </i>
    <i r="1">
      <x v="37"/>
    </i>
    <i r="1">
      <x v="50"/>
    </i>
    <i r="1">
      <x v="5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6FED-C3D4-4015-AB02-C0054C12070B}">
  <dimension ref="A3:B224"/>
  <sheetViews>
    <sheetView zoomScale="80" zoomScaleNormal="80" workbookViewId="0">
      <selection activeCell="B120" sqref="B120:B137"/>
    </sheetView>
  </sheetViews>
  <sheetFormatPr baseColWidth="10" defaultRowHeight="15" x14ac:dyDescent="0.25"/>
  <cols>
    <col min="1" max="1" width="22.28515625" bestFit="1" customWidth="1"/>
    <col min="2" max="2" width="18.42578125" bestFit="1" customWidth="1"/>
  </cols>
  <sheetData>
    <row r="3" spans="1:2" x14ac:dyDescent="0.25">
      <c r="A3" s="10" t="s">
        <v>138</v>
      </c>
      <c r="B3" s="10" t="s">
        <v>137</v>
      </c>
    </row>
    <row r="4" spans="1:2" x14ac:dyDescent="0.25">
      <c r="A4" t="s">
        <v>11</v>
      </c>
      <c r="B4" t="s">
        <v>129</v>
      </c>
    </row>
    <row r="5" spans="1:2" x14ac:dyDescent="0.25">
      <c r="B5" t="s">
        <v>104</v>
      </c>
    </row>
    <row r="6" spans="1:2" x14ac:dyDescent="0.25">
      <c r="B6" t="s">
        <v>128</v>
      </c>
    </row>
    <row r="7" spans="1:2" x14ac:dyDescent="0.25">
      <c r="B7" t="s">
        <v>90</v>
      </c>
    </row>
    <row r="8" spans="1:2" x14ac:dyDescent="0.25">
      <c r="B8" t="s">
        <v>130</v>
      </c>
    </row>
    <row r="9" spans="1:2" x14ac:dyDescent="0.25">
      <c r="B9" t="s">
        <v>136</v>
      </c>
    </row>
    <row r="10" spans="1:2" x14ac:dyDescent="0.25">
      <c r="B10" t="s">
        <v>127</v>
      </c>
    </row>
    <row r="11" spans="1:2" x14ac:dyDescent="0.25">
      <c r="B11" t="s">
        <v>131</v>
      </c>
    </row>
    <row r="12" spans="1:2" x14ac:dyDescent="0.25">
      <c r="B12" t="s">
        <v>132</v>
      </c>
    </row>
    <row r="13" spans="1:2" x14ac:dyDescent="0.25">
      <c r="B13" t="s">
        <v>133</v>
      </c>
    </row>
    <row r="14" spans="1:2" x14ac:dyDescent="0.25">
      <c r="B14" t="s">
        <v>134</v>
      </c>
    </row>
    <row r="15" spans="1:2" x14ac:dyDescent="0.25">
      <c r="B15" t="s">
        <v>135</v>
      </c>
    </row>
    <row r="16" spans="1:2" x14ac:dyDescent="0.25">
      <c r="A16" t="s">
        <v>10</v>
      </c>
      <c r="B16">
        <v>205</v>
      </c>
    </row>
    <row r="17" spans="2:2" x14ac:dyDescent="0.25">
      <c r="B17">
        <v>206</v>
      </c>
    </row>
    <row r="18" spans="2:2" x14ac:dyDescent="0.25">
      <c r="B18" t="s">
        <v>116</v>
      </c>
    </row>
    <row r="19" spans="2:2" x14ac:dyDescent="0.25">
      <c r="B19" t="s">
        <v>113</v>
      </c>
    </row>
    <row r="20" spans="2:2" x14ac:dyDescent="0.25">
      <c r="B20" t="s">
        <v>114</v>
      </c>
    </row>
    <row r="21" spans="2:2" x14ac:dyDescent="0.25">
      <c r="B21" t="s">
        <v>91</v>
      </c>
    </row>
    <row r="22" spans="2:2" x14ac:dyDescent="0.25">
      <c r="B22" t="s">
        <v>75</v>
      </c>
    </row>
    <row r="23" spans="2:2" x14ac:dyDescent="0.25">
      <c r="B23" t="s">
        <v>76</v>
      </c>
    </row>
    <row r="24" spans="2:2" x14ac:dyDescent="0.25">
      <c r="B24" t="s">
        <v>115</v>
      </c>
    </row>
    <row r="25" spans="2:2" x14ac:dyDescent="0.25">
      <c r="B25" t="s">
        <v>117</v>
      </c>
    </row>
    <row r="26" spans="2:2" x14ac:dyDescent="0.25">
      <c r="B26" t="s">
        <v>89</v>
      </c>
    </row>
    <row r="27" spans="2:2" x14ac:dyDescent="0.25">
      <c r="B27" t="s">
        <v>119</v>
      </c>
    </row>
    <row r="28" spans="2:2" x14ac:dyDescent="0.25">
      <c r="B28" t="s">
        <v>118</v>
      </c>
    </row>
    <row r="29" spans="2:2" x14ac:dyDescent="0.25">
      <c r="B29" t="s">
        <v>120</v>
      </c>
    </row>
    <row r="30" spans="2:2" x14ac:dyDescent="0.25">
      <c r="B30" t="s">
        <v>126</v>
      </c>
    </row>
    <row r="31" spans="2:2" x14ac:dyDescent="0.25">
      <c r="B31" t="s">
        <v>121</v>
      </c>
    </row>
    <row r="32" spans="2:2" x14ac:dyDescent="0.25">
      <c r="B32" t="s">
        <v>122</v>
      </c>
    </row>
    <row r="33" spans="1:2" x14ac:dyDescent="0.25">
      <c r="B33" t="s">
        <v>123</v>
      </c>
    </row>
    <row r="34" spans="1:2" x14ac:dyDescent="0.25">
      <c r="B34" t="s">
        <v>124</v>
      </c>
    </row>
    <row r="35" spans="1:2" x14ac:dyDescent="0.25">
      <c r="B35" t="s">
        <v>125</v>
      </c>
    </row>
    <row r="36" spans="1:2" x14ac:dyDescent="0.25">
      <c r="A36" t="s">
        <v>9</v>
      </c>
      <c r="B36">
        <v>101</v>
      </c>
    </row>
    <row r="37" spans="1:2" x14ac:dyDescent="0.25">
      <c r="B37">
        <v>102</v>
      </c>
    </row>
    <row r="38" spans="1:2" x14ac:dyDescent="0.25">
      <c r="B38">
        <v>103</v>
      </c>
    </row>
    <row r="39" spans="1:2" x14ac:dyDescent="0.25">
      <c r="B39">
        <v>104</v>
      </c>
    </row>
    <row r="40" spans="1:2" x14ac:dyDescent="0.25">
      <c r="B40">
        <v>105</v>
      </c>
    </row>
    <row r="41" spans="1:2" x14ac:dyDescent="0.25">
      <c r="B41">
        <v>106</v>
      </c>
    </row>
    <row r="42" spans="1:2" x14ac:dyDescent="0.25">
      <c r="B42">
        <v>107</v>
      </c>
    </row>
    <row r="43" spans="1:2" x14ac:dyDescent="0.25">
      <c r="B43">
        <v>109</v>
      </c>
    </row>
    <row r="44" spans="1:2" x14ac:dyDescent="0.25">
      <c r="B44">
        <v>110</v>
      </c>
    </row>
    <row r="45" spans="1:2" x14ac:dyDescent="0.25">
      <c r="B45">
        <v>111</v>
      </c>
    </row>
    <row r="46" spans="1:2" x14ac:dyDescent="0.25">
      <c r="B46">
        <v>112</v>
      </c>
    </row>
    <row r="47" spans="1:2" x14ac:dyDescent="0.25">
      <c r="B47">
        <v>113</v>
      </c>
    </row>
    <row r="48" spans="1:2" x14ac:dyDescent="0.25">
      <c r="B48">
        <v>114</v>
      </c>
    </row>
    <row r="49" spans="2:2" x14ac:dyDescent="0.25">
      <c r="B49">
        <v>115</v>
      </c>
    </row>
    <row r="50" spans="2:2" x14ac:dyDescent="0.25">
      <c r="B50">
        <v>116</v>
      </c>
    </row>
    <row r="51" spans="2:2" x14ac:dyDescent="0.25">
      <c r="B51">
        <v>117</v>
      </c>
    </row>
    <row r="52" spans="2:2" x14ac:dyDescent="0.25">
      <c r="B52">
        <v>118</v>
      </c>
    </row>
    <row r="53" spans="2:2" x14ac:dyDescent="0.25">
      <c r="B53" t="s">
        <v>109</v>
      </c>
    </row>
    <row r="54" spans="2:2" x14ac:dyDescent="0.25">
      <c r="B54" t="s">
        <v>86</v>
      </c>
    </row>
    <row r="55" spans="2:2" x14ac:dyDescent="0.25">
      <c r="B55" t="s">
        <v>110</v>
      </c>
    </row>
    <row r="56" spans="2:2" x14ac:dyDescent="0.25">
      <c r="B56" t="s">
        <v>105</v>
      </c>
    </row>
    <row r="57" spans="2:2" x14ac:dyDescent="0.25">
      <c r="B57" t="s">
        <v>71</v>
      </c>
    </row>
    <row r="58" spans="2:2" x14ac:dyDescent="0.25">
      <c r="B58" t="s">
        <v>111</v>
      </c>
    </row>
    <row r="59" spans="2:2" x14ac:dyDescent="0.25">
      <c r="B59" t="s">
        <v>107</v>
      </c>
    </row>
    <row r="60" spans="2:2" x14ac:dyDescent="0.25">
      <c r="B60" t="s">
        <v>76</v>
      </c>
    </row>
    <row r="61" spans="2:2" x14ac:dyDescent="0.25">
      <c r="B61" t="s">
        <v>106</v>
      </c>
    </row>
    <row r="62" spans="2:2" x14ac:dyDescent="0.25">
      <c r="B62" t="s">
        <v>112</v>
      </c>
    </row>
    <row r="63" spans="2:2" x14ac:dyDescent="0.25">
      <c r="B63" t="s">
        <v>82</v>
      </c>
    </row>
    <row r="64" spans="2:2" x14ac:dyDescent="0.25">
      <c r="B64" t="s">
        <v>108</v>
      </c>
    </row>
    <row r="65" spans="1:2" x14ac:dyDescent="0.25">
      <c r="A65" t="s">
        <v>8</v>
      </c>
      <c r="B65">
        <v>101</v>
      </c>
    </row>
    <row r="66" spans="1:2" x14ac:dyDescent="0.25">
      <c r="B66">
        <v>102</v>
      </c>
    </row>
    <row r="67" spans="1:2" x14ac:dyDescent="0.25">
      <c r="B67">
        <v>103</v>
      </c>
    </row>
    <row r="68" spans="1:2" x14ac:dyDescent="0.25">
      <c r="B68">
        <v>104</v>
      </c>
    </row>
    <row r="69" spans="1:2" x14ac:dyDescent="0.25">
      <c r="B69">
        <v>105</v>
      </c>
    </row>
    <row r="70" spans="1:2" x14ac:dyDescent="0.25">
      <c r="B70">
        <v>106</v>
      </c>
    </row>
    <row r="71" spans="1:2" x14ac:dyDescent="0.25">
      <c r="B71">
        <v>107</v>
      </c>
    </row>
    <row r="72" spans="1:2" x14ac:dyDescent="0.25">
      <c r="B72">
        <v>108</v>
      </c>
    </row>
    <row r="73" spans="1:2" x14ac:dyDescent="0.25">
      <c r="B73" t="s">
        <v>100</v>
      </c>
    </row>
    <row r="74" spans="1:2" x14ac:dyDescent="0.25">
      <c r="B74" t="s">
        <v>104</v>
      </c>
    </row>
    <row r="75" spans="1:2" x14ac:dyDescent="0.25">
      <c r="B75" t="s">
        <v>103</v>
      </c>
    </row>
    <row r="76" spans="1:2" x14ac:dyDescent="0.25">
      <c r="B76" t="s">
        <v>102</v>
      </c>
    </row>
    <row r="77" spans="1:2" x14ac:dyDescent="0.25">
      <c r="B77" t="s">
        <v>17</v>
      </c>
    </row>
    <row r="78" spans="1:2" x14ac:dyDescent="0.25">
      <c r="B78" t="s">
        <v>101</v>
      </c>
    </row>
    <row r="79" spans="1:2" x14ac:dyDescent="0.25">
      <c r="A79" t="s">
        <v>7</v>
      </c>
      <c r="B79">
        <v>101</v>
      </c>
    </row>
    <row r="80" spans="1:2" x14ac:dyDescent="0.25">
      <c r="B80">
        <v>103</v>
      </c>
    </row>
    <row r="81" spans="1:2" x14ac:dyDescent="0.25">
      <c r="B81">
        <v>105</v>
      </c>
    </row>
    <row r="82" spans="1:2" x14ac:dyDescent="0.25">
      <c r="B82">
        <v>208</v>
      </c>
    </row>
    <row r="83" spans="1:2" x14ac:dyDescent="0.25">
      <c r="B83" t="s">
        <v>95</v>
      </c>
    </row>
    <row r="84" spans="1:2" x14ac:dyDescent="0.25">
      <c r="B84" t="s">
        <v>96</v>
      </c>
    </row>
    <row r="85" spans="1:2" x14ac:dyDescent="0.25">
      <c r="B85" t="s">
        <v>97</v>
      </c>
    </row>
    <row r="86" spans="1:2" x14ac:dyDescent="0.25">
      <c r="B86" t="s">
        <v>93</v>
      </c>
    </row>
    <row r="87" spans="1:2" x14ac:dyDescent="0.25">
      <c r="B87" t="s">
        <v>99</v>
      </c>
    </row>
    <row r="88" spans="1:2" x14ac:dyDescent="0.25">
      <c r="B88" t="s">
        <v>98</v>
      </c>
    </row>
    <row r="89" spans="1:2" x14ac:dyDescent="0.25">
      <c r="B89" t="s">
        <v>94</v>
      </c>
    </row>
    <row r="90" spans="1:2" x14ac:dyDescent="0.25">
      <c r="A90" t="s">
        <v>6</v>
      </c>
      <c r="B90">
        <v>101</v>
      </c>
    </row>
    <row r="91" spans="1:2" x14ac:dyDescent="0.25">
      <c r="B91">
        <v>102</v>
      </c>
    </row>
    <row r="92" spans="1:2" x14ac:dyDescent="0.25">
      <c r="B92">
        <v>103</v>
      </c>
    </row>
    <row r="93" spans="1:2" x14ac:dyDescent="0.25">
      <c r="B93">
        <v>104</v>
      </c>
    </row>
    <row r="94" spans="1:2" x14ac:dyDescent="0.25">
      <c r="B94">
        <v>105</v>
      </c>
    </row>
    <row r="95" spans="1:2" x14ac:dyDescent="0.25">
      <c r="B95">
        <v>106</v>
      </c>
    </row>
    <row r="96" spans="1:2" x14ac:dyDescent="0.25">
      <c r="B96">
        <v>107</v>
      </c>
    </row>
    <row r="97" spans="2:2" x14ac:dyDescent="0.25">
      <c r="B97">
        <v>108</v>
      </c>
    </row>
    <row r="98" spans="2:2" x14ac:dyDescent="0.25">
      <c r="B98">
        <v>109</v>
      </c>
    </row>
    <row r="99" spans="2:2" x14ac:dyDescent="0.25">
      <c r="B99">
        <v>110</v>
      </c>
    </row>
    <row r="100" spans="2:2" x14ac:dyDescent="0.25">
      <c r="B100">
        <v>111</v>
      </c>
    </row>
    <row r="101" spans="2:2" x14ac:dyDescent="0.25">
      <c r="B101">
        <v>112</v>
      </c>
    </row>
    <row r="102" spans="2:2" x14ac:dyDescent="0.25">
      <c r="B102">
        <v>113</v>
      </c>
    </row>
    <row r="103" spans="2:2" x14ac:dyDescent="0.25">
      <c r="B103">
        <v>114</v>
      </c>
    </row>
    <row r="104" spans="2:2" x14ac:dyDescent="0.25">
      <c r="B104">
        <v>115</v>
      </c>
    </row>
    <row r="105" spans="2:2" x14ac:dyDescent="0.25">
      <c r="B105">
        <v>116</v>
      </c>
    </row>
    <row r="106" spans="2:2" x14ac:dyDescent="0.25">
      <c r="B106" t="s">
        <v>69</v>
      </c>
    </row>
    <row r="107" spans="2:2" x14ac:dyDescent="0.25">
      <c r="B107" t="s">
        <v>85</v>
      </c>
    </row>
    <row r="108" spans="2:2" x14ac:dyDescent="0.25">
      <c r="B108" t="s">
        <v>86</v>
      </c>
    </row>
    <row r="109" spans="2:2" x14ac:dyDescent="0.25">
      <c r="B109" t="s">
        <v>90</v>
      </c>
    </row>
    <row r="110" spans="2:2" x14ac:dyDescent="0.25">
      <c r="B110" t="s">
        <v>17</v>
      </c>
    </row>
    <row r="111" spans="2:2" x14ac:dyDescent="0.25">
      <c r="B111" t="s">
        <v>71</v>
      </c>
    </row>
    <row r="112" spans="2:2" x14ac:dyDescent="0.25">
      <c r="B112" t="s">
        <v>87</v>
      </c>
    </row>
    <row r="113" spans="1:2" x14ac:dyDescent="0.25">
      <c r="B113" t="s">
        <v>91</v>
      </c>
    </row>
    <row r="114" spans="1:2" x14ac:dyDescent="0.25">
      <c r="B114" t="s">
        <v>76</v>
      </c>
    </row>
    <row r="115" spans="1:2" x14ac:dyDescent="0.25">
      <c r="B115" t="s">
        <v>83</v>
      </c>
    </row>
    <row r="116" spans="1:2" x14ac:dyDescent="0.25">
      <c r="B116" t="s">
        <v>88</v>
      </c>
    </row>
    <row r="117" spans="1:2" x14ac:dyDescent="0.25">
      <c r="B117" t="s">
        <v>84</v>
      </c>
    </row>
    <row r="118" spans="1:2" x14ac:dyDescent="0.25">
      <c r="B118" t="s">
        <v>92</v>
      </c>
    </row>
    <row r="119" spans="1:2" x14ac:dyDescent="0.25">
      <c r="B119" t="s">
        <v>89</v>
      </c>
    </row>
    <row r="120" spans="1:2" x14ac:dyDescent="0.25">
      <c r="A120" t="s">
        <v>5</v>
      </c>
      <c r="B120">
        <v>101</v>
      </c>
    </row>
    <row r="121" spans="1:2" x14ac:dyDescent="0.25">
      <c r="B121">
        <v>102</v>
      </c>
    </row>
    <row r="122" spans="1:2" x14ac:dyDescent="0.25">
      <c r="B122">
        <v>103</v>
      </c>
    </row>
    <row r="123" spans="1:2" x14ac:dyDescent="0.25">
      <c r="B123">
        <v>104</v>
      </c>
    </row>
    <row r="124" spans="1:2" x14ac:dyDescent="0.25">
      <c r="B124">
        <v>105</v>
      </c>
    </row>
    <row r="125" spans="1:2" x14ac:dyDescent="0.25">
      <c r="B125">
        <v>106</v>
      </c>
    </row>
    <row r="126" spans="1:2" x14ac:dyDescent="0.25">
      <c r="B126">
        <v>107</v>
      </c>
    </row>
    <row r="127" spans="1:2" x14ac:dyDescent="0.25">
      <c r="B127">
        <v>108</v>
      </c>
    </row>
    <row r="128" spans="1:2" x14ac:dyDescent="0.25">
      <c r="B128">
        <v>109</v>
      </c>
    </row>
    <row r="129" spans="2:2" x14ac:dyDescent="0.25">
      <c r="B129">
        <v>110</v>
      </c>
    </row>
    <row r="130" spans="2:2" x14ac:dyDescent="0.25">
      <c r="B130">
        <v>111</v>
      </c>
    </row>
    <row r="131" spans="2:2" x14ac:dyDescent="0.25">
      <c r="B131">
        <v>112</v>
      </c>
    </row>
    <row r="132" spans="2:2" x14ac:dyDescent="0.25">
      <c r="B132">
        <v>113</v>
      </c>
    </row>
    <row r="133" spans="2:2" x14ac:dyDescent="0.25">
      <c r="B133">
        <v>114</v>
      </c>
    </row>
    <row r="134" spans="2:2" x14ac:dyDescent="0.25">
      <c r="B134">
        <v>115</v>
      </c>
    </row>
    <row r="135" spans="2:2" x14ac:dyDescent="0.25">
      <c r="B135">
        <v>116</v>
      </c>
    </row>
    <row r="136" spans="2:2" x14ac:dyDescent="0.25">
      <c r="B136">
        <v>117</v>
      </c>
    </row>
    <row r="137" spans="2:2" x14ac:dyDescent="0.25">
      <c r="B137">
        <v>118</v>
      </c>
    </row>
    <row r="138" spans="2:2" x14ac:dyDescent="0.25">
      <c r="B138" t="s">
        <v>69</v>
      </c>
    </row>
    <row r="139" spans="2:2" x14ac:dyDescent="0.25">
      <c r="B139" t="s">
        <v>73</v>
      </c>
    </row>
    <row r="140" spans="2:2" x14ac:dyDescent="0.25">
      <c r="B140" t="s">
        <v>72</v>
      </c>
    </row>
    <row r="141" spans="2:2" x14ac:dyDescent="0.25">
      <c r="B141" t="s">
        <v>74</v>
      </c>
    </row>
    <row r="142" spans="2:2" x14ac:dyDescent="0.25">
      <c r="B142" t="s">
        <v>70</v>
      </c>
    </row>
    <row r="143" spans="2:2" x14ac:dyDescent="0.25">
      <c r="B143" t="s">
        <v>71</v>
      </c>
    </row>
    <row r="144" spans="2:2" x14ac:dyDescent="0.25">
      <c r="B144" t="s">
        <v>75</v>
      </c>
    </row>
    <row r="145" spans="1:2" x14ac:dyDescent="0.25">
      <c r="B145" t="s">
        <v>76</v>
      </c>
    </row>
    <row r="146" spans="1:2" x14ac:dyDescent="0.25">
      <c r="B146" t="s">
        <v>77</v>
      </c>
    </row>
    <row r="147" spans="1:2" x14ac:dyDescent="0.25">
      <c r="B147" t="s">
        <v>80</v>
      </c>
    </row>
    <row r="148" spans="1:2" x14ac:dyDescent="0.25">
      <c r="B148" t="s">
        <v>79</v>
      </c>
    </row>
    <row r="149" spans="1:2" x14ac:dyDescent="0.25">
      <c r="B149" t="s">
        <v>81</v>
      </c>
    </row>
    <row r="150" spans="1:2" x14ac:dyDescent="0.25">
      <c r="B150" t="s">
        <v>82</v>
      </c>
    </row>
    <row r="151" spans="1:2" x14ac:dyDescent="0.25">
      <c r="B151" t="s">
        <v>78</v>
      </c>
    </row>
    <row r="152" spans="1:2" x14ac:dyDescent="0.25">
      <c r="A152" t="s">
        <v>4</v>
      </c>
      <c r="B152">
        <v>105</v>
      </c>
    </row>
    <row r="153" spans="1:2" x14ac:dyDescent="0.25">
      <c r="B153">
        <v>110</v>
      </c>
    </row>
    <row r="154" spans="1:2" x14ac:dyDescent="0.25">
      <c r="B154" t="s">
        <v>44</v>
      </c>
    </row>
    <row r="155" spans="1:2" x14ac:dyDescent="0.25">
      <c r="B155" t="s">
        <v>45</v>
      </c>
    </row>
    <row r="156" spans="1:2" x14ac:dyDescent="0.25">
      <c r="B156" t="s">
        <v>59</v>
      </c>
    </row>
    <row r="157" spans="1:2" x14ac:dyDescent="0.25">
      <c r="B157" t="s">
        <v>52</v>
      </c>
    </row>
    <row r="158" spans="1:2" x14ac:dyDescent="0.25">
      <c r="B158" t="s">
        <v>67</v>
      </c>
    </row>
    <row r="159" spans="1:2" x14ac:dyDescent="0.25">
      <c r="B159" t="s">
        <v>55</v>
      </c>
    </row>
    <row r="160" spans="1:2" x14ac:dyDescent="0.25">
      <c r="B160" t="s">
        <v>54</v>
      </c>
    </row>
    <row r="161" spans="2:2" x14ac:dyDescent="0.25">
      <c r="B161" t="s">
        <v>62</v>
      </c>
    </row>
    <row r="162" spans="2:2" x14ac:dyDescent="0.25">
      <c r="B162" t="s">
        <v>61</v>
      </c>
    </row>
    <row r="163" spans="2:2" x14ac:dyDescent="0.25">
      <c r="B163" t="s">
        <v>53</v>
      </c>
    </row>
    <row r="164" spans="2:2" x14ac:dyDescent="0.25">
      <c r="B164" t="s">
        <v>57</v>
      </c>
    </row>
    <row r="165" spans="2:2" x14ac:dyDescent="0.25">
      <c r="B165" t="s">
        <v>65</v>
      </c>
    </row>
    <row r="166" spans="2:2" x14ac:dyDescent="0.25">
      <c r="B166" t="s">
        <v>66</v>
      </c>
    </row>
    <row r="167" spans="2:2" x14ac:dyDescent="0.25">
      <c r="B167" t="s">
        <v>63</v>
      </c>
    </row>
    <row r="168" spans="2:2" x14ac:dyDescent="0.25">
      <c r="B168" t="s">
        <v>64</v>
      </c>
    </row>
    <row r="169" spans="2:2" x14ac:dyDescent="0.25">
      <c r="B169" t="s">
        <v>68</v>
      </c>
    </row>
    <row r="170" spans="2:2" x14ac:dyDescent="0.25">
      <c r="B170" t="s">
        <v>48</v>
      </c>
    </row>
    <row r="171" spans="2:2" x14ac:dyDescent="0.25">
      <c r="B171" t="s">
        <v>49</v>
      </c>
    </row>
    <row r="172" spans="2:2" x14ac:dyDescent="0.25">
      <c r="B172" t="s">
        <v>50</v>
      </c>
    </row>
    <row r="173" spans="2:2" x14ac:dyDescent="0.25">
      <c r="B173" t="s">
        <v>51</v>
      </c>
    </row>
    <row r="174" spans="2:2" x14ac:dyDescent="0.25">
      <c r="B174" t="s">
        <v>60</v>
      </c>
    </row>
    <row r="175" spans="2:2" x14ac:dyDescent="0.25">
      <c r="B175" t="s">
        <v>46</v>
      </c>
    </row>
    <row r="176" spans="2:2" x14ac:dyDescent="0.25">
      <c r="B176" t="s">
        <v>47</v>
      </c>
    </row>
    <row r="177" spans="1:2" x14ac:dyDescent="0.25">
      <c r="B177" t="s">
        <v>58</v>
      </c>
    </row>
    <row r="178" spans="1:2" x14ac:dyDescent="0.25">
      <c r="B178" t="s">
        <v>56</v>
      </c>
    </row>
    <row r="179" spans="1:2" x14ac:dyDescent="0.25">
      <c r="A179" t="s">
        <v>3</v>
      </c>
      <c r="B179">
        <v>104</v>
      </c>
    </row>
    <row r="180" spans="1:2" x14ac:dyDescent="0.25">
      <c r="B180">
        <v>112</v>
      </c>
    </row>
    <row r="181" spans="1:2" x14ac:dyDescent="0.25">
      <c r="B181" t="s">
        <v>43</v>
      </c>
    </row>
    <row r="182" spans="1:2" x14ac:dyDescent="0.25">
      <c r="A182" t="s">
        <v>2</v>
      </c>
      <c r="B182">
        <v>101</v>
      </c>
    </row>
    <row r="183" spans="1:2" x14ac:dyDescent="0.25">
      <c r="B183">
        <v>102</v>
      </c>
    </row>
    <row r="184" spans="1:2" x14ac:dyDescent="0.25">
      <c r="B184">
        <v>103</v>
      </c>
    </row>
    <row r="185" spans="1:2" x14ac:dyDescent="0.25">
      <c r="B185">
        <v>104</v>
      </c>
    </row>
    <row r="186" spans="1:2" x14ac:dyDescent="0.25">
      <c r="B186">
        <v>120</v>
      </c>
    </row>
    <row r="187" spans="1:2" x14ac:dyDescent="0.25">
      <c r="B187" t="s">
        <v>42</v>
      </c>
    </row>
    <row r="188" spans="1:2" x14ac:dyDescent="0.25">
      <c r="A188" t="s">
        <v>1</v>
      </c>
      <c r="B188">
        <v>116</v>
      </c>
    </row>
    <row r="189" spans="1:2" x14ac:dyDescent="0.25">
      <c r="B189">
        <v>201</v>
      </c>
    </row>
    <row r="190" spans="1:2" x14ac:dyDescent="0.25">
      <c r="B190" t="s">
        <v>21</v>
      </c>
    </row>
    <row r="191" spans="1:2" x14ac:dyDescent="0.25">
      <c r="B191" t="s">
        <v>24</v>
      </c>
    </row>
    <row r="192" spans="1:2" x14ac:dyDescent="0.25">
      <c r="B192" t="s">
        <v>25</v>
      </c>
    </row>
    <row r="193" spans="2:2" x14ac:dyDescent="0.25">
      <c r="B193" t="s">
        <v>18</v>
      </c>
    </row>
    <row r="194" spans="2:2" x14ac:dyDescent="0.25">
      <c r="B194" t="s">
        <v>19</v>
      </c>
    </row>
    <row r="195" spans="2:2" x14ac:dyDescent="0.25">
      <c r="B195" t="s">
        <v>22</v>
      </c>
    </row>
    <row r="196" spans="2:2" x14ac:dyDescent="0.25">
      <c r="B196" t="s">
        <v>23</v>
      </c>
    </row>
    <row r="197" spans="2:2" x14ac:dyDescent="0.25">
      <c r="B197" t="s">
        <v>28</v>
      </c>
    </row>
    <row r="198" spans="2:2" x14ac:dyDescent="0.25">
      <c r="B198" t="s">
        <v>29</v>
      </c>
    </row>
    <row r="199" spans="2:2" x14ac:dyDescent="0.25">
      <c r="B199" t="s">
        <v>20</v>
      </c>
    </row>
    <row r="200" spans="2:2" x14ac:dyDescent="0.25">
      <c r="B200" t="s">
        <v>26</v>
      </c>
    </row>
    <row r="201" spans="2:2" x14ac:dyDescent="0.25">
      <c r="B201" t="s">
        <v>30</v>
      </c>
    </row>
    <row r="202" spans="2:2" x14ac:dyDescent="0.25">
      <c r="B202" t="s">
        <v>27</v>
      </c>
    </row>
    <row r="203" spans="2:2" x14ac:dyDescent="0.25">
      <c r="B203" t="s">
        <v>31</v>
      </c>
    </row>
    <row r="204" spans="2:2" x14ac:dyDescent="0.25">
      <c r="B204" t="s">
        <v>33</v>
      </c>
    </row>
    <row r="205" spans="2:2" x14ac:dyDescent="0.25">
      <c r="B205" t="s">
        <v>34</v>
      </c>
    </row>
    <row r="206" spans="2:2" x14ac:dyDescent="0.25">
      <c r="B206" t="s">
        <v>32</v>
      </c>
    </row>
    <row r="207" spans="2:2" x14ac:dyDescent="0.25">
      <c r="B207" t="s">
        <v>38</v>
      </c>
    </row>
    <row r="208" spans="2:2" x14ac:dyDescent="0.25">
      <c r="B208" t="s">
        <v>37</v>
      </c>
    </row>
    <row r="209" spans="1:2" x14ac:dyDescent="0.25">
      <c r="B209" t="s">
        <v>35</v>
      </c>
    </row>
    <row r="210" spans="1:2" x14ac:dyDescent="0.25">
      <c r="B210" t="s">
        <v>39</v>
      </c>
    </row>
    <row r="211" spans="1:2" x14ac:dyDescent="0.25">
      <c r="B211" t="s">
        <v>36</v>
      </c>
    </row>
    <row r="212" spans="1:2" x14ac:dyDescent="0.25">
      <c r="B212" t="s">
        <v>40</v>
      </c>
    </row>
    <row r="213" spans="1:2" x14ac:dyDescent="0.25">
      <c r="B213" t="s">
        <v>41</v>
      </c>
    </row>
    <row r="214" spans="1:2" x14ac:dyDescent="0.25">
      <c r="A214" t="s">
        <v>0</v>
      </c>
      <c r="B214">
        <v>102</v>
      </c>
    </row>
    <row r="215" spans="1:2" x14ac:dyDescent="0.25">
      <c r="B215">
        <v>103</v>
      </c>
    </row>
    <row r="216" spans="1:2" x14ac:dyDescent="0.25">
      <c r="B216">
        <v>104</v>
      </c>
    </row>
    <row r="217" spans="1:2" x14ac:dyDescent="0.25">
      <c r="B217">
        <v>107</v>
      </c>
    </row>
    <row r="218" spans="1:2" x14ac:dyDescent="0.25">
      <c r="B218" t="s">
        <v>16</v>
      </c>
    </row>
    <row r="219" spans="1:2" x14ac:dyDescent="0.25">
      <c r="B219" t="s">
        <v>15</v>
      </c>
    </row>
    <row r="220" spans="1:2" x14ac:dyDescent="0.25">
      <c r="B220" t="s">
        <v>13</v>
      </c>
    </row>
    <row r="221" spans="1:2" x14ac:dyDescent="0.25">
      <c r="B221" t="s">
        <v>12</v>
      </c>
    </row>
    <row r="222" spans="1:2" x14ac:dyDescent="0.25">
      <c r="B222" t="s">
        <v>14</v>
      </c>
    </row>
    <row r="223" spans="1:2" x14ac:dyDescent="0.25">
      <c r="B223" t="s">
        <v>17</v>
      </c>
    </row>
    <row r="224" spans="1:2" x14ac:dyDescent="0.25">
      <c r="A22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2EA9-B6BD-4A53-8F0F-8C984F7496D0}">
  <dimension ref="A1:K221"/>
  <sheetViews>
    <sheetView showGridLines="0" tabSelected="1" zoomScale="90" zoomScaleNormal="90" workbookViewId="0">
      <pane ySplit="1" topLeftCell="A2" activePane="bottomLeft" state="frozen"/>
      <selection pane="bottomLeft" activeCell="N31" sqref="N31"/>
    </sheetView>
  </sheetViews>
  <sheetFormatPr baseColWidth="10" defaultRowHeight="15" x14ac:dyDescent="0.25"/>
  <cols>
    <col min="1" max="1" width="14.140625" bestFit="1" customWidth="1"/>
    <col min="2" max="2" width="19" customWidth="1"/>
    <col min="3" max="3" width="19.28515625" customWidth="1"/>
    <col min="4" max="4" width="18.85546875" customWidth="1"/>
    <col min="6" max="6" width="14.85546875" style="7" customWidth="1"/>
    <col min="7" max="8" width="14.85546875" customWidth="1"/>
  </cols>
  <sheetData>
    <row r="1" spans="1:11" x14ac:dyDescent="0.25">
      <c r="A1" s="8" t="s">
        <v>154</v>
      </c>
      <c r="B1" s="4" t="s">
        <v>138</v>
      </c>
      <c r="C1" s="4" t="s">
        <v>137</v>
      </c>
      <c r="D1" s="2" t="s">
        <v>139</v>
      </c>
      <c r="E1" s="5" t="s">
        <v>140</v>
      </c>
      <c r="F1" s="9" t="s">
        <v>144</v>
      </c>
      <c r="G1" s="8" t="s">
        <v>145</v>
      </c>
      <c r="H1" s="8" t="s">
        <v>146</v>
      </c>
      <c r="I1" s="9" t="s">
        <v>158</v>
      </c>
      <c r="J1" s="8" t="s">
        <v>159</v>
      </c>
      <c r="K1" s="8" t="s">
        <v>161</v>
      </c>
    </row>
    <row r="2" spans="1:11" x14ac:dyDescent="0.25">
      <c r="A2">
        <f t="shared" ref="A2:A11" si="0">COUNT(C2)</f>
        <v>1</v>
      </c>
      <c r="B2" s="1" t="s">
        <v>0</v>
      </c>
      <c r="C2" s="1">
        <v>102</v>
      </c>
      <c r="D2" s="3">
        <v>6.7985333692497929E-2</v>
      </c>
      <c r="E2" s="3">
        <v>0</v>
      </c>
      <c r="F2" s="7">
        <v>1.0851063829787235E-2</v>
      </c>
      <c r="G2" t="s">
        <v>149</v>
      </c>
      <c r="H2" t="s">
        <v>153</v>
      </c>
      <c r="I2">
        <v>0</v>
      </c>
      <c r="J2" t="s">
        <v>162</v>
      </c>
      <c r="K2">
        <v>0</v>
      </c>
    </row>
    <row r="3" spans="1:11" x14ac:dyDescent="0.25">
      <c r="A3">
        <f t="shared" si="0"/>
        <v>1</v>
      </c>
      <c r="B3" s="1" t="s">
        <v>0</v>
      </c>
      <c r="C3" s="1">
        <v>103</v>
      </c>
      <c r="D3" s="3">
        <v>4.5122836901019127E-2</v>
      </c>
      <c r="E3" s="3">
        <v>0</v>
      </c>
      <c r="F3" s="7">
        <v>6.747720364741641E-3</v>
      </c>
      <c r="G3" t="s">
        <v>149</v>
      </c>
      <c r="H3" t="s">
        <v>153</v>
      </c>
      <c r="I3">
        <v>0</v>
      </c>
      <c r="J3" t="s">
        <v>162</v>
      </c>
      <c r="K3">
        <v>0</v>
      </c>
    </row>
    <row r="4" spans="1:11" x14ac:dyDescent="0.25">
      <c r="A4">
        <f t="shared" si="0"/>
        <v>1</v>
      </c>
      <c r="B4" s="1" t="s">
        <v>0</v>
      </c>
      <c r="C4" s="1">
        <v>104</v>
      </c>
      <c r="D4" s="3">
        <v>4.6425878926048082E-2</v>
      </c>
      <c r="E4" s="3">
        <v>0</v>
      </c>
      <c r="F4" s="7">
        <v>7.659574468085106E-3</v>
      </c>
      <c r="G4" t="s">
        <v>149</v>
      </c>
      <c r="H4" t="s">
        <v>153</v>
      </c>
      <c r="I4">
        <v>0</v>
      </c>
      <c r="J4" t="s">
        <v>162</v>
      </c>
      <c r="K4">
        <v>0</v>
      </c>
    </row>
    <row r="5" spans="1:11" x14ac:dyDescent="0.25">
      <c r="A5">
        <f t="shared" si="0"/>
        <v>1</v>
      </c>
      <c r="B5" s="1" t="s">
        <v>0</v>
      </c>
      <c r="C5" s="1">
        <v>107</v>
      </c>
      <c r="D5" s="3">
        <v>6.9190683707966591E-2</v>
      </c>
      <c r="E5" s="3">
        <v>0</v>
      </c>
      <c r="F5" s="7">
        <v>1.0212765957446808E-2</v>
      </c>
      <c r="G5" t="s">
        <v>149</v>
      </c>
      <c r="H5" t="s">
        <v>153</v>
      </c>
      <c r="I5">
        <v>0</v>
      </c>
      <c r="J5" t="s">
        <v>162</v>
      </c>
      <c r="K5">
        <v>0</v>
      </c>
    </row>
    <row r="6" spans="1:11" x14ac:dyDescent="0.25">
      <c r="A6">
        <f t="shared" si="0"/>
        <v>0</v>
      </c>
      <c r="B6" s="1" t="s">
        <v>0</v>
      </c>
      <c r="C6" s="1" t="s">
        <v>16</v>
      </c>
      <c r="D6" s="3">
        <v>1.1688222757603792E-2</v>
      </c>
      <c r="E6" s="3">
        <v>5.5289708255943865E-3</v>
      </c>
      <c r="G6" t="s">
        <v>149</v>
      </c>
      <c r="H6" t="s">
        <v>153</v>
      </c>
      <c r="I6">
        <v>0</v>
      </c>
      <c r="J6" t="s">
        <v>162</v>
      </c>
      <c r="K6">
        <v>0</v>
      </c>
    </row>
    <row r="7" spans="1:11" x14ac:dyDescent="0.25">
      <c r="A7">
        <f t="shared" si="0"/>
        <v>0</v>
      </c>
      <c r="B7" s="1" t="s">
        <v>0</v>
      </c>
      <c r="C7" s="1" t="s">
        <v>15</v>
      </c>
      <c r="D7" s="3">
        <v>3.3443017496972822E-2</v>
      </c>
      <c r="E7" s="3">
        <v>0</v>
      </c>
      <c r="G7" t="s">
        <v>149</v>
      </c>
      <c r="H7" t="s">
        <v>153</v>
      </c>
      <c r="I7">
        <v>0</v>
      </c>
      <c r="J7" t="s">
        <v>162</v>
      </c>
      <c r="K7">
        <v>0</v>
      </c>
    </row>
    <row r="8" spans="1:11" x14ac:dyDescent="0.25">
      <c r="A8">
        <f t="shared" si="0"/>
        <v>0</v>
      </c>
      <c r="B8" s="1" t="s">
        <v>0</v>
      </c>
      <c r="C8" s="1" t="s">
        <v>13</v>
      </c>
      <c r="D8" s="3">
        <v>5.393567312097973E-2</v>
      </c>
      <c r="E8" s="3">
        <v>0</v>
      </c>
      <c r="G8" t="s">
        <v>149</v>
      </c>
      <c r="H8" t="s">
        <v>153</v>
      </c>
      <c r="I8">
        <v>0</v>
      </c>
      <c r="J8" t="s">
        <v>162</v>
      </c>
      <c r="K8">
        <v>0</v>
      </c>
    </row>
    <row r="9" spans="1:11" x14ac:dyDescent="0.25">
      <c r="A9">
        <f t="shared" si="0"/>
        <v>0</v>
      </c>
      <c r="B9" s="1" t="s">
        <v>0</v>
      </c>
      <c r="C9" s="1" t="s">
        <v>12</v>
      </c>
      <c r="D9" s="3">
        <v>9.7541243896526297E-2</v>
      </c>
      <c r="E9" s="3">
        <v>0</v>
      </c>
      <c r="G9" t="s">
        <v>149</v>
      </c>
      <c r="H9" t="s">
        <v>153</v>
      </c>
      <c r="I9">
        <v>0</v>
      </c>
      <c r="J9" t="s">
        <v>162</v>
      </c>
      <c r="K9">
        <v>0</v>
      </c>
    </row>
    <row r="10" spans="1:11" x14ac:dyDescent="0.25">
      <c r="A10">
        <f t="shared" si="0"/>
        <v>0</v>
      </c>
      <c r="B10" s="1" t="s">
        <v>0</v>
      </c>
      <c r="C10" s="1" t="s">
        <v>14</v>
      </c>
      <c r="D10" s="3">
        <v>6.5845047001562379E-2</v>
      </c>
      <c r="E10" s="3">
        <v>0</v>
      </c>
      <c r="G10" t="s">
        <v>149</v>
      </c>
      <c r="H10" t="s">
        <v>153</v>
      </c>
      <c r="I10">
        <v>0</v>
      </c>
      <c r="J10" t="s">
        <v>162</v>
      </c>
      <c r="K10">
        <v>0</v>
      </c>
    </row>
    <row r="11" spans="1:11" x14ac:dyDescent="0.25">
      <c r="A11">
        <f t="shared" si="0"/>
        <v>0</v>
      </c>
      <c r="B11" s="1" t="s">
        <v>0</v>
      </c>
      <c r="C11" s="1" t="s">
        <v>17</v>
      </c>
      <c r="D11" s="3">
        <v>9.140749191916428E-2</v>
      </c>
      <c r="E11" s="3">
        <v>0</v>
      </c>
      <c r="G11" t="s">
        <v>149</v>
      </c>
      <c r="H11" t="s">
        <v>153</v>
      </c>
      <c r="I11">
        <v>0</v>
      </c>
      <c r="J11" t="s">
        <v>162</v>
      </c>
      <c r="K11">
        <v>0</v>
      </c>
    </row>
    <row r="12" spans="1:11" x14ac:dyDescent="0.25">
      <c r="A12">
        <f>COUNT(C12)</f>
        <v>1</v>
      </c>
      <c r="B12" s="1" t="s">
        <v>1</v>
      </c>
      <c r="C12" s="1">
        <v>116</v>
      </c>
      <c r="D12" s="3">
        <v>3.1722665571439518E-2</v>
      </c>
      <c r="E12" s="3">
        <v>1.4928313210089184E-2</v>
      </c>
      <c r="F12" s="7">
        <v>7.4337899543378994E-2</v>
      </c>
      <c r="G12" t="s">
        <v>147</v>
      </c>
      <c r="H12" t="s">
        <v>151</v>
      </c>
      <c r="I12">
        <v>0</v>
      </c>
      <c r="J12" t="s">
        <v>162</v>
      </c>
      <c r="K12">
        <v>0</v>
      </c>
    </row>
    <row r="13" spans="1:11" x14ac:dyDescent="0.25">
      <c r="A13">
        <f t="shared" ref="A13:A76" si="1">COUNT(C13)</f>
        <v>1</v>
      </c>
      <c r="B13" s="1" t="s">
        <v>1</v>
      </c>
      <c r="C13" s="1">
        <v>201</v>
      </c>
      <c r="D13" s="3">
        <v>4.5181843541601444E-2</v>
      </c>
      <c r="E13" s="3">
        <v>0</v>
      </c>
      <c r="F13" s="7">
        <v>4.1643835616438356E-2</v>
      </c>
      <c r="G13" t="s">
        <v>147</v>
      </c>
      <c r="H13" t="s">
        <v>151</v>
      </c>
      <c r="I13">
        <v>0</v>
      </c>
      <c r="J13" t="s">
        <v>162</v>
      </c>
      <c r="K13">
        <v>0</v>
      </c>
    </row>
    <row r="14" spans="1:11" x14ac:dyDescent="0.25">
      <c r="A14">
        <f t="shared" si="1"/>
        <v>0</v>
      </c>
      <c r="B14" s="1" t="s">
        <v>1</v>
      </c>
      <c r="C14" s="1" t="s">
        <v>21</v>
      </c>
      <c r="D14" s="3">
        <v>3.2905444028481369E-2</v>
      </c>
      <c r="E14" s="3">
        <v>3.4989273738414114E-4</v>
      </c>
      <c r="G14" t="s">
        <v>147</v>
      </c>
      <c r="H14" t="s">
        <v>151</v>
      </c>
      <c r="I14">
        <v>0</v>
      </c>
      <c r="J14" t="s">
        <v>162</v>
      </c>
      <c r="K14">
        <v>0</v>
      </c>
    </row>
    <row r="15" spans="1:11" x14ac:dyDescent="0.25">
      <c r="A15">
        <f t="shared" si="1"/>
        <v>0</v>
      </c>
      <c r="B15" s="1" t="s">
        <v>1</v>
      </c>
      <c r="C15" s="1" t="s">
        <v>24</v>
      </c>
      <c r="D15" s="3">
        <v>7.0329830542695121E-3</v>
      </c>
      <c r="E15" s="3">
        <v>0</v>
      </c>
      <c r="G15" t="s">
        <v>147</v>
      </c>
      <c r="H15" t="s">
        <v>151</v>
      </c>
      <c r="I15">
        <v>0</v>
      </c>
      <c r="J15" t="s">
        <v>162</v>
      </c>
      <c r="K15">
        <v>0</v>
      </c>
    </row>
    <row r="16" spans="1:11" x14ac:dyDescent="0.25">
      <c r="A16">
        <f t="shared" si="1"/>
        <v>0</v>
      </c>
      <c r="B16" s="1" t="s">
        <v>1</v>
      </c>
      <c r="C16" s="1" t="s">
        <v>25</v>
      </c>
      <c r="D16" s="3">
        <v>2.2095440756569797E-2</v>
      </c>
      <c r="E16" s="3">
        <v>6.9295015653521594E-3</v>
      </c>
      <c r="G16" t="s">
        <v>147</v>
      </c>
      <c r="H16" t="s">
        <v>151</v>
      </c>
      <c r="I16">
        <v>0</v>
      </c>
      <c r="J16" t="s">
        <v>162</v>
      </c>
      <c r="K16">
        <v>0</v>
      </c>
    </row>
    <row r="17" spans="1:11" x14ac:dyDescent="0.25">
      <c r="A17">
        <f t="shared" si="1"/>
        <v>0</v>
      </c>
      <c r="B17" s="1" t="s">
        <v>1</v>
      </c>
      <c r="C17" s="1" t="s">
        <v>18</v>
      </c>
      <c r="D17" s="3">
        <v>0.10503557072843706</v>
      </c>
      <c r="E17" s="3">
        <v>0</v>
      </c>
      <c r="G17" t="s">
        <v>147</v>
      </c>
      <c r="H17" t="s">
        <v>151</v>
      </c>
      <c r="I17">
        <v>0</v>
      </c>
      <c r="J17" t="s">
        <v>162</v>
      </c>
      <c r="K17">
        <v>0</v>
      </c>
    </row>
    <row r="18" spans="1:11" x14ac:dyDescent="0.25">
      <c r="A18">
        <f t="shared" si="1"/>
        <v>0</v>
      </c>
      <c r="B18" s="1" t="s">
        <v>1</v>
      </c>
      <c r="C18" s="1" t="s">
        <v>19</v>
      </c>
      <c r="D18" s="3">
        <v>5.1526129703043884E-2</v>
      </c>
      <c r="E18" s="3">
        <v>0</v>
      </c>
      <c r="G18" t="s">
        <v>147</v>
      </c>
      <c r="H18" t="s">
        <v>151</v>
      </c>
      <c r="I18">
        <v>0</v>
      </c>
      <c r="J18" t="s">
        <v>162</v>
      </c>
      <c r="K18">
        <v>0</v>
      </c>
    </row>
    <row r="19" spans="1:11" x14ac:dyDescent="0.25">
      <c r="A19">
        <f t="shared" si="1"/>
        <v>0</v>
      </c>
      <c r="B19" s="1" t="s">
        <v>1</v>
      </c>
      <c r="C19" s="1" t="s">
        <v>22</v>
      </c>
      <c r="D19" s="3">
        <v>1.3503018155127664E-2</v>
      </c>
      <c r="E19" s="3">
        <v>0</v>
      </c>
      <c r="G19" t="s">
        <v>147</v>
      </c>
      <c r="H19" t="s">
        <v>151</v>
      </c>
      <c r="I19">
        <v>0</v>
      </c>
      <c r="J19" t="s">
        <v>162</v>
      </c>
      <c r="K19">
        <v>0</v>
      </c>
    </row>
    <row r="20" spans="1:11" x14ac:dyDescent="0.25">
      <c r="A20">
        <f t="shared" si="1"/>
        <v>0</v>
      </c>
      <c r="B20" s="1" t="s">
        <v>1</v>
      </c>
      <c r="C20" s="1" t="s">
        <v>23</v>
      </c>
      <c r="D20" s="3">
        <v>2.6058914410976484E-2</v>
      </c>
      <c r="E20" s="3">
        <v>0</v>
      </c>
      <c r="G20" t="s">
        <v>147</v>
      </c>
      <c r="H20" t="s">
        <v>151</v>
      </c>
      <c r="I20">
        <v>0</v>
      </c>
      <c r="J20" t="s">
        <v>162</v>
      </c>
      <c r="K20">
        <v>0</v>
      </c>
    </row>
    <row r="21" spans="1:11" x14ac:dyDescent="0.25">
      <c r="A21">
        <f t="shared" si="1"/>
        <v>0</v>
      </c>
      <c r="B21" s="1" t="s">
        <v>1</v>
      </c>
      <c r="C21" s="1" t="s">
        <v>28</v>
      </c>
      <c r="D21" s="3">
        <v>7.5454307962182124E-2</v>
      </c>
      <c r="E21" s="3">
        <v>0</v>
      </c>
      <c r="G21" t="s">
        <v>147</v>
      </c>
      <c r="H21" t="s">
        <v>151</v>
      </c>
      <c r="I21">
        <v>0</v>
      </c>
      <c r="J21" t="s">
        <v>162</v>
      </c>
      <c r="K21">
        <v>0</v>
      </c>
    </row>
    <row r="22" spans="1:11" x14ac:dyDescent="0.25">
      <c r="A22">
        <f t="shared" si="1"/>
        <v>0</v>
      </c>
      <c r="B22" s="1" t="s">
        <v>1</v>
      </c>
      <c r="C22" s="1" t="s">
        <v>29</v>
      </c>
      <c r="D22" s="3">
        <v>5.3178080459120723E-2</v>
      </c>
      <c r="E22" s="3">
        <v>0</v>
      </c>
      <c r="G22" t="s">
        <v>147</v>
      </c>
      <c r="H22" t="s">
        <v>151</v>
      </c>
      <c r="I22">
        <v>0</v>
      </c>
      <c r="J22" t="s">
        <v>162</v>
      </c>
      <c r="K22">
        <v>0</v>
      </c>
    </row>
    <row r="23" spans="1:11" x14ac:dyDescent="0.25">
      <c r="A23">
        <f t="shared" si="1"/>
        <v>0</v>
      </c>
      <c r="B23" s="1" t="s">
        <v>1</v>
      </c>
      <c r="C23" s="1" t="s">
        <v>20</v>
      </c>
      <c r="D23" s="3">
        <v>4.6583679441527033E-2</v>
      </c>
      <c r="E23" s="3">
        <v>0</v>
      </c>
      <c r="G23" t="s">
        <v>147</v>
      </c>
      <c r="H23" t="s">
        <v>151</v>
      </c>
      <c r="I23">
        <v>0</v>
      </c>
      <c r="J23" t="s">
        <v>162</v>
      </c>
      <c r="K23">
        <v>0</v>
      </c>
    </row>
    <row r="24" spans="1:11" x14ac:dyDescent="0.25">
      <c r="A24">
        <f t="shared" si="1"/>
        <v>0</v>
      </c>
      <c r="B24" s="1" t="s">
        <v>1</v>
      </c>
      <c r="C24" s="1" t="s">
        <v>26</v>
      </c>
      <c r="D24" s="3">
        <v>5.3967988078322718E-2</v>
      </c>
      <c r="E24" s="3">
        <v>0</v>
      </c>
      <c r="G24" t="s">
        <v>147</v>
      </c>
      <c r="H24" t="s">
        <v>151</v>
      </c>
      <c r="I24">
        <v>0</v>
      </c>
      <c r="J24" t="s">
        <v>162</v>
      </c>
      <c r="K24">
        <v>0</v>
      </c>
    </row>
    <row r="25" spans="1:11" x14ac:dyDescent="0.25">
      <c r="A25">
        <f t="shared" si="1"/>
        <v>0</v>
      </c>
      <c r="B25" s="1" t="s">
        <v>1</v>
      </c>
      <c r="C25" s="1" t="s">
        <v>30</v>
      </c>
      <c r="D25" s="3">
        <v>6.7716211061729523E-2</v>
      </c>
      <c r="E25" s="3">
        <v>5.6430175884774605E-3</v>
      </c>
      <c r="G25" t="s">
        <v>147</v>
      </c>
      <c r="H25" t="s">
        <v>151</v>
      </c>
      <c r="I25">
        <v>0</v>
      </c>
      <c r="J25" t="s">
        <v>162</v>
      </c>
      <c r="K25">
        <v>0</v>
      </c>
    </row>
    <row r="26" spans="1:11" x14ac:dyDescent="0.25">
      <c r="A26">
        <f t="shared" si="1"/>
        <v>0</v>
      </c>
      <c r="B26" s="1" t="s">
        <v>1</v>
      </c>
      <c r="C26" s="1" t="s">
        <v>27</v>
      </c>
      <c r="E26" s="3">
        <v>2.9973177873102944E-3</v>
      </c>
      <c r="G26" t="s">
        <v>147</v>
      </c>
      <c r="H26" t="s">
        <v>151</v>
      </c>
      <c r="I26">
        <v>0</v>
      </c>
      <c r="J26" t="s">
        <v>162</v>
      </c>
      <c r="K26">
        <v>0</v>
      </c>
    </row>
    <row r="27" spans="1:11" x14ac:dyDescent="0.25">
      <c r="A27">
        <f t="shared" si="1"/>
        <v>0</v>
      </c>
      <c r="B27" s="1" t="s">
        <v>1</v>
      </c>
      <c r="C27" s="1" t="s">
        <v>31</v>
      </c>
      <c r="D27" s="3">
        <v>1.5864537753037301E-2</v>
      </c>
      <c r="E27" s="3">
        <v>0</v>
      </c>
      <c r="G27" t="s">
        <v>147</v>
      </c>
      <c r="H27" t="s">
        <v>151</v>
      </c>
      <c r="I27">
        <v>0</v>
      </c>
      <c r="J27" t="s">
        <v>162</v>
      </c>
      <c r="K27">
        <v>0</v>
      </c>
    </row>
    <row r="28" spans="1:11" x14ac:dyDescent="0.25">
      <c r="A28">
        <f t="shared" si="1"/>
        <v>0</v>
      </c>
      <c r="B28" s="1" t="s">
        <v>1</v>
      </c>
      <c r="C28" s="1" t="s">
        <v>33</v>
      </c>
      <c r="D28" s="3">
        <v>0.100158645611544</v>
      </c>
      <c r="E28" s="3">
        <v>0</v>
      </c>
      <c r="G28" t="s">
        <v>155</v>
      </c>
      <c r="H28" t="s">
        <v>153</v>
      </c>
      <c r="I28">
        <v>0</v>
      </c>
      <c r="J28" t="s">
        <v>162</v>
      </c>
      <c r="K28">
        <v>0</v>
      </c>
    </row>
    <row r="29" spans="1:11" x14ac:dyDescent="0.25">
      <c r="A29">
        <f t="shared" si="1"/>
        <v>0</v>
      </c>
      <c r="B29" s="1" t="s">
        <v>1</v>
      </c>
      <c r="C29" s="1" t="s">
        <v>34</v>
      </c>
      <c r="D29" s="3">
        <v>0.14220245220817085</v>
      </c>
      <c r="E29" s="3">
        <v>0</v>
      </c>
      <c r="G29" t="s">
        <v>155</v>
      </c>
      <c r="H29" t="s">
        <v>153</v>
      </c>
      <c r="I29">
        <v>0</v>
      </c>
      <c r="J29" t="s">
        <v>162</v>
      </c>
      <c r="K29">
        <v>0</v>
      </c>
    </row>
    <row r="30" spans="1:11" x14ac:dyDescent="0.25">
      <c r="A30">
        <f t="shared" si="1"/>
        <v>0</v>
      </c>
      <c r="B30" s="1" t="s">
        <v>1</v>
      </c>
      <c r="C30" s="1" t="s">
        <v>32</v>
      </c>
      <c r="D30" s="3">
        <v>6.8374454096906442E-2</v>
      </c>
      <c r="E30" s="3">
        <v>0</v>
      </c>
      <c r="G30" t="s">
        <v>155</v>
      </c>
      <c r="H30" t="s">
        <v>153</v>
      </c>
      <c r="I30">
        <v>0</v>
      </c>
      <c r="J30" t="s">
        <v>162</v>
      </c>
      <c r="K30">
        <v>0</v>
      </c>
    </row>
    <row r="31" spans="1:11" x14ac:dyDescent="0.25">
      <c r="A31">
        <f t="shared" si="1"/>
        <v>0</v>
      </c>
      <c r="B31" s="1" t="s">
        <v>1</v>
      </c>
      <c r="C31" s="1" t="s">
        <v>38</v>
      </c>
      <c r="D31" s="3">
        <v>0.12247137102486927</v>
      </c>
      <c r="E31" s="3">
        <v>0</v>
      </c>
      <c r="G31" t="s">
        <v>155</v>
      </c>
      <c r="H31" t="s">
        <v>153</v>
      </c>
      <c r="I31">
        <v>0</v>
      </c>
      <c r="J31" t="s">
        <v>162</v>
      </c>
      <c r="K31">
        <v>0</v>
      </c>
    </row>
    <row r="32" spans="1:11" x14ac:dyDescent="0.25">
      <c r="A32">
        <f t="shared" si="1"/>
        <v>0</v>
      </c>
      <c r="B32" s="1" t="s">
        <v>1</v>
      </c>
      <c r="C32" s="1" t="s">
        <v>37</v>
      </c>
      <c r="D32" s="3">
        <v>0.13772912021611186</v>
      </c>
      <c r="E32" s="3">
        <v>0</v>
      </c>
      <c r="G32" t="s">
        <v>155</v>
      </c>
      <c r="H32" t="s">
        <v>153</v>
      </c>
      <c r="I32">
        <v>0</v>
      </c>
      <c r="J32" t="s">
        <v>162</v>
      </c>
      <c r="K32">
        <v>0</v>
      </c>
    </row>
    <row r="33" spans="1:11" x14ac:dyDescent="0.25">
      <c r="A33">
        <f t="shared" si="1"/>
        <v>0</v>
      </c>
      <c r="B33" s="1" t="s">
        <v>1</v>
      </c>
      <c r="C33" s="1" t="s">
        <v>35</v>
      </c>
      <c r="D33" s="3">
        <v>5.4624677446749828E-2</v>
      </c>
      <c r="E33" s="3">
        <v>0</v>
      </c>
      <c r="G33" t="s">
        <v>155</v>
      </c>
      <c r="H33" t="s">
        <v>153</v>
      </c>
      <c r="I33">
        <v>0</v>
      </c>
      <c r="J33" t="s">
        <v>162</v>
      </c>
      <c r="K33">
        <v>0</v>
      </c>
    </row>
    <row r="34" spans="1:11" x14ac:dyDescent="0.25">
      <c r="A34">
        <f t="shared" si="1"/>
        <v>0</v>
      </c>
      <c r="B34" s="1" t="s">
        <v>1</v>
      </c>
      <c r="C34" s="1" t="s">
        <v>39</v>
      </c>
      <c r="D34" s="3">
        <v>4.1935153455009658E-2</v>
      </c>
      <c r="E34" s="3">
        <v>0</v>
      </c>
      <c r="G34" t="s">
        <v>155</v>
      </c>
      <c r="H34" t="s">
        <v>153</v>
      </c>
      <c r="I34">
        <v>0</v>
      </c>
      <c r="J34" t="s">
        <v>162</v>
      </c>
      <c r="K34">
        <v>0</v>
      </c>
    </row>
    <row r="35" spans="1:11" x14ac:dyDescent="0.25">
      <c r="A35">
        <f t="shared" si="1"/>
        <v>0</v>
      </c>
      <c r="B35" s="1" t="s">
        <v>1</v>
      </c>
      <c r="C35" s="1" t="s">
        <v>36</v>
      </c>
      <c r="D35" s="3">
        <v>5.9184339694486027E-2</v>
      </c>
      <c r="E35" s="3">
        <v>0</v>
      </c>
      <c r="G35" t="s">
        <v>155</v>
      </c>
      <c r="H35" t="s">
        <v>153</v>
      </c>
      <c r="I35">
        <v>0</v>
      </c>
      <c r="J35" t="s">
        <v>162</v>
      </c>
      <c r="K35">
        <v>0</v>
      </c>
    </row>
    <row r="36" spans="1:11" x14ac:dyDescent="0.25">
      <c r="A36">
        <f t="shared" si="1"/>
        <v>0</v>
      </c>
      <c r="B36" s="1" t="s">
        <v>1</v>
      </c>
      <c r="C36" s="1" t="s">
        <v>40</v>
      </c>
      <c r="D36" s="3">
        <v>3.406757729732194E-2</v>
      </c>
      <c r="E36" s="3">
        <v>0</v>
      </c>
      <c r="G36" t="s">
        <v>155</v>
      </c>
      <c r="H36" t="s">
        <v>153</v>
      </c>
      <c r="I36">
        <v>0</v>
      </c>
      <c r="J36" t="s">
        <v>162</v>
      </c>
      <c r="K36">
        <v>0</v>
      </c>
    </row>
    <row r="37" spans="1:11" x14ac:dyDescent="0.25">
      <c r="A37">
        <f t="shared" si="1"/>
        <v>0</v>
      </c>
      <c r="B37" s="1" t="s">
        <v>1</v>
      </c>
      <c r="C37" s="1" t="s">
        <v>41</v>
      </c>
      <c r="D37" s="3">
        <v>2.779038537161686E-2</v>
      </c>
      <c r="E37" s="3">
        <v>0</v>
      </c>
      <c r="G37" t="s">
        <v>155</v>
      </c>
      <c r="H37" t="s">
        <v>153</v>
      </c>
      <c r="I37">
        <v>0</v>
      </c>
      <c r="J37" t="s">
        <v>162</v>
      </c>
      <c r="K37">
        <v>0</v>
      </c>
    </row>
    <row r="38" spans="1:11" x14ac:dyDescent="0.25">
      <c r="A38">
        <f t="shared" si="1"/>
        <v>1</v>
      </c>
      <c r="B38" s="1" t="s">
        <v>2</v>
      </c>
      <c r="C38" s="1">
        <v>101</v>
      </c>
      <c r="D38" s="3">
        <v>6.4187955026156984E-2</v>
      </c>
      <c r="E38" s="3">
        <v>0</v>
      </c>
      <c r="F38" s="7">
        <v>0</v>
      </c>
      <c r="G38" t="s">
        <v>149</v>
      </c>
      <c r="H38" t="s">
        <v>153</v>
      </c>
      <c r="I38">
        <v>0</v>
      </c>
      <c r="J38" t="s">
        <v>162</v>
      </c>
      <c r="K38">
        <v>0</v>
      </c>
    </row>
    <row r="39" spans="1:11" x14ac:dyDescent="0.25">
      <c r="A39">
        <f t="shared" si="1"/>
        <v>1</v>
      </c>
      <c r="B39" s="1" t="s">
        <v>2</v>
      </c>
      <c r="C39" s="1">
        <v>102</v>
      </c>
      <c r="D39" s="3">
        <v>4.2905144905316023E-2</v>
      </c>
      <c r="E39" s="3">
        <v>4.4068752764293813E-3</v>
      </c>
      <c r="F39" s="7">
        <v>6.086427267194157E-5</v>
      </c>
      <c r="G39" t="s">
        <v>149</v>
      </c>
      <c r="H39" t="s">
        <v>153</v>
      </c>
      <c r="I39">
        <v>0</v>
      </c>
      <c r="J39" t="s">
        <v>162</v>
      </c>
      <c r="K39">
        <v>0</v>
      </c>
    </row>
    <row r="40" spans="1:11" x14ac:dyDescent="0.25">
      <c r="A40">
        <f t="shared" si="1"/>
        <v>1</v>
      </c>
      <c r="B40" s="1" t="s">
        <v>2</v>
      </c>
      <c r="C40" s="1">
        <v>103</v>
      </c>
      <c r="D40" s="3">
        <v>5.3024916497616058E-2</v>
      </c>
      <c r="E40" s="3">
        <v>0</v>
      </c>
      <c r="F40" s="7">
        <v>7.9123554473524036E-4</v>
      </c>
      <c r="G40" t="s">
        <v>149</v>
      </c>
      <c r="H40" t="s">
        <v>153</v>
      </c>
      <c r="I40">
        <v>0</v>
      </c>
      <c r="J40" t="s">
        <v>162</v>
      </c>
      <c r="K40">
        <v>0</v>
      </c>
    </row>
    <row r="41" spans="1:11" x14ac:dyDescent="0.25">
      <c r="A41">
        <f t="shared" si="1"/>
        <v>1</v>
      </c>
      <c r="B41" s="1" t="s">
        <v>2</v>
      </c>
      <c r="C41" s="1">
        <v>104</v>
      </c>
      <c r="D41" s="3">
        <v>3.5144463217567298E-2</v>
      </c>
      <c r="E41" s="3">
        <v>0</v>
      </c>
      <c r="F41" s="7">
        <v>1.2172854534388314E-4</v>
      </c>
      <c r="G41" t="s">
        <v>149</v>
      </c>
      <c r="H41" t="s">
        <v>153</v>
      </c>
      <c r="I41">
        <v>0</v>
      </c>
      <c r="J41" t="s">
        <v>162</v>
      </c>
      <c r="K41">
        <v>0</v>
      </c>
    </row>
    <row r="42" spans="1:11" x14ac:dyDescent="0.25">
      <c r="A42">
        <f t="shared" si="1"/>
        <v>0</v>
      </c>
      <c r="B42" s="1" t="s">
        <v>2</v>
      </c>
      <c r="C42" s="1" t="s">
        <v>42</v>
      </c>
      <c r="D42" s="3">
        <v>6.3355113105488022E-3</v>
      </c>
      <c r="E42" s="3">
        <v>0</v>
      </c>
      <c r="G42" t="s">
        <v>149</v>
      </c>
      <c r="H42" t="s">
        <v>153</v>
      </c>
      <c r="I42">
        <v>0</v>
      </c>
      <c r="J42" t="s">
        <v>162</v>
      </c>
      <c r="K42">
        <v>0</v>
      </c>
    </row>
    <row r="43" spans="1:11" x14ac:dyDescent="0.25">
      <c r="A43">
        <f t="shared" si="1"/>
        <v>1</v>
      </c>
      <c r="B43" s="1" t="s">
        <v>2</v>
      </c>
      <c r="C43" s="1">
        <v>120</v>
      </c>
      <c r="D43" s="3">
        <v>1.5258747934889891E-2</v>
      </c>
      <c r="E43" s="3">
        <v>0</v>
      </c>
      <c r="F43" s="7">
        <v>3.1040779062690201E-3</v>
      </c>
      <c r="G43" t="s">
        <v>149</v>
      </c>
      <c r="H43" t="s">
        <v>153</v>
      </c>
      <c r="I43">
        <v>0</v>
      </c>
      <c r="J43" t="s">
        <v>162</v>
      </c>
      <c r="K43">
        <v>0</v>
      </c>
    </row>
    <row r="44" spans="1:11" x14ac:dyDescent="0.25">
      <c r="A44">
        <f t="shared" si="1"/>
        <v>1</v>
      </c>
      <c r="B44" s="1" t="s">
        <v>3</v>
      </c>
      <c r="C44" s="1">
        <v>104</v>
      </c>
      <c r="D44" s="3">
        <v>6.4575615976578751E-2</v>
      </c>
      <c r="E44" s="3">
        <v>0</v>
      </c>
      <c r="F44" s="7">
        <v>2.6780279975654291E-3</v>
      </c>
      <c r="G44" t="s">
        <v>149</v>
      </c>
      <c r="H44" t="s">
        <v>153</v>
      </c>
      <c r="I44">
        <v>0</v>
      </c>
      <c r="J44" t="s">
        <v>162</v>
      </c>
      <c r="K44">
        <v>0</v>
      </c>
    </row>
    <row r="45" spans="1:11" x14ac:dyDescent="0.25">
      <c r="A45">
        <f t="shared" si="1"/>
        <v>1</v>
      </c>
      <c r="B45" s="1" t="s">
        <v>3</v>
      </c>
      <c r="C45" s="1">
        <v>112</v>
      </c>
      <c r="D45" s="3">
        <v>8.200684882944434E-2</v>
      </c>
      <c r="E45" s="3">
        <v>0</v>
      </c>
      <c r="F45" s="7">
        <v>2.0085209981740718E-3</v>
      </c>
      <c r="G45" t="s">
        <v>149</v>
      </c>
      <c r="H45" t="s">
        <v>153</v>
      </c>
      <c r="I45">
        <v>0</v>
      </c>
      <c r="J45" t="s">
        <v>162</v>
      </c>
      <c r="K45">
        <v>0</v>
      </c>
    </row>
    <row r="46" spans="1:11" x14ac:dyDescent="0.25">
      <c r="A46">
        <f t="shared" si="1"/>
        <v>0</v>
      </c>
      <c r="B46" s="1" t="s">
        <v>3</v>
      </c>
      <c r="C46" s="1" t="s">
        <v>43</v>
      </c>
      <c r="D46" s="3">
        <v>2.4633509216910938E-2</v>
      </c>
      <c r="E46" s="3">
        <v>0</v>
      </c>
      <c r="G46" t="s">
        <v>149</v>
      </c>
      <c r="H46" t="s">
        <v>153</v>
      </c>
      <c r="I46">
        <v>0</v>
      </c>
      <c r="J46" t="s">
        <v>162</v>
      </c>
      <c r="K46">
        <v>0</v>
      </c>
    </row>
    <row r="47" spans="1:11" x14ac:dyDescent="0.25">
      <c r="A47">
        <f t="shared" si="1"/>
        <v>1</v>
      </c>
      <c r="B47" s="1" t="s">
        <v>4</v>
      </c>
      <c r="C47" s="1">
        <v>110</v>
      </c>
      <c r="D47" s="3">
        <v>3.5923887471134258E-2</v>
      </c>
      <c r="E47" s="3">
        <v>2.7302764482753311E-3</v>
      </c>
      <c r="F47" s="7">
        <v>3.5057821059038347E-2</v>
      </c>
      <c r="G47" t="s">
        <v>147</v>
      </c>
      <c r="H47" t="s">
        <v>151</v>
      </c>
      <c r="I47">
        <v>0</v>
      </c>
      <c r="J47" t="s">
        <v>162</v>
      </c>
      <c r="K47">
        <v>0</v>
      </c>
    </row>
    <row r="48" spans="1:11" x14ac:dyDescent="0.25">
      <c r="A48">
        <f t="shared" si="1"/>
        <v>0</v>
      </c>
      <c r="B48" s="1" t="s">
        <v>4</v>
      </c>
      <c r="C48" s="1" t="s">
        <v>44</v>
      </c>
      <c r="D48" s="3">
        <v>2.2162700416800265E-2</v>
      </c>
      <c r="E48" s="3">
        <v>1.241195653345441E-3</v>
      </c>
      <c r="G48" t="s">
        <v>147</v>
      </c>
      <c r="H48" t="s">
        <v>151</v>
      </c>
      <c r="I48">
        <v>0</v>
      </c>
      <c r="J48" t="s">
        <v>162</v>
      </c>
      <c r="K48">
        <v>0</v>
      </c>
    </row>
    <row r="49" spans="1:11" x14ac:dyDescent="0.25">
      <c r="A49">
        <f t="shared" si="1"/>
        <v>0</v>
      </c>
      <c r="B49" s="1" t="s">
        <v>4</v>
      </c>
      <c r="C49" s="1" t="s">
        <v>45</v>
      </c>
      <c r="D49" s="3">
        <v>6.2691861385816158E-2</v>
      </c>
      <c r="E49" s="3">
        <v>0</v>
      </c>
      <c r="G49" t="s">
        <v>147</v>
      </c>
      <c r="H49" t="s">
        <v>151</v>
      </c>
      <c r="I49">
        <v>0</v>
      </c>
      <c r="J49" t="s">
        <v>162</v>
      </c>
      <c r="K49">
        <v>0</v>
      </c>
    </row>
    <row r="50" spans="1:11" x14ac:dyDescent="0.25">
      <c r="A50">
        <f t="shared" si="1"/>
        <v>0</v>
      </c>
      <c r="B50" s="1" t="s">
        <v>4</v>
      </c>
      <c r="C50" s="1" t="s">
        <v>59</v>
      </c>
      <c r="D50" s="3">
        <v>0.12416688993958258</v>
      </c>
      <c r="E50" s="3">
        <v>0</v>
      </c>
      <c r="G50" t="s">
        <v>147</v>
      </c>
      <c r="H50" t="s">
        <v>151</v>
      </c>
      <c r="I50">
        <v>0</v>
      </c>
      <c r="J50" t="s">
        <v>162</v>
      </c>
      <c r="K50">
        <v>0</v>
      </c>
    </row>
    <row r="51" spans="1:11" x14ac:dyDescent="0.25">
      <c r="A51">
        <f t="shared" si="1"/>
        <v>0</v>
      </c>
      <c r="B51" s="1" t="s">
        <v>4</v>
      </c>
      <c r="C51" s="1" t="s">
        <v>52</v>
      </c>
      <c r="D51" s="3">
        <v>3.1774538232682649E-2</v>
      </c>
      <c r="E51" s="3">
        <v>0</v>
      </c>
      <c r="G51" t="s">
        <v>147</v>
      </c>
      <c r="H51" t="s">
        <v>151</v>
      </c>
      <c r="I51">
        <v>0</v>
      </c>
      <c r="J51" t="s">
        <v>162</v>
      </c>
      <c r="K51">
        <v>0</v>
      </c>
    </row>
    <row r="52" spans="1:11" x14ac:dyDescent="0.25">
      <c r="A52">
        <f t="shared" si="1"/>
        <v>1</v>
      </c>
      <c r="B52" s="1" t="s">
        <v>4</v>
      </c>
      <c r="C52" s="1">
        <v>105</v>
      </c>
      <c r="D52" s="3">
        <v>4.4273502972412837E-2</v>
      </c>
      <c r="E52" s="3">
        <v>1.6128409901832357E-3</v>
      </c>
      <c r="F52" s="7">
        <v>1.6068167985392574E-2</v>
      </c>
      <c r="G52" t="s">
        <v>147</v>
      </c>
      <c r="H52" t="s">
        <v>151</v>
      </c>
      <c r="I52">
        <v>0</v>
      </c>
      <c r="J52" t="s">
        <v>162</v>
      </c>
      <c r="K52">
        <v>0</v>
      </c>
    </row>
    <row r="53" spans="1:11" x14ac:dyDescent="0.25">
      <c r="A53">
        <f t="shared" si="1"/>
        <v>0</v>
      </c>
      <c r="B53" s="1" t="s">
        <v>4</v>
      </c>
      <c r="C53" s="1" t="s">
        <v>67</v>
      </c>
      <c r="D53" s="3">
        <v>3.7006376817067886E-2</v>
      </c>
      <c r="E53" s="3">
        <v>0</v>
      </c>
      <c r="G53" t="s">
        <v>147</v>
      </c>
      <c r="H53" t="s">
        <v>151</v>
      </c>
      <c r="I53">
        <v>0</v>
      </c>
      <c r="J53" t="s">
        <v>162</v>
      </c>
      <c r="K53">
        <v>0</v>
      </c>
    </row>
    <row r="54" spans="1:11" x14ac:dyDescent="0.25">
      <c r="A54">
        <f t="shared" si="1"/>
        <v>0</v>
      </c>
      <c r="B54" s="1" t="s">
        <v>4</v>
      </c>
      <c r="C54" s="1" t="s">
        <v>55</v>
      </c>
      <c r="D54" s="3">
        <v>5.9663650587678967E-2</v>
      </c>
      <c r="E54" s="3">
        <v>0</v>
      </c>
      <c r="G54" t="s">
        <v>147</v>
      </c>
      <c r="H54" t="s">
        <v>151</v>
      </c>
      <c r="I54">
        <v>0</v>
      </c>
      <c r="J54" t="s">
        <v>162</v>
      </c>
      <c r="K54">
        <v>0</v>
      </c>
    </row>
    <row r="55" spans="1:11" x14ac:dyDescent="0.25">
      <c r="A55">
        <f t="shared" si="1"/>
        <v>0</v>
      </c>
      <c r="B55" s="1" t="s">
        <v>4</v>
      </c>
      <c r="C55" s="1" t="s">
        <v>54</v>
      </c>
      <c r="D55" s="3">
        <v>4.1375140318724864E-2</v>
      </c>
      <c r="E55" s="3">
        <v>0</v>
      </c>
      <c r="G55" t="s">
        <v>147</v>
      </c>
      <c r="H55" t="s">
        <v>151</v>
      </c>
      <c r="I55">
        <v>0</v>
      </c>
      <c r="J55" t="s">
        <v>162</v>
      </c>
      <c r="K55">
        <v>0</v>
      </c>
    </row>
    <row r="56" spans="1:11" x14ac:dyDescent="0.25">
      <c r="A56">
        <f t="shared" si="1"/>
        <v>0</v>
      </c>
      <c r="B56" s="1" t="s">
        <v>4</v>
      </c>
      <c r="C56" s="1" t="s">
        <v>62</v>
      </c>
      <c r="D56" s="3">
        <v>8.2244875548854943E-2</v>
      </c>
      <c r="E56" s="3">
        <v>6.0922130036188838E-3</v>
      </c>
      <c r="G56" t="s">
        <v>147</v>
      </c>
      <c r="H56" t="s">
        <v>151</v>
      </c>
      <c r="I56">
        <v>0</v>
      </c>
      <c r="J56" t="s">
        <v>162</v>
      </c>
      <c r="K56">
        <v>0</v>
      </c>
    </row>
    <row r="57" spans="1:11" x14ac:dyDescent="0.25">
      <c r="A57">
        <f t="shared" si="1"/>
        <v>0</v>
      </c>
      <c r="B57" s="1" t="s">
        <v>4</v>
      </c>
      <c r="C57" s="1" t="s">
        <v>61</v>
      </c>
      <c r="D57" s="3">
        <v>7.1434202482041978E-2</v>
      </c>
      <c r="E57" s="3">
        <v>0</v>
      </c>
      <c r="G57" t="s">
        <v>147</v>
      </c>
      <c r="H57" t="s">
        <v>151</v>
      </c>
      <c r="I57">
        <v>0</v>
      </c>
      <c r="J57" t="s">
        <v>162</v>
      </c>
      <c r="K57">
        <v>0</v>
      </c>
    </row>
    <row r="58" spans="1:11" x14ac:dyDescent="0.25">
      <c r="A58">
        <f t="shared" si="1"/>
        <v>0</v>
      </c>
      <c r="B58" s="1" t="s">
        <v>4</v>
      </c>
      <c r="C58" s="1" t="s">
        <v>53</v>
      </c>
      <c r="D58" s="3">
        <v>5.1666983538475632E-2</v>
      </c>
      <c r="E58" s="3">
        <v>0</v>
      </c>
      <c r="G58" t="s">
        <v>147</v>
      </c>
      <c r="H58" t="s">
        <v>151</v>
      </c>
      <c r="I58">
        <v>0</v>
      </c>
      <c r="J58" t="s">
        <v>162</v>
      </c>
      <c r="K58">
        <v>0</v>
      </c>
    </row>
    <row r="59" spans="1:11" x14ac:dyDescent="0.25">
      <c r="A59">
        <f t="shared" si="1"/>
        <v>0</v>
      </c>
      <c r="B59" s="1" t="s">
        <v>4</v>
      </c>
      <c r="C59" s="1" t="s">
        <v>57</v>
      </c>
      <c r="D59" s="3">
        <v>9.9180213152263413E-2</v>
      </c>
      <c r="E59" s="3">
        <v>0</v>
      </c>
      <c r="G59" t="s">
        <v>147</v>
      </c>
      <c r="H59" t="s">
        <v>151</v>
      </c>
      <c r="I59">
        <v>0</v>
      </c>
      <c r="J59" t="s">
        <v>162</v>
      </c>
      <c r="K59">
        <v>0</v>
      </c>
    </row>
    <row r="60" spans="1:11" x14ac:dyDescent="0.25">
      <c r="A60">
        <f t="shared" si="1"/>
        <v>0</v>
      </c>
      <c r="B60" s="1" t="s">
        <v>4</v>
      </c>
      <c r="C60" s="1" t="s">
        <v>65</v>
      </c>
      <c r="D60" s="3">
        <v>3.4592403904510599E-2</v>
      </c>
      <c r="E60" s="3">
        <v>0</v>
      </c>
      <c r="G60" t="s">
        <v>147</v>
      </c>
      <c r="H60" t="s">
        <v>151</v>
      </c>
      <c r="I60">
        <v>0</v>
      </c>
      <c r="J60" t="s">
        <v>162</v>
      </c>
      <c r="K60">
        <v>0</v>
      </c>
    </row>
    <row r="61" spans="1:11" x14ac:dyDescent="0.25">
      <c r="A61">
        <f t="shared" si="1"/>
        <v>0</v>
      </c>
      <c r="B61" s="1" t="s">
        <v>4</v>
      </c>
      <c r="C61" s="1" t="s">
        <v>66</v>
      </c>
      <c r="D61" s="3">
        <v>2.1948448815777167E-2</v>
      </c>
      <c r="E61" s="3">
        <v>0</v>
      </c>
      <c r="G61" t="s">
        <v>147</v>
      </c>
      <c r="H61" t="s">
        <v>151</v>
      </c>
      <c r="I61">
        <v>0</v>
      </c>
      <c r="J61" t="s">
        <v>162</v>
      </c>
      <c r="K61">
        <v>0</v>
      </c>
    </row>
    <row r="62" spans="1:11" x14ac:dyDescent="0.25">
      <c r="A62">
        <f t="shared" si="1"/>
        <v>0</v>
      </c>
      <c r="B62" s="1" t="s">
        <v>4</v>
      </c>
      <c r="C62" s="1" t="s">
        <v>63</v>
      </c>
      <c r="D62" s="3">
        <v>5.6534992388313859E-2</v>
      </c>
      <c r="E62" s="3">
        <v>3.647418863762185E-3</v>
      </c>
      <c r="G62" t="s">
        <v>147</v>
      </c>
      <c r="H62" t="s">
        <v>151</v>
      </c>
      <c r="I62">
        <v>0</v>
      </c>
      <c r="J62" t="s">
        <v>162</v>
      </c>
      <c r="K62">
        <v>0</v>
      </c>
    </row>
    <row r="63" spans="1:11" x14ac:dyDescent="0.25">
      <c r="A63">
        <f t="shared" si="1"/>
        <v>0</v>
      </c>
      <c r="B63" s="1" t="s">
        <v>4</v>
      </c>
      <c r="C63" s="1" t="s">
        <v>64</v>
      </c>
      <c r="D63" s="3">
        <v>4.8935667388886654E-2</v>
      </c>
      <c r="E63" s="3">
        <v>0</v>
      </c>
      <c r="G63" t="s">
        <v>147</v>
      </c>
      <c r="H63" t="s">
        <v>151</v>
      </c>
      <c r="I63">
        <v>0</v>
      </c>
      <c r="J63" t="s">
        <v>162</v>
      </c>
      <c r="K63">
        <v>0</v>
      </c>
    </row>
    <row r="64" spans="1:11" x14ac:dyDescent="0.25">
      <c r="A64">
        <f t="shared" si="1"/>
        <v>0</v>
      </c>
      <c r="B64" s="1" t="s">
        <v>4</v>
      </c>
      <c r="C64" s="1" t="s">
        <v>68</v>
      </c>
      <c r="D64" s="3">
        <v>3.6149270484899652E-2</v>
      </c>
      <c r="E64" s="3">
        <v>0</v>
      </c>
      <c r="G64" t="s">
        <v>147</v>
      </c>
      <c r="H64" t="s">
        <v>151</v>
      </c>
      <c r="I64">
        <v>0</v>
      </c>
      <c r="J64" t="s">
        <v>162</v>
      </c>
      <c r="K64">
        <v>0</v>
      </c>
    </row>
    <row r="65" spans="1:11" x14ac:dyDescent="0.25">
      <c r="A65">
        <f t="shared" si="1"/>
        <v>0</v>
      </c>
      <c r="B65" s="1" t="s">
        <v>4</v>
      </c>
      <c r="C65" s="1" t="s">
        <v>48</v>
      </c>
      <c r="D65" s="3">
        <v>1.9496069850301372E-2</v>
      </c>
      <c r="E65" s="3">
        <v>0</v>
      </c>
      <c r="G65" t="s">
        <v>147</v>
      </c>
      <c r="H65" t="s">
        <v>151</v>
      </c>
      <c r="I65">
        <v>0</v>
      </c>
      <c r="J65" t="s">
        <v>162</v>
      </c>
      <c r="K65">
        <v>0</v>
      </c>
    </row>
    <row r="66" spans="1:11" x14ac:dyDescent="0.25">
      <c r="A66">
        <f t="shared" si="1"/>
        <v>0</v>
      </c>
      <c r="B66" s="1" t="s">
        <v>4</v>
      </c>
      <c r="C66" s="1" t="s">
        <v>49</v>
      </c>
      <c r="D66" s="3">
        <v>6.4579282745047789E-2</v>
      </c>
      <c r="E66" s="3">
        <v>0</v>
      </c>
      <c r="G66" t="s">
        <v>147</v>
      </c>
      <c r="H66" t="s">
        <v>151</v>
      </c>
      <c r="I66">
        <v>0</v>
      </c>
      <c r="J66" t="s">
        <v>162</v>
      </c>
      <c r="K66">
        <v>0</v>
      </c>
    </row>
    <row r="67" spans="1:11" x14ac:dyDescent="0.25">
      <c r="A67">
        <f t="shared" si="1"/>
        <v>0</v>
      </c>
      <c r="B67" s="1" t="s">
        <v>4</v>
      </c>
      <c r="C67" s="1" t="s">
        <v>50</v>
      </c>
      <c r="D67" s="3">
        <v>2.1607618586859393E-2</v>
      </c>
      <c r="E67" s="3">
        <v>0</v>
      </c>
      <c r="G67" t="s">
        <v>147</v>
      </c>
      <c r="H67" t="s">
        <v>151</v>
      </c>
      <c r="I67">
        <v>0</v>
      </c>
      <c r="J67" t="s">
        <v>162</v>
      </c>
      <c r="K67">
        <v>0</v>
      </c>
    </row>
    <row r="68" spans="1:11" x14ac:dyDescent="0.25">
      <c r="A68">
        <f t="shared" si="1"/>
        <v>0</v>
      </c>
      <c r="B68" s="1" t="s">
        <v>4</v>
      </c>
      <c r="C68" s="1" t="s">
        <v>51</v>
      </c>
      <c r="D68" s="3">
        <v>3.16702478995761E-2</v>
      </c>
      <c r="E68" s="3">
        <v>0</v>
      </c>
      <c r="G68" t="s">
        <v>147</v>
      </c>
      <c r="H68" t="s">
        <v>151</v>
      </c>
      <c r="I68">
        <v>0</v>
      </c>
      <c r="J68" t="s">
        <v>162</v>
      </c>
      <c r="K68">
        <v>0</v>
      </c>
    </row>
    <row r="69" spans="1:11" x14ac:dyDescent="0.25">
      <c r="A69">
        <f t="shared" si="1"/>
        <v>0</v>
      </c>
      <c r="B69" s="1" t="s">
        <v>4</v>
      </c>
      <c r="C69" s="1" t="s">
        <v>60</v>
      </c>
      <c r="D69" s="3">
        <v>6.0472979690599477E-2</v>
      </c>
      <c r="E69" s="3">
        <v>0</v>
      </c>
      <c r="G69" t="s">
        <v>147</v>
      </c>
      <c r="H69" t="s">
        <v>151</v>
      </c>
      <c r="I69">
        <v>0</v>
      </c>
      <c r="J69" t="s">
        <v>162</v>
      </c>
      <c r="K69">
        <v>0</v>
      </c>
    </row>
    <row r="70" spans="1:11" x14ac:dyDescent="0.25">
      <c r="A70">
        <f t="shared" si="1"/>
        <v>0</v>
      </c>
      <c r="B70" s="1" t="s">
        <v>4</v>
      </c>
      <c r="C70" s="1" t="s">
        <v>46</v>
      </c>
      <c r="D70" s="3">
        <v>3.1628506061275936E-2</v>
      </c>
      <c r="E70" s="3">
        <v>0</v>
      </c>
      <c r="G70" t="s">
        <v>147</v>
      </c>
      <c r="H70" t="s">
        <v>151</v>
      </c>
      <c r="I70">
        <v>0</v>
      </c>
      <c r="J70" t="s">
        <v>162</v>
      </c>
      <c r="K70">
        <v>0</v>
      </c>
    </row>
    <row r="71" spans="1:11" x14ac:dyDescent="0.25">
      <c r="A71">
        <f t="shared" si="1"/>
        <v>0</v>
      </c>
      <c r="B71" s="1" t="s">
        <v>4</v>
      </c>
      <c r="C71" s="1" t="s">
        <v>47</v>
      </c>
      <c r="D71" s="3">
        <v>5.782465938688237E-3</v>
      </c>
      <c r="E71" s="3">
        <v>0</v>
      </c>
      <c r="G71" t="s">
        <v>147</v>
      </c>
      <c r="H71" t="s">
        <v>151</v>
      </c>
      <c r="I71">
        <v>0</v>
      </c>
      <c r="J71" t="s">
        <v>162</v>
      </c>
      <c r="K71">
        <v>0</v>
      </c>
    </row>
    <row r="72" spans="1:11" x14ac:dyDescent="0.25">
      <c r="A72">
        <f t="shared" si="1"/>
        <v>0</v>
      </c>
      <c r="B72" s="1" t="s">
        <v>4</v>
      </c>
      <c r="C72" s="1" t="s">
        <v>58</v>
      </c>
      <c r="D72" s="3">
        <v>8.0197839311358279E-2</v>
      </c>
      <c r="E72" s="3">
        <v>0</v>
      </c>
      <c r="G72" t="s">
        <v>147</v>
      </c>
      <c r="H72" t="s">
        <v>151</v>
      </c>
      <c r="I72">
        <v>0</v>
      </c>
      <c r="J72" t="s">
        <v>162</v>
      </c>
      <c r="K72">
        <v>0</v>
      </c>
    </row>
    <row r="73" spans="1:11" x14ac:dyDescent="0.25">
      <c r="A73">
        <f t="shared" si="1"/>
        <v>0</v>
      </c>
      <c r="B73" s="1" t="s">
        <v>4</v>
      </c>
      <c r="C73" s="1" t="s">
        <v>56</v>
      </c>
      <c r="D73" s="3">
        <v>9.4701798856619487E-2</v>
      </c>
      <c r="E73" s="3">
        <v>0</v>
      </c>
      <c r="G73" t="s">
        <v>147</v>
      </c>
      <c r="H73" t="s">
        <v>151</v>
      </c>
      <c r="I73">
        <v>0</v>
      </c>
      <c r="J73" t="s">
        <v>162</v>
      </c>
      <c r="K73">
        <v>0</v>
      </c>
    </row>
    <row r="74" spans="1:11" x14ac:dyDescent="0.25">
      <c r="A74">
        <f t="shared" si="1"/>
        <v>1</v>
      </c>
      <c r="B74" s="1" t="s">
        <v>5</v>
      </c>
      <c r="C74" s="1">
        <v>101</v>
      </c>
      <c r="D74" s="3">
        <v>5.4881201392113665E-2</v>
      </c>
      <c r="E74" s="3">
        <v>0</v>
      </c>
      <c r="F74" s="7">
        <v>0.10518352961402906</v>
      </c>
      <c r="G74" t="s">
        <v>156</v>
      </c>
      <c r="H74" t="s">
        <v>151</v>
      </c>
      <c r="I74">
        <v>1</v>
      </c>
      <c r="J74" t="s">
        <v>160</v>
      </c>
      <c r="K74">
        <v>2400</v>
      </c>
    </row>
    <row r="75" spans="1:11" x14ac:dyDescent="0.25">
      <c r="A75">
        <f t="shared" si="1"/>
        <v>1</v>
      </c>
      <c r="B75" s="1" t="s">
        <v>5</v>
      </c>
      <c r="C75" s="1">
        <v>102</v>
      </c>
      <c r="D75" s="3">
        <v>4.4572009700418143E-2</v>
      </c>
      <c r="E75" s="3">
        <v>0</v>
      </c>
      <c r="F75" s="7">
        <v>0.11803313026933618</v>
      </c>
      <c r="G75" t="s">
        <v>156</v>
      </c>
      <c r="H75" t="s">
        <v>151</v>
      </c>
      <c r="I75">
        <v>1</v>
      </c>
      <c r="J75" t="s">
        <v>160</v>
      </c>
      <c r="K75">
        <v>2400</v>
      </c>
    </row>
    <row r="76" spans="1:11" x14ac:dyDescent="0.25">
      <c r="A76">
        <f t="shared" si="1"/>
        <v>1</v>
      </c>
      <c r="B76" s="1" t="s">
        <v>5</v>
      </c>
      <c r="C76" s="1">
        <v>103</v>
      </c>
      <c r="D76" s="3">
        <v>2.8554712331886434E-2</v>
      </c>
      <c r="E76" s="3">
        <v>2.1531889162039793E-3</v>
      </c>
      <c r="F76" s="7">
        <v>2.9796232218377548E-2</v>
      </c>
      <c r="G76" t="s">
        <v>156</v>
      </c>
      <c r="H76" t="s">
        <v>151</v>
      </c>
      <c r="I76">
        <v>1</v>
      </c>
      <c r="J76" t="s">
        <v>160</v>
      </c>
      <c r="K76">
        <v>2400</v>
      </c>
    </row>
    <row r="77" spans="1:11" x14ac:dyDescent="0.25">
      <c r="A77">
        <f t="shared" ref="A77:A140" si="2">COUNT(C77)</f>
        <v>1</v>
      </c>
      <c r="B77" s="1" t="s">
        <v>5</v>
      </c>
      <c r="C77" s="1">
        <v>104</v>
      </c>
      <c r="D77" s="3">
        <v>2.5879121728017634E-2</v>
      </c>
      <c r="E77" s="3">
        <v>8.9033626174563254E-3</v>
      </c>
      <c r="F77" s="7">
        <v>5.0557477893118034E-2</v>
      </c>
      <c r="G77" t="s">
        <v>156</v>
      </c>
      <c r="H77" t="s">
        <v>151</v>
      </c>
      <c r="I77">
        <v>1</v>
      </c>
      <c r="J77" t="s">
        <v>160</v>
      </c>
      <c r="K77">
        <v>2400</v>
      </c>
    </row>
    <row r="78" spans="1:11" x14ac:dyDescent="0.25">
      <c r="A78">
        <f t="shared" si="2"/>
        <v>1</v>
      </c>
      <c r="B78" s="1" t="s">
        <v>5</v>
      </c>
      <c r="C78" s="1">
        <v>105</v>
      </c>
      <c r="D78" s="3">
        <v>5.0534279551916771E-2</v>
      </c>
      <c r="E78" s="3">
        <v>0</v>
      </c>
      <c r="F78" s="7">
        <v>4.9389543540222063E-2</v>
      </c>
      <c r="G78" t="s">
        <v>156</v>
      </c>
      <c r="H78" t="s">
        <v>151</v>
      </c>
      <c r="I78">
        <v>1</v>
      </c>
      <c r="J78" t="s">
        <v>160</v>
      </c>
      <c r="K78">
        <v>2400</v>
      </c>
    </row>
    <row r="79" spans="1:11" x14ac:dyDescent="0.25">
      <c r="A79">
        <f t="shared" si="2"/>
        <v>1</v>
      </c>
      <c r="B79" s="1" t="s">
        <v>5</v>
      </c>
      <c r="C79" s="1">
        <v>106</v>
      </c>
      <c r="D79" s="3">
        <v>1.6971063231075896E-2</v>
      </c>
      <c r="E79" s="3">
        <v>0</v>
      </c>
      <c r="F79" s="7">
        <v>7.9165355981964981E-3</v>
      </c>
      <c r="G79" t="s">
        <v>156</v>
      </c>
      <c r="H79" t="s">
        <v>151</v>
      </c>
      <c r="I79">
        <v>1</v>
      </c>
      <c r="J79" t="s">
        <v>160</v>
      </c>
      <c r="K79">
        <v>2400</v>
      </c>
    </row>
    <row r="80" spans="1:11" x14ac:dyDescent="0.25">
      <c r="A80">
        <f t="shared" si="2"/>
        <v>1</v>
      </c>
      <c r="B80" s="1" t="s">
        <v>5</v>
      </c>
      <c r="C80" s="1">
        <v>107</v>
      </c>
      <c r="D80" s="3">
        <v>1.8866023111298893E-2</v>
      </c>
      <c r="E80" s="3">
        <v>0</v>
      </c>
      <c r="F80" s="7">
        <v>9.4544056481772748E-3</v>
      </c>
      <c r="G80" t="s">
        <v>156</v>
      </c>
      <c r="H80" t="s">
        <v>151</v>
      </c>
      <c r="I80">
        <v>1</v>
      </c>
      <c r="J80" t="s">
        <v>160</v>
      </c>
      <c r="K80">
        <v>2400</v>
      </c>
    </row>
    <row r="81" spans="1:11" x14ac:dyDescent="0.25">
      <c r="A81">
        <f t="shared" si="2"/>
        <v>1</v>
      </c>
      <c r="B81" s="1" t="s">
        <v>5</v>
      </c>
      <c r="C81" s="1">
        <v>108</v>
      </c>
      <c r="D81" s="3">
        <v>4.1327929920270984E-2</v>
      </c>
      <c r="E81" s="3">
        <v>2.4316134096011904E-4</v>
      </c>
      <c r="F81" s="7">
        <v>1.3141798608926636E-2</v>
      </c>
      <c r="G81" t="s">
        <v>156</v>
      </c>
      <c r="H81" t="s">
        <v>151</v>
      </c>
      <c r="I81">
        <v>1</v>
      </c>
      <c r="J81" t="s">
        <v>160</v>
      </c>
      <c r="K81">
        <v>2400</v>
      </c>
    </row>
    <row r="82" spans="1:11" x14ac:dyDescent="0.25">
      <c r="A82">
        <f t="shared" si="2"/>
        <v>1</v>
      </c>
      <c r="B82" s="1" t="s">
        <v>5</v>
      </c>
      <c r="C82" s="1">
        <v>109</v>
      </c>
      <c r="D82" s="3">
        <v>5.8111961371206305E-2</v>
      </c>
      <c r="E82" s="3">
        <v>0</v>
      </c>
      <c r="F82" s="7">
        <v>3.0932158959840621E-2</v>
      </c>
      <c r="G82" t="s">
        <v>156</v>
      </c>
      <c r="H82" t="s">
        <v>151</v>
      </c>
      <c r="I82">
        <v>1</v>
      </c>
      <c r="J82" t="s">
        <v>160</v>
      </c>
      <c r="K82">
        <v>2400</v>
      </c>
    </row>
    <row r="83" spans="1:11" x14ac:dyDescent="0.25">
      <c r="A83">
        <f t="shared" si="2"/>
        <v>1</v>
      </c>
      <c r="B83" s="1" t="s">
        <v>5</v>
      </c>
      <c r="C83" s="1">
        <v>110</v>
      </c>
      <c r="D83" s="3">
        <v>3.0351990058947821E-2</v>
      </c>
      <c r="E83" s="3">
        <v>0</v>
      </c>
      <c r="F83" s="7">
        <v>4.2938030827304186E-2</v>
      </c>
      <c r="G83" t="s">
        <v>156</v>
      </c>
      <c r="H83" t="s">
        <v>151</v>
      </c>
      <c r="I83">
        <v>1</v>
      </c>
      <c r="J83" t="s">
        <v>160</v>
      </c>
      <c r="K83">
        <v>2400</v>
      </c>
    </row>
    <row r="84" spans="1:11" x14ac:dyDescent="0.25">
      <c r="A84">
        <f t="shared" si="2"/>
        <v>1</v>
      </c>
      <c r="B84" s="1" t="s">
        <v>5</v>
      </c>
      <c r="C84" s="1">
        <v>111</v>
      </c>
      <c r="D84" s="3">
        <v>4.4861943958507157E-2</v>
      </c>
      <c r="E84" s="3">
        <v>1.9644051529692339E-3</v>
      </c>
      <c r="F84" s="7">
        <v>2.0332717190388171E-2</v>
      </c>
      <c r="G84" t="s">
        <v>156</v>
      </c>
      <c r="H84" t="s">
        <v>151</v>
      </c>
      <c r="I84">
        <v>1</v>
      </c>
      <c r="J84" t="s">
        <v>160</v>
      </c>
      <c r="K84">
        <v>2400</v>
      </c>
    </row>
    <row r="85" spans="1:11" x14ac:dyDescent="0.25">
      <c r="A85">
        <f t="shared" si="2"/>
        <v>1</v>
      </c>
      <c r="B85" s="1" t="s">
        <v>5</v>
      </c>
      <c r="C85" s="1">
        <v>112</v>
      </c>
      <c r="D85" s="3">
        <v>2.9800167211373067E-2</v>
      </c>
      <c r="E85" s="3">
        <v>0</v>
      </c>
      <c r="F85" s="7">
        <v>1.2039377411201277E-2</v>
      </c>
      <c r="G85" t="s">
        <v>156</v>
      </c>
      <c r="H85" t="s">
        <v>151</v>
      </c>
      <c r="I85">
        <v>1</v>
      </c>
      <c r="J85" t="s">
        <v>160</v>
      </c>
      <c r="K85">
        <v>2400</v>
      </c>
    </row>
    <row r="86" spans="1:11" x14ac:dyDescent="0.25">
      <c r="A86">
        <f t="shared" si="2"/>
        <v>1</v>
      </c>
      <c r="B86" s="1" t="s">
        <v>5</v>
      </c>
      <c r="C86" s="1">
        <v>113</v>
      </c>
      <c r="D86" s="3">
        <v>8.1018597501668413E-2</v>
      </c>
      <c r="E86" s="3">
        <v>8.6563923144096444E-2</v>
      </c>
      <c r="F86" s="7">
        <v>3.3158174803778105E-2</v>
      </c>
      <c r="G86" t="s">
        <v>156</v>
      </c>
      <c r="H86" t="s">
        <v>151</v>
      </c>
      <c r="I86">
        <v>1</v>
      </c>
      <c r="J86" t="s">
        <v>160</v>
      </c>
      <c r="K86">
        <v>2400</v>
      </c>
    </row>
    <row r="87" spans="1:11" x14ac:dyDescent="0.25">
      <c r="A87">
        <f t="shared" si="2"/>
        <v>1</v>
      </c>
      <c r="B87" s="1" t="s">
        <v>5</v>
      </c>
      <c r="C87" s="1">
        <v>114</v>
      </c>
      <c r="D87" s="3">
        <v>0.10714611054976024</v>
      </c>
      <c r="E87" s="3">
        <v>4.6889766222866766E-2</v>
      </c>
      <c r="F87" s="7">
        <v>2.5794274929223027E-2</v>
      </c>
      <c r="G87" t="s">
        <v>156</v>
      </c>
      <c r="H87" t="s">
        <v>151</v>
      </c>
      <c r="I87">
        <v>1</v>
      </c>
      <c r="J87" t="s">
        <v>160</v>
      </c>
      <c r="K87">
        <v>2400</v>
      </c>
    </row>
    <row r="88" spans="1:11" x14ac:dyDescent="0.25">
      <c r="A88">
        <f t="shared" si="2"/>
        <v>1</v>
      </c>
      <c r="B88" s="1" t="s">
        <v>5</v>
      </c>
      <c r="C88" s="1">
        <v>115</v>
      </c>
      <c r="D88" s="3">
        <v>6.7858726063457955E-2</v>
      </c>
      <c r="E88" s="3">
        <v>2.6489594961255265E-2</v>
      </c>
      <c r="F88" s="7">
        <v>3.0459780158327947E-2</v>
      </c>
      <c r="G88" t="s">
        <v>156</v>
      </c>
      <c r="H88" t="s">
        <v>151</v>
      </c>
      <c r="I88">
        <v>1</v>
      </c>
      <c r="J88" t="s">
        <v>160</v>
      </c>
      <c r="K88">
        <v>2400</v>
      </c>
    </row>
    <row r="89" spans="1:11" x14ac:dyDescent="0.25">
      <c r="A89">
        <f t="shared" si="2"/>
        <v>1</v>
      </c>
      <c r="B89" s="1" t="s">
        <v>5</v>
      </c>
      <c r="C89" s="1">
        <v>116</v>
      </c>
      <c r="D89" s="3">
        <v>3.4731127252540468E-2</v>
      </c>
      <c r="E89" s="3">
        <v>7.9743524047829212E-3</v>
      </c>
      <c r="F89" s="7">
        <v>8.9998776715656294E-3</v>
      </c>
      <c r="G89" t="s">
        <v>149</v>
      </c>
      <c r="H89" t="s">
        <v>153</v>
      </c>
      <c r="I89">
        <v>1</v>
      </c>
      <c r="J89" t="s">
        <v>160</v>
      </c>
      <c r="K89">
        <v>2400</v>
      </c>
    </row>
    <row r="90" spans="1:11" x14ac:dyDescent="0.25">
      <c r="A90">
        <f t="shared" si="2"/>
        <v>1</v>
      </c>
      <c r="B90" s="1" t="s">
        <v>5</v>
      </c>
      <c r="C90" s="1">
        <v>117</v>
      </c>
      <c r="D90" s="3">
        <v>3.6719623778158405E-4</v>
      </c>
      <c r="E90" s="3">
        <v>3.5194748346913322E-2</v>
      </c>
      <c r="F90" s="7">
        <v>9.7163727871659999E-3</v>
      </c>
      <c r="G90" t="s">
        <v>149</v>
      </c>
      <c r="H90" t="s">
        <v>153</v>
      </c>
      <c r="I90">
        <v>1</v>
      </c>
      <c r="J90" t="s">
        <v>160</v>
      </c>
      <c r="K90">
        <v>2400</v>
      </c>
    </row>
    <row r="91" spans="1:11" x14ac:dyDescent="0.25">
      <c r="A91">
        <f t="shared" si="2"/>
        <v>1</v>
      </c>
      <c r="B91" s="1" t="s">
        <v>5</v>
      </c>
      <c r="C91" s="1">
        <v>118</v>
      </c>
      <c r="D91" s="3">
        <v>4.4674112880212342E-2</v>
      </c>
      <c r="E91" s="3">
        <v>1.8744973101408734E-2</v>
      </c>
      <c r="F91" s="7">
        <v>1.0904706149625151E-2</v>
      </c>
      <c r="G91" t="s">
        <v>149</v>
      </c>
      <c r="H91" t="s">
        <v>153</v>
      </c>
      <c r="I91">
        <v>1</v>
      </c>
      <c r="J91" t="s">
        <v>160</v>
      </c>
      <c r="K91">
        <v>2400</v>
      </c>
    </row>
    <row r="92" spans="1:11" x14ac:dyDescent="0.25">
      <c r="A92">
        <f t="shared" si="2"/>
        <v>0</v>
      </c>
      <c r="B92" s="1" t="s">
        <v>5</v>
      </c>
      <c r="C92" s="1" t="s">
        <v>69</v>
      </c>
      <c r="D92" s="3">
        <v>4.956504812483601E-2</v>
      </c>
      <c r="E92" s="3">
        <v>0</v>
      </c>
      <c r="G92" t="s">
        <v>156</v>
      </c>
      <c r="H92" t="s">
        <v>151</v>
      </c>
      <c r="I92">
        <v>1</v>
      </c>
      <c r="J92" t="s">
        <v>160</v>
      </c>
      <c r="K92">
        <v>2400</v>
      </c>
    </row>
    <row r="93" spans="1:11" x14ac:dyDescent="0.25">
      <c r="A93">
        <f t="shared" si="2"/>
        <v>0</v>
      </c>
      <c r="B93" s="1" t="s">
        <v>5</v>
      </c>
      <c r="C93" s="1" t="s">
        <v>73</v>
      </c>
      <c r="D93" s="3">
        <v>2.5958698168843927E-2</v>
      </c>
      <c r="E93" s="3">
        <v>3.8732715603638939E-3</v>
      </c>
      <c r="G93" t="s">
        <v>156</v>
      </c>
      <c r="H93" t="s">
        <v>151</v>
      </c>
      <c r="I93">
        <v>1</v>
      </c>
      <c r="J93" t="s">
        <v>160</v>
      </c>
      <c r="K93">
        <v>2400</v>
      </c>
    </row>
    <row r="94" spans="1:11" x14ac:dyDescent="0.25">
      <c r="A94">
        <f t="shared" si="2"/>
        <v>0</v>
      </c>
      <c r="B94" s="1" t="s">
        <v>5</v>
      </c>
      <c r="C94" s="1" t="s">
        <v>72</v>
      </c>
      <c r="D94" s="3">
        <v>2.341647456698083E-2</v>
      </c>
      <c r="E94" s="3">
        <v>0</v>
      </c>
      <c r="G94" t="s">
        <v>156</v>
      </c>
      <c r="H94" t="s">
        <v>151</v>
      </c>
      <c r="I94">
        <v>1</v>
      </c>
      <c r="J94" t="s">
        <v>160</v>
      </c>
      <c r="K94">
        <v>2400</v>
      </c>
    </row>
    <row r="95" spans="1:11" x14ac:dyDescent="0.25">
      <c r="A95">
        <f t="shared" si="2"/>
        <v>0</v>
      </c>
      <c r="B95" s="1" t="s">
        <v>5</v>
      </c>
      <c r="C95" s="1" t="s">
        <v>74</v>
      </c>
      <c r="D95" s="3">
        <v>3.5207553109013363E-2</v>
      </c>
      <c r="E95" s="3">
        <v>1.0585051571754154E-3</v>
      </c>
      <c r="G95" t="s">
        <v>156</v>
      </c>
      <c r="H95" t="s">
        <v>151</v>
      </c>
      <c r="I95">
        <v>1</v>
      </c>
      <c r="J95" t="s">
        <v>160</v>
      </c>
      <c r="K95">
        <v>2400</v>
      </c>
    </row>
    <row r="96" spans="1:11" x14ac:dyDescent="0.25">
      <c r="A96">
        <f t="shared" si="2"/>
        <v>0</v>
      </c>
      <c r="B96" s="1" t="s">
        <v>5</v>
      </c>
      <c r="C96" s="1" t="s">
        <v>70</v>
      </c>
      <c r="D96" s="3">
        <v>7.3931548006899453E-2</v>
      </c>
      <c r="E96" s="3">
        <v>0</v>
      </c>
      <c r="G96" t="s">
        <v>156</v>
      </c>
      <c r="H96" t="s">
        <v>151</v>
      </c>
      <c r="I96">
        <v>1</v>
      </c>
      <c r="J96" t="s">
        <v>160</v>
      </c>
      <c r="K96">
        <v>2400</v>
      </c>
    </row>
    <row r="97" spans="1:11" x14ac:dyDescent="0.25">
      <c r="A97">
        <f t="shared" si="2"/>
        <v>0</v>
      </c>
      <c r="B97" s="1" t="s">
        <v>5</v>
      </c>
      <c r="C97" s="1" t="s">
        <v>71</v>
      </c>
      <c r="D97" s="3">
        <v>2.0559925090773142E-2</v>
      </c>
      <c r="E97" s="3">
        <v>3.1732122168089659E-4</v>
      </c>
      <c r="G97" t="s">
        <v>156</v>
      </c>
      <c r="H97" t="s">
        <v>151</v>
      </c>
      <c r="I97">
        <v>1</v>
      </c>
      <c r="J97" t="s">
        <v>160</v>
      </c>
      <c r="K97">
        <v>2400</v>
      </c>
    </row>
    <row r="98" spans="1:11" x14ac:dyDescent="0.25">
      <c r="A98">
        <f t="shared" si="2"/>
        <v>0</v>
      </c>
      <c r="B98" s="1" t="s">
        <v>5</v>
      </c>
      <c r="C98" s="1" t="s">
        <v>75</v>
      </c>
      <c r="D98" s="3">
        <v>0.10205531792075942</v>
      </c>
      <c r="E98" s="3">
        <v>0</v>
      </c>
      <c r="G98" t="s">
        <v>156</v>
      </c>
      <c r="H98" t="s">
        <v>151</v>
      </c>
      <c r="I98">
        <v>1</v>
      </c>
      <c r="J98" t="s">
        <v>160</v>
      </c>
      <c r="K98">
        <v>2400</v>
      </c>
    </row>
    <row r="99" spans="1:11" x14ac:dyDescent="0.25">
      <c r="A99">
        <f t="shared" si="2"/>
        <v>0</v>
      </c>
      <c r="B99" s="1" t="s">
        <v>5</v>
      </c>
      <c r="C99" s="1" t="s">
        <v>76</v>
      </c>
      <c r="D99" s="3">
        <v>3.129778159712291E-2</v>
      </c>
      <c r="E99" s="3">
        <v>0</v>
      </c>
      <c r="G99" t="s">
        <v>156</v>
      </c>
      <c r="H99" t="s">
        <v>151</v>
      </c>
      <c r="I99">
        <v>1</v>
      </c>
      <c r="J99" t="s">
        <v>160</v>
      </c>
      <c r="K99">
        <v>2400</v>
      </c>
    </row>
    <row r="100" spans="1:11" x14ac:dyDescent="0.25">
      <c r="A100">
        <f t="shared" si="2"/>
        <v>0</v>
      </c>
      <c r="B100" s="1" t="s">
        <v>5</v>
      </c>
      <c r="C100" s="1" t="s">
        <v>77</v>
      </c>
      <c r="D100" s="3">
        <v>8.4547242577287282E-2</v>
      </c>
      <c r="E100" s="3">
        <v>0</v>
      </c>
      <c r="G100" t="s">
        <v>157</v>
      </c>
      <c r="H100" t="s">
        <v>152</v>
      </c>
      <c r="I100">
        <v>1</v>
      </c>
      <c r="J100" t="s">
        <v>160</v>
      </c>
      <c r="K100">
        <v>2400</v>
      </c>
    </row>
    <row r="101" spans="1:11" x14ac:dyDescent="0.25">
      <c r="A101">
        <f t="shared" si="2"/>
        <v>0</v>
      </c>
      <c r="B101" s="1" t="s">
        <v>5</v>
      </c>
      <c r="C101" s="1" t="s">
        <v>80</v>
      </c>
      <c r="D101" s="3">
        <v>2.4198680212375701E-2</v>
      </c>
      <c r="E101" s="3">
        <v>3.9527726152340951E-2</v>
      </c>
      <c r="G101" t="s">
        <v>156</v>
      </c>
      <c r="H101" t="s">
        <v>151</v>
      </c>
      <c r="I101">
        <v>1</v>
      </c>
      <c r="J101" t="s">
        <v>160</v>
      </c>
      <c r="K101">
        <v>2400</v>
      </c>
    </row>
    <row r="102" spans="1:11" x14ac:dyDescent="0.25">
      <c r="A102">
        <f t="shared" si="2"/>
        <v>0</v>
      </c>
      <c r="B102" s="1" t="s">
        <v>5</v>
      </c>
      <c r="C102" s="1" t="s">
        <v>79</v>
      </c>
      <c r="D102" s="3">
        <v>7.6833868283524037E-2</v>
      </c>
      <c r="E102" s="3">
        <v>8.8980853951867306E-2</v>
      </c>
      <c r="G102" t="s">
        <v>157</v>
      </c>
      <c r="H102" t="s">
        <v>152</v>
      </c>
      <c r="I102">
        <v>1</v>
      </c>
      <c r="J102" t="s">
        <v>160</v>
      </c>
      <c r="K102">
        <v>2400</v>
      </c>
    </row>
    <row r="103" spans="1:11" x14ac:dyDescent="0.25">
      <c r="A103">
        <f t="shared" si="2"/>
        <v>0</v>
      </c>
      <c r="B103" s="1" t="s">
        <v>5</v>
      </c>
      <c r="C103" s="1" t="s">
        <v>81</v>
      </c>
      <c r="D103" s="3">
        <v>9.3738127399364976E-2</v>
      </c>
      <c r="E103" s="3">
        <v>3.6666107131213037E-2</v>
      </c>
      <c r="G103" t="s">
        <v>156</v>
      </c>
      <c r="H103" t="s">
        <v>151</v>
      </c>
      <c r="I103">
        <v>1</v>
      </c>
      <c r="J103" t="s">
        <v>160</v>
      </c>
      <c r="K103">
        <v>2400</v>
      </c>
    </row>
    <row r="104" spans="1:11" x14ac:dyDescent="0.25">
      <c r="A104">
        <f t="shared" si="2"/>
        <v>0</v>
      </c>
      <c r="B104" s="1" t="s">
        <v>5</v>
      </c>
      <c r="C104" s="1" t="s">
        <v>82</v>
      </c>
      <c r="D104" s="3">
        <v>3.8408165681703021E-2</v>
      </c>
      <c r="E104" s="3">
        <v>8.2204155385121169E-3</v>
      </c>
      <c r="G104" t="s">
        <v>157</v>
      </c>
      <c r="H104" t="s">
        <v>152</v>
      </c>
      <c r="I104">
        <v>1</v>
      </c>
      <c r="J104" t="s">
        <v>160</v>
      </c>
      <c r="K104">
        <v>2400</v>
      </c>
    </row>
    <row r="105" spans="1:11" x14ac:dyDescent="0.25">
      <c r="A105">
        <f t="shared" si="2"/>
        <v>0</v>
      </c>
      <c r="B105" s="1" t="s">
        <v>5</v>
      </c>
      <c r="C105" s="1" t="s">
        <v>78</v>
      </c>
      <c r="D105" s="3">
        <v>5.3625667089587832E-2</v>
      </c>
      <c r="E105" s="3">
        <v>1.4300177890556756E-2</v>
      </c>
      <c r="G105" t="s">
        <v>157</v>
      </c>
      <c r="H105" t="s">
        <v>152</v>
      </c>
      <c r="I105">
        <v>1</v>
      </c>
      <c r="J105" t="s">
        <v>160</v>
      </c>
      <c r="K105">
        <v>2400</v>
      </c>
    </row>
    <row r="106" spans="1:11" x14ac:dyDescent="0.25">
      <c r="A106">
        <f t="shared" si="2"/>
        <v>1</v>
      </c>
      <c r="B106" s="1" t="s">
        <v>6</v>
      </c>
      <c r="C106" s="1">
        <v>101</v>
      </c>
      <c r="D106" s="3">
        <v>9.9180546968574076E-3</v>
      </c>
      <c r="E106" s="3">
        <v>7.1642222297890773E-2</v>
      </c>
      <c r="F106" s="7">
        <v>3.4399999999999999E-3</v>
      </c>
      <c r="G106" t="s">
        <v>147</v>
      </c>
      <c r="H106" t="s">
        <v>151</v>
      </c>
      <c r="I106">
        <v>1</v>
      </c>
      <c r="J106" t="s">
        <v>160</v>
      </c>
      <c r="K106">
        <v>2400</v>
      </c>
    </row>
    <row r="107" spans="1:11" x14ac:dyDescent="0.25">
      <c r="A107">
        <f t="shared" si="2"/>
        <v>1</v>
      </c>
      <c r="B107" s="1" t="s">
        <v>6</v>
      </c>
      <c r="C107" s="1">
        <v>102</v>
      </c>
      <c r="D107" s="3">
        <v>1.1278326236746097E-2</v>
      </c>
      <c r="E107" s="3">
        <v>4.8773279648953324E-2</v>
      </c>
      <c r="F107" s="7">
        <v>1.6800000000000001E-3</v>
      </c>
      <c r="G107" t="s">
        <v>147</v>
      </c>
      <c r="H107" t="s">
        <v>151</v>
      </c>
      <c r="I107">
        <v>1</v>
      </c>
      <c r="J107" t="s">
        <v>160</v>
      </c>
      <c r="K107">
        <v>2400</v>
      </c>
    </row>
    <row r="108" spans="1:11" x14ac:dyDescent="0.25">
      <c r="A108">
        <f t="shared" si="2"/>
        <v>1</v>
      </c>
      <c r="B108" s="1" t="s">
        <v>6</v>
      </c>
      <c r="C108" s="1">
        <v>103</v>
      </c>
      <c r="D108" s="3">
        <v>9.7094089579063004E-3</v>
      </c>
      <c r="E108" s="3">
        <v>6.4445040194182512E-2</v>
      </c>
      <c r="F108" s="7">
        <v>2.98E-3</v>
      </c>
      <c r="G108" t="s">
        <v>147</v>
      </c>
      <c r="H108" t="s">
        <v>151</v>
      </c>
      <c r="I108">
        <v>1</v>
      </c>
      <c r="J108" t="s">
        <v>160</v>
      </c>
      <c r="K108">
        <v>2400</v>
      </c>
    </row>
    <row r="109" spans="1:11" x14ac:dyDescent="0.25">
      <c r="A109">
        <f t="shared" si="2"/>
        <v>1</v>
      </c>
      <c r="B109" s="1" t="s">
        <v>6</v>
      </c>
      <c r="C109" s="1">
        <v>104</v>
      </c>
      <c r="D109" s="3">
        <v>2.9344738814825518E-2</v>
      </c>
      <c r="E109" s="3">
        <v>3.5763900430568596E-2</v>
      </c>
      <c r="F109" s="7">
        <v>1.8400000000000001E-3</v>
      </c>
      <c r="G109" t="s">
        <v>147</v>
      </c>
      <c r="H109" t="s">
        <v>151</v>
      </c>
      <c r="I109">
        <v>1</v>
      </c>
      <c r="J109" t="s">
        <v>160</v>
      </c>
      <c r="K109">
        <v>2400</v>
      </c>
    </row>
    <row r="110" spans="1:11" x14ac:dyDescent="0.25">
      <c r="A110">
        <f t="shared" si="2"/>
        <v>1</v>
      </c>
      <c r="B110" s="1" t="s">
        <v>6</v>
      </c>
      <c r="C110" s="1">
        <v>105</v>
      </c>
      <c r="D110" s="3">
        <v>1.7589742919766293E-2</v>
      </c>
      <c r="E110" s="3">
        <v>6.4502550245923509E-2</v>
      </c>
      <c r="F110" s="7">
        <v>1.8E-3</v>
      </c>
      <c r="G110" t="s">
        <v>147</v>
      </c>
      <c r="H110" t="s">
        <v>151</v>
      </c>
      <c r="I110">
        <v>1</v>
      </c>
      <c r="J110" t="s">
        <v>160</v>
      </c>
      <c r="K110">
        <v>2400</v>
      </c>
    </row>
    <row r="111" spans="1:11" x14ac:dyDescent="0.25">
      <c r="A111">
        <f t="shared" si="2"/>
        <v>1</v>
      </c>
      <c r="B111" s="1" t="s">
        <v>6</v>
      </c>
      <c r="C111" s="1">
        <v>106</v>
      </c>
      <c r="D111" s="3">
        <v>2.3884039292784459E-2</v>
      </c>
      <c r="E111" s="3">
        <v>4.7768078585568918E-2</v>
      </c>
      <c r="F111" s="7">
        <v>2.0400000000000001E-3</v>
      </c>
      <c r="G111" t="s">
        <v>147</v>
      </c>
      <c r="H111" t="s">
        <v>151</v>
      </c>
      <c r="I111">
        <v>1</v>
      </c>
      <c r="J111" t="s">
        <v>160</v>
      </c>
      <c r="K111">
        <v>2400</v>
      </c>
    </row>
    <row r="112" spans="1:11" x14ac:dyDescent="0.25">
      <c r="A112">
        <f t="shared" si="2"/>
        <v>1</v>
      </c>
      <c r="B112" s="1" t="s">
        <v>6</v>
      </c>
      <c r="C112" s="1">
        <v>107</v>
      </c>
      <c r="D112" s="3">
        <v>7.4351953285063525E-4</v>
      </c>
      <c r="E112" s="3">
        <v>2.5247810703373594E-2</v>
      </c>
      <c r="F112" s="7">
        <v>3.6600000000000001E-3</v>
      </c>
      <c r="G112" t="s">
        <v>147</v>
      </c>
      <c r="H112" t="s">
        <v>151</v>
      </c>
      <c r="I112">
        <v>1</v>
      </c>
      <c r="J112" t="s">
        <v>160</v>
      </c>
      <c r="K112">
        <v>2400</v>
      </c>
    </row>
    <row r="113" spans="1:11" x14ac:dyDescent="0.25">
      <c r="A113">
        <f t="shared" si="2"/>
        <v>1</v>
      </c>
      <c r="B113" s="1" t="s">
        <v>6</v>
      </c>
      <c r="C113" s="1">
        <v>108</v>
      </c>
      <c r="D113" s="3">
        <v>4.0558093422548819E-2</v>
      </c>
      <c r="E113" s="3">
        <v>3.0043032164850977E-2</v>
      </c>
      <c r="F113" s="7">
        <v>3.3600000000000001E-3</v>
      </c>
      <c r="G113" t="s">
        <v>147</v>
      </c>
      <c r="H113" t="s">
        <v>151</v>
      </c>
      <c r="I113">
        <v>1</v>
      </c>
      <c r="J113" t="s">
        <v>160</v>
      </c>
      <c r="K113">
        <v>2400</v>
      </c>
    </row>
    <row r="114" spans="1:11" x14ac:dyDescent="0.25">
      <c r="A114">
        <f t="shared" si="2"/>
        <v>1</v>
      </c>
      <c r="B114" s="1" t="s">
        <v>6</v>
      </c>
      <c r="C114" s="1">
        <v>109</v>
      </c>
      <c r="D114" s="3">
        <v>1.6711040580734984E-2</v>
      </c>
      <c r="E114" s="3">
        <v>2.0391803274750465E-2</v>
      </c>
      <c r="F114" s="7">
        <v>3.8800000000000002E-3</v>
      </c>
      <c r="G114" t="s">
        <v>147</v>
      </c>
      <c r="H114" t="s">
        <v>151</v>
      </c>
      <c r="I114">
        <v>1</v>
      </c>
      <c r="J114" t="s">
        <v>160</v>
      </c>
      <c r="K114">
        <v>2400</v>
      </c>
    </row>
    <row r="115" spans="1:11" x14ac:dyDescent="0.25">
      <c r="A115">
        <f t="shared" si="2"/>
        <v>1</v>
      </c>
      <c r="B115" s="1" t="s">
        <v>6</v>
      </c>
      <c r="C115" s="1">
        <v>110</v>
      </c>
      <c r="D115" s="3">
        <v>1.4941425914042161E-2</v>
      </c>
      <c r="E115" s="3">
        <v>7.4707129570210805E-3</v>
      </c>
      <c r="F115" s="7">
        <v>2.64E-3</v>
      </c>
      <c r="G115" t="s">
        <v>147</v>
      </c>
      <c r="H115" t="s">
        <v>151</v>
      </c>
      <c r="I115">
        <v>1</v>
      </c>
      <c r="J115" t="s">
        <v>160</v>
      </c>
      <c r="K115">
        <v>2400</v>
      </c>
    </row>
    <row r="116" spans="1:11" x14ac:dyDescent="0.25">
      <c r="A116">
        <f t="shared" si="2"/>
        <v>1</v>
      </c>
      <c r="B116" s="1" t="s">
        <v>6</v>
      </c>
      <c r="C116" s="1">
        <v>111</v>
      </c>
      <c r="D116" s="3">
        <v>2.4967574578418607E-2</v>
      </c>
      <c r="E116" s="3">
        <v>1.206767507780823E-2</v>
      </c>
      <c r="F116" s="7">
        <v>4.4000000000000003E-3</v>
      </c>
      <c r="G116" t="s">
        <v>147</v>
      </c>
      <c r="H116" t="s">
        <v>151</v>
      </c>
      <c r="I116">
        <v>1</v>
      </c>
      <c r="J116" t="s">
        <v>160</v>
      </c>
      <c r="K116">
        <v>2400</v>
      </c>
    </row>
    <row r="117" spans="1:11" x14ac:dyDescent="0.25">
      <c r="A117">
        <f t="shared" si="2"/>
        <v>1</v>
      </c>
      <c r="B117" s="1" t="s">
        <v>6</v>
      </c>
      <c r="C117" s="1">
        <v>112</v>
      </c>
      <c r="D117" s="3">
        <v>3.1062249126115712E-2</v>
      </c>
      <c r="E117" s="3">
        <v>9.9795524977529439E-3</v>
      </c>
      <c r="F117" s="7">
        <v>2.4599999999999999E-3</v>
      </c>
      <c r="G117" t="s">
        <v>147</v>
      </c>
      <c r="H117" t="s">
        <v>151</v>
      </c>
      <c r="I117">
        <v>1</v>
      </c>
      <c r="J117" t="s">
        <v>160</v>
      </c>
      <c r="K117">
        <v>2400</v>
      </c>
    </row>
    <row r="118" spans="1:11" x14ac:dyDescent="0.25">
      <c r="A118">
        <f t="shared" si="2"/>
        <v>1</v>
      </c>
      <c r="B118" s="1" t="s">
        <v>6</v>
      </c>
      <c r="C118" s="1">
        <v>113</v>
      </c>
      <c r="D118" s="3">
        <v>2.017497019112478E-2</v>
      </c>
      <c r="E118" s="3">
        <v>1.1096233605118629E-2</v>
      </c>
      <c r="F118" s="7">
        <v>2.3600000000000001E-3</v>
      </c>
      <c r="G118" t="s">
        <v>147</v>
      </c>
      <c r="H118" t="s">
        <v>151</v>
      </c>
      <c r="I118">
        <v>1</v>
      </c>
      <c r="J118" t="s">
        <v>160</v>
      </c>
      <c r="K118">
        <v>2400</v>
      </c>
    </row>
    <row r="119" spans="1:11" x14ac:dyDescent="0.25">
      <c r="A119">
        <f t="shared" si="2"/>
        <v>1</v>
      </c>
      <c r="B119" s="1" t="s">
        <v>6</v>
      </c>
      <c r="C119" s="1">
        <v>114</v>
      </c>
      <c r="D119" s="3">
        <v>2.125933247574182E-2</v>
      </c>
      <c r="E119" s="3">
        <v>1.6535036370021419E-2</v>
      </c>
      <c r="F119" s="7">
        <v>1.98E-3</v>
      </c>
      <c r="G119" t="s">
        <v>147</v>
      </c>
      <c r="H119" t="s">
        <v>151</v>
      </c>
      <c r="I119">
        <v>1</v>
      </c>
      <c r="J119" t="s">
        <v>160</v>
      </c>
      <c r="K119">
        <v>2400</v>
      </c>
    </row>
    <row r="120" spans="1:11" x14ac:dyDescent="0.25">
      <c r="A120">
        <f t="shared" si="2"/>
        <v>1</v>
      </c>
      <c r="B120" s="1" t="s">
        <v>6</v>
      </c>
      <c r="C120" s="1">
        <v>115</v>
      </c>
      <c r="D120" s="3">
        <v>9.7567105798683548E-3</v>
      </c>
      <c r="E120" s="3">
        <v>8.1746299482706758E-2</v>
      </c>
      <c r="F120" s="7">
        <v>1.7600000000000001E-3</v>
      </c>
      <c r="G120" t="s">
        <v>147</v>
      </c>
      <c r="H120" t="s">
        <v>151</v>
      </c>
      <c r="I120">
        <v>1</v>
      </c>
      <c r="J120" t="s">
        <v>160</v>
      </c>
      <c r="K120">
        <v>2400</v>
      </c>
    </row>
    <row r="121" spans="1:11" x14ac:dyDescent="0.25">
      <c r="A121">
        <f t="shared" si="2"/>
        <v>1</v>
      </c>
      <c r="B121" s="1" t="s">
        <v>6</v>
      </c>
      <c r="C121" s="1">
        <v>116</v>
      </c>
      <c r="D121" s="3">
        <v>1.4244791096362182E-2</v>
      </c>
      <c r="E121" s="3">
        <v>4.8831567482776513E-3</v>
      </c>
      <c r="F121" s="7">
        <v>3.3400000000000001E-3</v>
      </c>
      <c r="G121" t="s">
        <v>147</v>
      </c>
      <c r="H121" t="s">
        <v>151</v>
      </c>
      <c r="I121">
        <v>1</v>
      </c>
      <c r="J121" t="s">
        <v>160</v>
      </c>
      <c r="K121">
        <v>2400</v>
      </c>
    </row>
    <row r="122" spans="1:11" x14ac:dyDescent="0.25">
      <c r="A122">
        <f t="shared" si="2"/>
        <v>0</v>
      </c>
      <c r="B122" s="1" t="s">
        <v>6</v>
      </c>
      <c r="C122" s="1" t="s">
        <v>69</v>
      </c>
      <c r="D122" s="3">
        <v>2.9153545290574838E-2</v>
      </c>
      <c r="E122" s="3">
        <v>4.4139048312145851E-2</v>
      </c>
      <c r="G122" t="s">
        <v>147</v>
      </c>
      <c r="H122" t="s">
        <v>151</v>
      </c>
      <c r="I122">
        <v>1</v>
      </c>
      <c r="J122" t="s">
        <v>160</v>
      </c>
      <c r="K122">
        <v>2400</v>
      </c>
    </row>
    <row r="123" spans="1:11" x14ac:dyDescent="0.25">
      <c r="A123">
        <f t="shared" si="2"/>
        <v>0</v>
      </c>
      <c r="B123" s="1" t="s">
        <v>6</v>
      </c>
      <c r="C123" s="1" t="s">
        <v>85</v>
      </c>
      <c r="D123" s="3">
        <v>1.3457655065413018E-2</v>
      </c>
      <c r="E123" s="3">
        <v>4.7101642467018465E-2</v>
      </c>
      <c r="G123" t="s">
        <v>147</v>
      </c>
      <c r="H123" t="s">
        <v>151</v>
      </c>
      <c r="I123">
        <v>1</v>
      </c>
      <c r="J123" t="s">
        <v>160</v>
      </c>
      <c r="K123">
        <v>2400</v>
      </c>
    </row>
    <row r="124" spans="1:11" x14ac:dyDescent="0.25">
      <c r="A124">
        <f t="shared" si="2"/>
        <v>0</v>
      </c>
      <c r="B124" s="1" t="s">
        <v>6</v>
      </c>
      <c r="C124" s="1" t="s">
        <v>86</v>
      </c>
      <c r="D124" s="3">
        <v>1.3286799412101888E-2</v>
      </c>
      <c r="E124" s="3">
        <v>3.1751097529659197E-2</v>
      </c>
      <c r="G124" t="s">
        <v>147</v>
      </c>
      <c r="H124" t="s">
        <v>151</v>
      </c>
      <c r="I124">
        <v>1</v>
      </c>
      <c r="J124" t="s">
        <v>160</v>
      </c>
      <c r="K124">
        <v>2400</v>
      </c>
    </row>
    <row r="125" spans="1:11" x14ac:dyDescent="0.25">
      <c r="A125">
        <f t="shared" si="2"/>
        <v>0</v>
      </c>
      <c r="B125" s="1" t="s">
        <v>6</v>
      </c>
      <c r="C125" s="1" t="s">
        <v>90</v>
      </c>
      <c r="D125" s="3">
        <v>6.5177255304128814E-3</v>
      </c>
      <c r="E125" s="3">
        <v>4.4320533606807599E-2</v>
      </c>
      <c r="G125" t="s">
        <v>147</v>
      </c>
      <c r="H125" t="s">
        <v>151</v>
      </c>
      <c r="I125">
        <v>1</v>
      </c>
      <c r="J125" t="s">
        <v>160</v>
      </c>
      <c r="K125">
        <v>2400</v>
      </c>
    </row>
    <row r="126" spans="1:11" x14ac:dyDescent="0.25">
      <c r="A126">
        <f t="shared" si="2"/>
        <v>0</v>
      </c>
      <c r="B126" s="1" t="s">
        <v>6</v>
      </c>
      <c r="C126" s="1" t="s">
        <v>17</v>
      </c>
      <c r="D126" s="3">
        <v>2.7549053251306535E-2</v>
      </c>
      <c r="E126" s="3">
        <v>2.7549053251306535E-2</v>
      </c>
      <c r="G126" t="s">
        <v>147</v>
      </c>
      <c r="H126" t="s">
        <v>151</v>
      </c>
      <c r="I126">
        <v>1</v>
      </c>
      <c r="J126" t="s">
        <v>160</v>
      </c>
      <c r="K126">
        <v>2400</v>
      </c>
    </row>
    <row r="127" spans="1:11" x14ac:dyDescent="0.25">
      <c r="A127">
        <f t="shared" si="2"/>
        <v>0</v>
      </c>
      <c r="B127" s="1" t="s">
        <v>6</v>
      </c>
      <c r="C127" s="1" t="s">
        <v>71</v>
      </c>
      <c r="D127" s="3">
        <v>2.9077036260427042E-2</v>
      </c>
      <c r="E127" s="3">
        <v>9.6308181566117618E-2</v>
      </c>
      <c r="G127" t="s">
        <v>147</v>
      </c>
      <c r="H127" t="s">
        <v>151</v>
      </c>
      <c r="I127">
        <v>1</v>
      </c>
      <c r="J127" t="s">
        <v>160</v>
      </c>
      <c r="K127">
        <v>2400</v>
      </c>
    </row>
    <row r="128" spans="1:11" x14ac:dyDescent="0.25">
      <c r="A128">
        <f t="shared" si="2"/>
        <v>0</v>
      </c>
      <c r="B128" s="1" t="s">
        <v>6</v>
      </c>
      <c r="C128" s="1" t="s">
        <v>87</v>
      </c>
      <c r="D128" s="3">
        <v>5.6154157416142799E-3</v>
      </c>
      <c r="E128" s="3">
        <v>4.4164801880075238E-2</v>
      </c>
      <c r="G128" t="s">
        <v>147</v>
      </c>
      <c r="H128" t="s">
        <v>151</v>
      </c>
      <c r="I128">
        <v>1</v>
      </c>
      <c r="J128" t="s">
        <v>160</v>
      </c>
      <c r="K128">
        <v>2400</v>
      </c>
    </row>
    <row r="129" spans="1:11" x14ac:dyDescent="0.25">
      <c r="A129">
        <f t="shared" si="2"/>
        <v>0</v>
      </c>
      <c r="B129" s="1" t="s">
        <v>6</v>
      </c>
      <c r="C129" s="1" t="s">
        <v>91</v>
      </c>
      <c r="D129" s="3">
        <v>1.5938270818364589E-2</v>
      </c>
      <c r="E129" s="3">
        <v>4.1837960898207044E-2</v>
      </c>
      <c r="G129" t="s">
        <v>147</v>
      </c>
      <c r="H129" t="s">
        <v>151</v>
      </c>
      <c r="I129">
        <v>1</v>
      </c>
      <c r="J129" t="s">
        <v>160</v>
      </c>
      <c r="K129">
        <v>2400</v>
      </c>
    </row>
    <row r="130" spans="1:11" x14ac:dyDescent="0.25">
      <c r="A130">
        <f t="shared" si="2"/>
        <v>0</v>
      </c>
      <c r="B130" s="1" t="s">
        <v>6</v>
      </c>
      <c r="C130" s="1" t="s">
        <v>76</v>
      </c>
      <c r="D130" s="3">
        <v>2.2344239576205575E-2</v>
      </c>
      <c r="E130" s="3">
        <v>5.1163216358743761E-2</v>
      </c>
      <c r="G130" t="s">
        <v>147</v>
      </c>
      <c r="H130" t="s">
        <v>151</v>
      </c>
      <c r="I130">
        <v>1</v>
      </c>
      <c r="J130" t="s">
        <v>160</v>
      </c>
      <c r="K130">
        <v>2400</v>
      </c>
    </row>
    <row r="131" spans="1:11" x14ac:dyDescent="0.25">
      <c r="A131">
        <f t="shared" si="2"/>
        <v>0</v>
      </c>
      <c r="B131" s="1" t="s">
        <v>6</v>
      </c>
      <c r="C131" s="1" t="s">
        <v>83</v>
      </c>
      <c r="D131" s="3">
        <v>9.0192872988692635E-3</v>
      </c>
      <c r="E131" s="3">
        <v>1.6789782215394559E-2</v>
      </c>
      <c r="G131" t="s">
        <v>147</v>
      </c>
      <c r="H131" t="s">
        <v>151</v>
      </c>
      <c r="I131">
        <v>1</v>
      </c>
      <c r="J131" t="s">
        <v>160</v>
      </c>
      <c r="K131">
        <v>2400</v>
      </c>
    </row>
    <row r="132" spans="1:11" x14ac:dyDescent="0.25">
      <c r="A132">
        <f t="shared" si="2"/>
        <v>0</v>
      </c>
      <c r="B132" s="1" t="s">
        <v>6</v>
      </c>
      <c r="C132" s="1" t="s">
        <v>88</v>
      </c>
      <c r="D132" s="3">
        <v>3.7570577993185091E-2</v>
      </c>
      <c r="E132" s="3">
        <v>4.9292378182934381E-2</v>
      </c>
      <c r="G132" t="s">
        <v>147</v>
      </c>
      <c r="H132" t="s">
        <v>151</v>
      </c>
      <c r="I132">
        <v>1</v>
      </c>
      <c r="J132" t="s">
        <v>160</v>
      </c>
      <c r="K132">
        <v>2400</v>
      </c>
    </row>
    <row r="133" spans="1:11" x14ac:dyDescent="0.25">
      <c r="A133">
        <f t="shared" si="2"/>
        <v>0</v>
      </c>
      <c r="B133" s="1" t="s">
        <v>6</v>
      </c>
      <c r="C133" s="1" t="s">
        <v>84</v>
      </c>
      <c r="D133" s="3">
        <v>1.6762665879771141E-2</v>
      </c>
      <c r="E133" s="3">
        <v>1.1893392581933554E-2</v>
      </c>
      <c r="G133" t="s">
        <v>147</v>
      </c>
      <c r="H133" t="s">
        <v>151</v>
      </c>
      <c r="I133">
        <v>1</v>
      </c>
      <c r="J133" t="s">
        <v>160</v>
      </c>
      <c r="K133">
        <v>2400</v>
      </c>
    </row>
    <row r="134" spans="1:11" x14ac:dyDescent="0.25">
      <c r="A134">
        <f t="shared" si="2"/>
        <v>0</v>
      </c>
      <c r="B134" s="1" t="s">
        <v>6</v>
      </c>
      <c r="C134" s="1" t="s">
        <v>92</v>
      </c>
      <c r="D134" s="3">
        <v>5.332013598254208E-2</v>
      </c>
      <c r="E134" s="3">
        <v>7.8992794048210496E-2</v>
      </c>
      <c r="G134" t="s">
        <v>147</v>
      </c>
      <c r="H134" t="s">
        <v>151</v>
      </c>
      <c r="I134">
        <v>1</v>
      </c>
      <c r="J134" t="s">
        <v>160</v>
      </c>
      <c r="K134">
        <v>2400</v>
      </c>
    </row>
    <row r="135" spans="1:11" x14ac:dyDescent="0.25">
      <c r="A135">
        <f t="shared" si="2"/>
        <v>0</v>
      </c>
      <c r="B135" s="1" t="s">
        <v>6</v>
      </c>
      <c r="C135" s="1" t="s">
        <v>89</v>
      </c>
      <c r="D135" s="3">
        <v>1.0597870976326008E-2</v>
      </c>
      <c r="E135" s="3">
        <v>8.6391912752494082E-2</v>
      </c>
      <c r="G135" t="s">
        <v>147</v>
      </c>
      <c r="H135" t="s">
        <v>151</v>
      </c>
      <c r="I135">
        <v>1</v>
      </c>
      <c r="J135" t="s">
        <v>160</v>
      </c>
      <c r="K135">
        <v>2400</v>
      </c>
    </row>
    <row r="136" spans="1:11" x14ac:dyDescent="0.25">
      <c r="A136">
        <f t="shared" si="2"/>
        <v>1</v>
      </c>
      <c r="B136" s="1" t="s">
        <v>7</v>
      </c>
      <c r="C136" s="1">
        <v>101</v>
      </c>
      <c r="D136" s="3">
        <v>2.9179409127711563E-2</v>
      </c>
      <c r="E136" s="3">
        <v>0</v>
      </c>
      <c r="F136" s="7">
        <v>5.9175572519083973E-2</v>
      </c>
      <c r="G136" t="s">
        <v>155</v>
      </c>
      <c r="H136" t="s">
        <v>153</v>
      </c>
      <c r="I136">
        <v>0</v>
      </c>
      <c r="J136" t="s">
        <v>162</v>
      </c>
      <c r="K136">
        <v>0</v>
      </c>
    </row>
    <row r="137" spans="1:11" x14ac:dyDescent="0.25">
      <c r="A137">
        <f t="shared" si="2"/>
        <v>1</v>
      </c>
      <c r="B137" s="1" t="s">
        <v>7</v>
      </c>
      <c r="C137" s="1">
        <v>103</v>
      </c>
      <c r="D137" s="3">
        <v>2.3790455958572491E-2</v>
      </c>
      <c r="E137" s="3">
        <v>0</v>
      </c>
      <c r="F137" s="7">
        <v>4.3786259541984736E-2</v>
      </c>
      <c r="G137" t="s">
        <v>155</v>
      </c>
      <c r="H137" t="s">
        <v>153</v>
      </c>
      <c r="I137">
        <v>0</v>
      </c>
      <c r="J137" t="s">
        <v>162</v>
      </c>
      <c r="K137">
        <v>0</v>
      </c>
    </row>
    <row r="138" spans="1:11" x14ac:dyDescent="0.25">
      <c r="A138">
        <f t="shared" si="2"/>
        <v>1</v>
      </c>
      <c r="B138" s="1" t="s">
        <v>7</v>
      </c>
      <c r="C138" s="1">
        <v>105</v>
      </c>
      <c r="D138" s="3">
        <v>3.0117309418415984E-2</v>
      </c>
      <c r="E138" s="3">
        <v>0</v>
      </c>
      <c r="F138" s="7">
        <v>4.4213740458015266E-2</v>
      </c>
      <c r="G138" t="s">
        <v>155</v>
      </c>
      <c r="H138" t="s">
        <v>153</v>
      </c>
      <c r="I138">
        <v>0</v>
      </c>
      <c r="J138" t="s">
        <v>162</v>
      </c>
      <c r="K138">
        <v>0</v>
      </c>
    </row>
    <row r="139" spans="1:11" x14ac:dyDescent="0.25">
      <c r="A139">
        <f t="shared" si="2"/>
        <v>1</v>
      </c>
      <c r="B139" s="1" t="s">
        <v>7</v>
      </c>
      <c r="C139" s="1">
        <v>208</v>
      </c>
      <c r="D139" s="3">
        <v>2.7203183290646138E-2</v>
      </c>
      <c r="E139" s="3">
        <v>0</v>
      </c>
      <c r="F139" s="7">
        <v>2.1251908396946566E-2</v>
      </c>
      <c r="G139" t="s">
        <v>147</v>
      </c>
      <c r="H139" t="s">
        <v>151</v>
      </c>
      <c r="I139">
        <v>0</v>
      </c>
      <c r="J139" t="s">
        <v>162</v>
      </c>
      <c r="K139">
        <v>0</v>
      </c>
    </row>
    <row r="140" spans="1:11" x14ac:dyDescent="0.25">
      <c r="A140">
        <f t="shared" si="2"/>
        <v>0</v>
      </c>
      <c r="B140" s="1" t="s">
        <v>7</v>
      </c>
      <c r="C140" s="1" t="s">
        <v>95</v>
      </c>
      <c r="D140" s="3">
        <v>2.9633051290680095E-2</v>
      </c>
      <c r="E140" s="3">
        <v>0</v>
      </c>
      <c r="G140" t="s">
        <v>155</v>
      </c>
      <c r="H140" t="s">
        <v>153</v>
      </c>
      <c r="I140">
        <v>0</v>
      </c>
      <c r="J140" t="s">
        <v>162</v>
      </c>
      <c r="K140">
        <v>0</v>
      </c>
    </row>
    <row r="141" spans="1:11" x14ac:dyDescent="0.25">
      <c r="A141">
        <f t="shared" ref="A141:A204" si="3">COUNT(C141)</f>
        <v>0</v>
      </c>
      <c r="B141" s="1" t="s">
        <v>7</v>
      </c>
      <c r="C141" s="1" t="s">
        <v>96</v>
      </c>
      <c r="D141" s="3">
        <v>1.7727387877835756E-2</v>
      </c>
      <c r="E141" s="3">
        <v>0</v>
      </c>
      <c r="G141" t="s">
        <v>155</v>
      </c>
      <c r="H141" t="s">
        <v>153</v>
      </c>
      <c r="I141">
        <v>0</v>
      </c>
      <c r="J141" t="s">
        <v>162</v>
      </c>
      <c r="K141">
        <v>0</v>
      </c>
    </row>
    <row r="142" spans="1:11" x14ac:dyDescent="0.25">
      <c r="A142">
        <f t="shared" si="3"/>
        <v>0</v>
      </c>
      <c r="B142" s="1" t="s">
        <v>7</v>
      </c>
      <c r="C142" s="1" t="s">
        <v>97</v>
      </c>
      <c r="D142" s="3">
        <v>4.0625648548240294E-2</v>
      </c>
      <c r="E142" s="3">
        <v>0</v>
      </c>
      <c r="G142" t="s">
        <v>155</v>
      </c>
      <c r="H142" t="s">
        <v>153</v>
      </c>
      <c r="I142">
        <v>0</v>
      </c>
      <c r="J142" t="s">
        <v>162</v>
      </c>
      <c r="K142">
        <v>0</v>
      </c>
    </row>
    <row r="143" spans="1:11" x14ac:dyDescent="0.25">
      <c r="A143">
        <f t="shared" si="3"/>
        <v>0</v>
      </c>
      <c r="B143" s="1" t="s">
        <v>7</v>
      </c>
      <c r="C143" s="1" t="s">
        <v>93</v>
      </c>
      <c r="D143" s="3">
        <v>3.3322352452766595E-2</v>
      </c>
      <c r="E143" s="3">
        <v>0</v>
      </c>
      <c r="G143" t="s">
        <v>155</v>
      </c>
      <c r="H143" t="s">
        <v>153</v>
      </c>
      <c r="I143">
        <v>0</v>
      </c>
      <c r="J143" t="s">
        <v>162</v>
      </c>
      <c r="K143">
        <v>0</v>
      </c>
    </row>
    <row r="144" spans="1:11" x14ac:dyDescent="0.25">
      <c r="A144">
        <f t="shared" si="3"/>
        <v>0</v>
      </c>
      <c r="B144" s="1" t="s">
        <v>7</v>
      </c>
      <c r="C144" s="1" t="s">
        <v>99</v>
      </c>
      <c r="D144" s="3">
        <v>6.033702783820636E-2</v>
      </c>
      <c r="E144" s="3">
        <v>0</v>
      </c>
      <c r="G144" t="s">
        <v>155</v>
      </c>
      <c r="H144" t="s">
        <v>153</v>
      </c>
      <c r="I144">
        <v>0</v>
      </c>
      <c r="J144" t="s">
        <v>162</v>
      </c>
      <c r="K144">
        <v>0</v>
      </c>
    </row>
    <row r="145" spans="1:11" x14ac:dyDescent="0.25">
      <c r="A145">
        <f t="shared" si="3"/>
        <v>0</v>
      </c>
      <c r="B145" s="1" t="s">
        <v>7</v>
      </c>
      <c r="C145" s="1" t="s">
        <v>98</v>
      </c>
      <c r="D145" s="3">
        <v>1.3799206009713696E-2</v>
      </c>
      <c r="E145" s="3">
        <v>0</v>
      </c>
      <c r="G145" t="s">
        <v>155</v>
      </c>
      <c r="H145" t="s">
        <v>153</v>
      </c>
      <c r="I145">
        <v>0</v>
      </c>
      <c r="J145" t="s">
        <v>162</v>
      </c>
      <c r="K145">
        <v>0</v>
      </c>
    </row>
    <row r="146" spans="1:11" x14ac:dyDescent="0.25">
      <c r="A146">
        <f t="shared" si="3"/>
        <v>0</v>
      </c>
      <c r="B146" s="1" t="s">
        <v>7</v>
      </c>
      <c r="C146" s="1" t="s">
        <v>94</v>
      </c>
      <c r="D146" s="3">
        <v>1.9403236454621574E-2</v>
      </c>
      <c r="E146" s="3">
        <v>0</v>
      </c>
      <c r="G146" t="s">
        <v>155</v>
      </c>
      <c r="H146" t="s">
        <v>153</v>
      </c>
      <c r="I146">
        <v>0</v>
      </c>
      <c r="J146" t="s">
        <v>162</v>
      </c>
      <c r="K146">
        <v>0</v>
      </c>
    </row>
    <row r="147" spans="1:11" x14ac:dyDescent="0.25">
      <c r="A147">
        <f t="shared" si="3"/>
        <v>1</v>
      </c>
      <c r="B147" s="1" t="s">
        <v>8</v>
      </c>
      <c r="C147" s="1">
        <v>101</v>
      </c>
      <c r="D147" s="3">
        <v>2.0943480686252198E-2</v>
      </c>
      <c r="E147" s="3">
        <v>6.6644644682911326E-3</v>
      </c>
      <c r="F147" s="7">
        <v>5.3333333333333332E-3</v>
      </c>
      <c r="G147" t="s">
        <v>147</v>
      </c>
      <c r="H147" t="s">
        <v>151</v>
      </c>
      <c r="I147">
        <v>1</v>
      </c>
      <c r="J147" t="s">
        <v>160</v>
      </c>
      <c r="K147">
        <v>3600</v>
      </c>
    </row>
    <row r="148" spans="1:11" x14ac:dyDescent="0.25">
      <c r="A148">
        <f t="shared" si="3"/>
        <v>1</v>
      </c>
      <c r="B148" s="1" t="s">
        <v>8</v>
      </c>
      <c r="C148" s="1">
        <v>102</v>
      </c>
      <c r="D148" s="3">
        <v>2.9127059329668109E-2</v>
      </c>
      <c r="E148" s="3">
        <v>1.4905404451246839E-2</v>
      </c>
      <c r="F148" s="7">
        <v>4.1155555555555556E-2</v>
      </c>
      <c r="G148" t="s">
        <v>147</v>
      </c>
      <c r="H148" t="s">
        <v>151</v>
      </c>
      <c r="I148">
        <v>1</v>
      </c>
      <c r="J148" t="s">
        <v>160</v>
      </c>
      <c r="K148">
        <v>3600</v>
      </c>
    </row>
    <row r="149" spans="1:11" x14ac:dyDescent="0.25">
      <c r="A149">
        <f t="shared" si="3"/>
        <v>1</v>
      </c>
      <c r="B149" s="1" t="s">
        <v>8</v>
      </c>
      <c r="C149" s="1">
        <v>103</v>
      </c>
      <c r="D149" s="3">
        <v>1.9301788205086778E-2</v>
      </c>
      <c r="E149" s="3">
        <v>1.5833677401200091E-2</v>
      </c>
      <c r="F149" s="7">
        <v>1.0355555555555555E-2</v>
      </c>
      <c r="G149" t="s">
        <v>147</v>
      </c>
      <c r="H149" t="s">
        <v>151</v>
      </c>
      <c r="I149">
        <v>1</v>
      </c>
      <c r="J149" t="s">
        <v>160</v>
      </c>
      <c r="K149">
        <v>3600</v>
      </c>
    </row>
    <row r="150" spans="1:11" x14ac:dyDescent="0.25">
      <c r="A150">
        <f t="shared" si="3"/>
        <v>1</v>
      </c>
      <c r="B150" s="1" t="s">
        <v>8</v>
      </c>
      <c r="C150" s="1">
        <v>104</v>
      </c>
      <c r="D150" s="3">
        <v>4.1788191213861597E-2</v>
      </c>
      <c r="E150" s="3">
        <v>3.4981665961328133E-3</v>
      </c>
      <c r="F150" s="7">
        <v>3.018888888888889E-2</v>
      </c>
      <c r="G150" t="s">
        <v>147</v>
      </c>
      <c r="H150" t="s">
        <v>151</v>
      </c>
      <c r="I150">
        <v>1</v>
      </c>
      <c r="J150" t="s">
        <v>160</v>
      </c>
      <c r="K150">
        <v>3600</v>
      </c>
    </row>
    <row r="151" spans="1:11" x14ac:dyDescent="0.25">
      <c r="A151">
        <f t="shared" si="3"/>
        <v>1</v>
      </c>
      <c r="B151" s="1" t="s">
        <v>8</v>
      </c>
      <c r="C151" s="1">
        <v>105</v>
      </c>
      <c r="D151" s="3">
        <v>1.7478770598653215E-2</v>
      </c>
      <c r="E151" s="3">
        <v>1.8479817269443698E-3</v>
      </c>
      <c r="F151" s="7">
        <v>1.0022222222222222E-2</v>
      </c>
      <c r="G151" t="s">
        <v>147</v>
      </c>
      <c r="H151" t="s">
        <v>151</v>
      </c>
      <c r="I151">
        <v>1</v>
      </c>
      <c r="J151" t="s">
        <v>160</v>
      </c>
      <c r="K151">
        <v>3600</v>
      </c>
    </row>
    <row r="152" spans="1:11" x14ac:dyDescent="0.25">
      <c r="A152">
        <f t="shared" si="3"/>
        <v>1</v>
      </c>
      <c r="B152" s="1" t="s">
        <v>8</v>
      </c>
      <c r="C152" s="1">
        <v>106</v>
      </c>
      <c r="D152" s="3">
        <v>9.9407950479769247E-2</v>
      </c>
      <c r="E152" s="3">
        <v>4.008648546550482E-2</v>
      </c>
      <c r="F152" s="7">
        <v>1.3844444444444444E-2</v>
      </c>
      <c r="G152" t="s">
        <v>147</v>
      </c>
      <c r="H152" t="s">
        <v>151</v>
      </c>
      <c r="I152">
        <v>1</v>
      </c>
      <c r="J152" t="s">
        <v>160</v>
      </c>
      <c r="K152">
        <v>3600</v>
      </c>
    </row>
    <row r="153" spans="1:11" x14ac:dyDescent="0.25">
      <c r="A153">
        <f t="shared" si="3"/>
        <v>1</v>
      </c>
      <c r="B153" s="1" t="s">
        <v>8</v>
      </c>
      <c r="C153" s="1">
        <v>107</v>
      </c>
      <c r="D153" s="3">
        <v>1.3870186405951746E-2</v>
      </c>
      <c r="E153" s="3">
        <v>7.0551533747382619E-3</v>
      </c>
      <c r="F153" s="7">
        <v>4.4333333333333334E-3</v>
      </c>
      <c r="G153" t="s">
        <v>147</v>
      </c>
      <c r="H153" t="s">
        <v>151</v>
      </c>
      <c r="I153">
        <v>1</v>
      </c>
      <c r="J153" t="s">
        <v>160</v>
      </c>
      <c r="K153">
        <v>3600</v>
      </c>
    </row>
    <row r="154" spans="1:11" x14ac:dyDescent="0.25">
      <c r="A154">
        <f t="shared" si="3"/>
        <v>1</v>
      </c>
      <c r="B154" s="1" t="s">
        <v>8</v>
      </c>
      <c r="C154" s="1">
        <v>108</v>
      </c>
      <c r="D154" s="3">
        <v>2.1782192496952103E-2</v>
      </c>
      <c r="E154" s="3">
        <v>2.5378797895273847E-3</v>
      </c>
      <c r="F154" s="7">
        <v>7.4000000000000003E-3</v>
      </c>
      <c r="G154" t="s">
        <v>147</v>
      </c>
      <c r="H154" t="s">
        <v>151</v>
      </c>
      <c r="I154">
        <v>1</v>
      </c>
      <c r="J154" t="s">
        <v>160</v>
      </c>
      <c r="K154">
        <v>3600</v>
      </c>
    </row>
    <row r="155" spans="1:11" x14ac:dyDescent="0.25">
      <c r="A155">
        <f t="shared" si="3"/>
        <v>0</v>
      </c>
      <c r="B155" s="1" t="s">
        <v>8</v>
      </c>
      <c r="C155" s="1" t="s">
        <v>100</v>
      </c>
      <c r="D155" s="3">
        <v>2.0680527108011174E-2</v>
      </c>
      <c r="E155" s="3">
        <v>0</v>
      </c>
      <c r="G155" t="s">
        <v>147</v>
      </c>
      <c r="H155" t="s">
        <v>151</v>
      </c>
      <c r="I155">
        <v>1</v>
      </c>
      <c r="J155" t="s">
        <v>160</v>
      </c>
      <c r="K155">
        <v>3600</v>
      </c>
    </row>
    <row r="156" spans="1:11" x14ac:dyDescent="0.25">
      <c r="A156">
        <f t="shared" si="3"/>
        <v>0</v>
      </c>
      <c r="B156" s="1" t="s">
        <v>8</v>
      </c>
      <c r="C156" s="1" t="s">
        <v>104</v>
      </c>
      <c r="D156" s="3">
        <v>1.5528579752194826E-2</v>
      </c>
      <c r="E156" s="3">
        <v>4.9351030473756873E-3</v>
      </c>
      <c r="G156" t="s">
        <v>147</v>
      </c>
      <c r="H156" t="s">
        <v>151</v>
      </c>
      <c r="I156">
        <v>1</v>
      </c>
      <c r="J156" t="s">
        <v>160</v>
      </c>
      <c r="K156">
        <v>3600</v>
      </c>
    </row>
    <row r="157" spans="1:11" x14ac:dyDescent="0.25">
      <c r="A157">
        <f t="shared" si="3"/>
        <v>0</v>
      </c>
      <c r="B157" s="1" t="s">
        <v>8</v>
      </c>
      <c r="C157" s="1" t="s">
        <v>103</v>
      </c>
      <c r="D157" s="3">
        <v>1.582335703424527E-2</v>
      </c>
      <c r="E157" s="3">
        <v>2.8514840185881619E-3</v>
      </c>
      <c r="G157" t="s">
        <v>147</v>
      </c>
      <c r="H157" t="s">
        <v>151</v>
      </c>
      <c r="I157">
        <v>1</v>
      </c>
      <c r="J157" t="s">
        <v>160</v>
      </c>
      <c r="K157">
        <v>3600</v>
      </c>
    </row>
    <row r="158" spans="1:11" x14ac:dyDescent="0.25">
      <c r="A158">
        <f t="shared" si="3"/>
        <v>0</v>
      </c>
      <c r="B158" s="1" t="s">
        <v>8</v>
      </c>
      <c r="C158" s="1" t="s">
        <v>102</v>
      </c>
      <c r="D158" s="3">
        <v>3.7441597244660042E-2</v>
      </c>
      <c r="E158" s="3">
        <v>0</v>
      </c>
      <c r="G158" t="s">
        <v>147</v>
      </c>
      <c r="H158" t="s">
        <v>151</v>
      </c>
      <c r="I158">
        <v>1</v>
      </c>
      <c r="J158" t="s">
        <v>160</v>
      </c>
      <c r="K158">
        <v>3600</v>
      </c>
    </row>
    <row r="159" spans="1:11" x14ac:dyDescent="0.25">
      <c r="A159">
        <f t="shared" si="3"/>
        <v>0</v>
      </c>
      <c r="B159" s="1" t="s">
        <v>8</v>
      </c>
      <c r="C159" s="1" t="s">
        <v>17</v>
      </c>
      <c r="D159" s="3">
        <v>1.9352397885795881E-2</v>
      </c>
      <c r="E159" s="3">
        <v>2.7064436580448944E-3</v>
      </c>
      <c r="G159" t="s">
        <v>147</v>
      </c>
      <c r="H159" t="s">
        <v>151</v>
      </c>
      <c r="I159">
        <v>1</v>
      </c>
      <c r="J159" t="s">
        <v>160</v>
      </c>
      <c r="K159">
        <v>3600</v>
      </c>
    </row>
    <row r="160" spans="1:11" x14ac:dyDescent="0.25">
      <c r="A160">
        <f t="shared" si="3"/>
        <v>0</v>
      </c>
      <c r="B160" s="1" t="s">
        <v>8</v>
      </c>
      <c r="C160" s="1" t="s">
        <v>101</v>
      </c>
      <c r="D160" s="3">
        <v>1.2353543531598159E-2</v>
      </c>
      <c r="E160" s="3">
        <v>2.7528031278218328E-3</v>
      </c>
      <c r="G160" t="s">
        <v>147</v>
      </c>
      <c r="H160" t="s">
        <v>151</v>
      </c>
      <c r="I160">
        <v>1</v>
      </c>
      <c r="J160" t="s">
        <v>160</v>
      </c>
      <c r="K160">
        <v>3600</v>
      </c>
    </row>
    <row r="161" spans="1:11" x14ac:dyDescent="0.25">
      <c r="A161">
        <f t="shared" si="3"/>
        <v>1</v>
      </c>
      <c r="B161" s="1" t="s">
        <v>9</v>
      </c>
      <c r="C161" s="1">
        <v>101</v>
      </c>
      <c r="D161" s="3">
        <v>5.4010498824124745E-3</v>
      </c>
      <c r="E161" s="3">
        <v>0.10943417100729565</v>
      </c>
      <c r="F161" s="7">
        <v>2.8166818819442899E-2</v>
      </c>
      <c r="G161" t="s">
        <v>147</v>
      </c>
      <c r="H161" t="s">
        <v>151</v>
      </c>
      <c r="I161">
        <v>1</v>
      </c>
      <c r="J161" t="s">
        <v>160</v>
      </c>
      <c r="K161">
        <v>1800</v>
      </c>
    </row>
    <row r="162" spans="1:11" x14ac:dyDescent="0.25">
      <c r="A162">
        <f t="shared" si="3"/>
        <v>1</v>
      </c>
      <c r="B162" s="1" t="s">
        <v>9</v>
      </c>
      <c r="C162" s="1">
        <v>102</v>
      </c>
      <c r="D162" s="3">
        <v>5.0268209373158547E-2</v>
      </c>
      <c r="E162" s="3">
        <v>8.4378780019230409E-2</v>
      </c>
      <c r="F162" s="7">
        <v>1.4218746528626336E-2</v>
      </c>
      <c r="G162" t="s">
        <v>147</v>
      </c>
      <c r="H162" t="s">
        <v>151</v>
      </c>
      <c r="I162">
        <v>1</v>
      </c>
      <c r="J162" t="s">
        <v>160</v>
      </c>
      <c r="K162">
        <v>1800</v>
      </c>
    </row>
    <row r="163" spans="1:11" x14ac:dyDescent="0.25">
      <c r="A163">
        <f t="shared" si="3"/>
        <v>1</v>
      </c>
      <c r="B163" s="1" t="s">
        <v>9</v>
      </c>
      <c r="C163" s="1">
        <v>103</v>
      </c>
      <c r="D163" s="3">
        <v>1.963785074045668E-2</v>
      </c>
      <c r="E163" s="3">
        <v>0.16880661089299034</v>
      </c>
      <c r="F163" s="7">
        <v>2.4915944868740398E-2</v>
      </c>
      <c r="G163" t="s">
        <v>147</v>
      </c>
      <c r="H163" t="s">
        <v>151</v>
      </c>
      <c r="I163">
        <v>1</v>
      </c>
      <c r="J163" t="s">
        <v>160</v>
      </c>
      <c r="K163">
        <v>1800</v>
      </c>
    </row>
    <row r="164" spans="1:11" x14ac:dyDescent="0.25">
      <c r="A164">
        <f t="shared" si="3"/>
        <v>1</v>
      </c>
      <c r="B164" s="1" t="s">
        <v>9</v>
      </c>
      <c r="C164" s="1">
        <v>104</v>
      </c>
      <c r="D164" s="3">
        <v>3.4990121291218132E-2</v>
      </c>
      <c r="E164" s="3">
        <v>2.699237928179685E-2</v>
      </c>
      <c r="F164" s="7">
        <v>3.6828393934670793E-2</v>
      </c>
      <c r="G164" t="s">
        <v>147</v>
      </c>
      <c r="H164" t="s">
        <v>151</v>
      </c>
      <c r="I164">
        <v>1</v>
      </c>
      <c r="J164" t="s">
        <v>160</v>
      </c>
      <c r="K164">
        <v>1800</v>
      </c>
    </row>
    <row r="165" spans="1:11" x14ac:dyDescent="0.25">
      <c r="A165">
        <f t="shared" si="3"/>
        <v>1</v>
      </c>
      <c r="B165" s="1" t="s">
        <v>9</v>
      </c>
      <c r="C165" s="1">
        <v>105</v>
      </c>
      <c r="D165" s="3">
        <v>1.9927442924469182E-2</v>
      </c>
      <c r="E165" s="3">
        <v>5.1689256697305522E-2</v>
      </c>
      <c r="F165" s="7">
        <v>2.6318719244728464E-2</v>
      </c>
      <c r="G165" t="s">
        <v>147</v>
      </c>
      <c r="H165" t="s">
        <v>151</v>
      </c>
      <c r="I165">
        <v>1</v>
      </c>
      <c r="J165" t="s">
        <v>160</v>
      </c>
      <c r="K165">
        <v>1800</v>
      </c>
    </row>
    <row r="166" spans="1:11" x14ac:dyDescent="0.25">
      <c r="A166">
        <f t="shared" si="3"/>
        <v>1</v>
      </c>
      <c r="B166" s="1" t="s">
        <v>9</v>
      </c>
      <c r="C166" s="1">
        <v>106</v>
      </c>
      <c r="D166" s="3">
        <v>4.6478645059571395E-2</v>
      </c>
      <c r="E166" s="3">
        <v>9.8121584014650723E-2</v>
      </c>
      <c r="F166" s="7">
        <v>3.820890205072254E-2</v>
      </c>
      <c r="G166" t="s">
        <v>147</v>
      </c>
      <c r="H166" t="s">
        <v>151</v>
      </c>
      <c r="I166">
        <v>1</v>
      </c>
      <c r="J166" t="s">
        <v>160</v>
      </c>
      <c r="K166">
        <v>1800</v>
      </c>
    </row>
    <row r="167" spans="1:11" x14ac:dyDescent="0.25">
      <c r="A167">
        <f t="shared" si="3"/>
        <v>1</v>
      </c>
      <c r="B167" s="1" t="s">
        <v>9</v>
      </c>
      <c r="C167" s="1">
        <v>107</v>
      </c>
      <c r="D167" s="3">
        <v>1.7354233018882302E-2</v>
      </c>
      <c r="E167" s="3">
        <v>3.7495217610545591E-2</v>
      </c>
      <c r="F167" s="7">
        <v>5.3394491327291752E-2</v>
      </c>
      <c r="G167" t="s">
        <v>147</v>
      </c>
      <c r="H167" t="s">
        <v>151</v>
      </c>
      <c r="I167">
        <v>1</v>
      </c>
      <c r="J167" t="s">
        <v>160</v>
      </c>
      <c r="K167">
        <v>1800</v>
      </c>
    </row>
    <row r="168" spans="1:11" x14ac:dyDescent="0.25">
      <c r="A168">
        <f t="shared" si="3"/>
        <v>1</v>
      </c>
      <c r="B168" s="1" t="s">
        <v>9</v>
      </c>
      <c r="C168" s="1">
        <v>109</v>
      </c>
      <c r="D168" s="3">
        <v>6.2340043693114638E-3</v>
      </c>
      <c r="E168" s="3">
        <v>2.5908638635467929E-2</v>
      </c>
      <c r="F168" s="7">
        <v>7.0294582618957491E-2</v>
      </c>
      <c r="G168" t="s">
        <v>147</v>
      </c>
      <c r="H168" t="s">
        <v>151</v>
      </c>
      <c r="I168">
        <v>1</v>
      </c>
      <c r="J168" t="s">
        <v>160</v>
      </c>
      <c r="K168">
        <v>1800</v>
      </c>
    </row>
    <row r="169" spans="1:11" x14ac:dyDescent="0.25">
      <c r="A169">
        <f t="shared" si="3"/>
        <v>1</v>
      </c>
      <c r="B169" s="1" t="s">
        <v>9</v>
      </c>
      <c r="C169" s="1">
        <v>110</v>
      </c>
      <c r="D169" s="3">
        <v>3.3271453237534346E-2</v>
      </c>
      <c r="E169" s="3">
        <v>5.7987389928274159E-2</v>
      </c>
      <c r="F169" s="7">
        <v>4.2818017857540469E-2</v>
      </c>
      <c r="G169" t="s">
        <v>147</v>
      </c>
      <c r="H169" t="s">
        <v>151</v>
      </c>
      <c r="I169">
        <v>1</v>
      </c>
      <c r="J169" t="s">
        <v>160</v>
      </c>
      <c r="K169">
        <v>1800</v>
      </c>
    </row>
    <row r="170" spans="1:11" x14ac:dyDescent="0.25">
      <c r="A170">
        <f t="shared" si="3"/>
        <v>1</v>
      </c>
      <c r="B170" s="1" t="s">
        <v>9</v>
      </c>
      <c r="C170" s="1">
        <v>111</v>
      </c>
      <c r="D170" s="3">
        <v>2.5017143327367708E-2</v>
      </c>
      <c r="E170" s="3">
        <v>4.6907143738814466E-2</v>
      </c>
      <c r="F170" s="7">
        <v>3.5715080937854866E-2</v>
      </c>
      <c r="G170" t="s">
        <v>147</v>
      </c>
      <c r="H170" t="s">
        <v>151</v>
      </c>
      <c r="I170">
        <v>1</v>
      </c>
      <c r="J170" t="s">
        <v>160</v>
      </c>
      <c r="K170">
        <v>1800</v>
      </c>
    </row>
    <row r="171" spans="1:11" x14ac:dyDescent="0.25">
      <c r="A171">
        <f t="shared" si="3"/>
        <v>1</v>
      </c>
      <c r="B171" s="1" t="s">
        <v>9</v>
      </c>
      <c r="C171" s="1">
        <v>112</v>
      </c>
      <c r="D171" s="3">
        <v>7.3259055932011321E-3</v>
      </c>
      <c r="E171" s="3">
        <v>0.11133606516648244</v>
      </c>
      <c r="F171" s="7">
        <v>2.7921889960143394E-2</v>
      </c>
      <c r="G171" t="s">
        <v>147</v>
      </c>
      <c r="H171" t="s">
        <v>151</v>
      </c>
      <c r="I171">
        <v>1</v>
      </c>
      <c r="J171" t="s">
        <v>160</v>
      </c>
      <c r="K171">
        <v>1800</v>
      </c>
    </row>
    <row r="172" spans="1:11" x14ac:dyDescent="0.25">
      <c r="A172">
        <f t="shared" si="3"/>
        <v>1</v>
      </c>
      <c r="B172" s="1" t="s">
        <v>9</v>
      </c>
      <c r="C172" s="1">
        <v>113</v>
      </c>
      <c r="D172" s="3">
        <v>1.147635466727639E-2</v>
      </c>
      <c r="E172" s="3">
        <v>6.3569687518589865E-2</v>
      </c>
      <c r="F172" s="7">
        <v>1.4272672619180157E-2</v>
      </c>
      <c r="G172" t="s">
        <v>147</v>
      </c>
      <c r="H172" t="s">
        <v>151</v>
      </c>
      <c r="I172">
        <v>1</v>
      </c>
      <c r="J172" t="s">
        <v>160</v>
      </c>
      <c r="K172">
        <v>1800</v>
      </c>
    </row>
    <row r="173" spans="1:11" x14ac:dyDescent="0.25">
      <c r="A173">
        <f t="shared" si="3"/>
        <v>1</v>
      </c>
      <c r="B173" s="1" t="s">
        <v>9</v>
      </c>
      <c r="C173" s="1">
        <v>114</v>
      </c>
      <c r="D173" s="3">
        <v>6.4071927028984703E-3</v>
      </c>
      <c r="E173" s="3">
        <v>1.268125583357186E-2</v>
      </c>
      <c r="F173" s="7">
        <v>1.3871879940326423E-2</v>
      </c>
      <c r="G173" t="s">
        <v>147</v>
      </c>
      <c r="H173" t="s">
        <v>151</v>
      </c>
      <c r="I173">
        <v>1</v>
      </c>
      <c r="J173" t="s">
        <v>160</v>
      </c>
      <c r="K173">
        <v>1800</v>
      </c>
    </row>
    <row r="174" spans="1:11" x14ac:dyDescent="0.25">
      <c r="A174">
        <f t="shared" si="3"/>
        <v>1</v>
      </c>
      <c r="B174" s="1" t="s">
        <v>9</v>
      </c>
      <c r="C174" s="1">
        <v>115</v>
      </c>
      <c r="D174" s="3">
        <v>2.2109124635077457E-2</v>
      </c>
      <c r="E174" s="3">
        <v>5.0503117443387022E-2</v>
      </c>
      <c r="F174" s="7">
        <v>9.7971543719801383E-3</v>
      </c>
      <c r="G174" t="s">
        <v>147</v>
      </c>
      <c r="H174" t="s">
        <v>151</v>
      </c>
      <c r="I174">
        <v>1</v>
      </c>
      <c r="J174" t="s">
        <v>160</v>
      </c>
      <c r="K174">
        <v>1800</v>
      </c>
    </row>
    <row r="175" spans="1:11" x14ac:dyDescent="0.25">
      <c r="A175">
        <f t="shared" si="3"/>
        <v>1</v>
      </c>
      <c r="B175" s="1" t="s">
        <v>9</v>
      </c>
      <c r="C175" s="1">
        <v>116</v>
      </c>
      <c r="D175" s="3">
        <v>2.4346523963356875E-2</v>
      </c>
      <c r="E175" s="3">
        <v>6.0367507762724745E-2</v>
      </c>
      <c r="F175" s="7">
        <v>1.7434481530137384E-2</v>
      </c>
      <c r="G175" t="s">
        <v>147</v>
      </c>
      <c r="H175" t="s">
        <v>151</v>
      </c>
      <c r="I175">
        <v>1</v>
      </c>
      <c r="J175" t="s">
        <v>160</v>
      </c>
      <c r="K175">
        <v>1800</v>
      </c>
    </row>
    <row r="176" spans="1:11" x14ac:dyDescent="0.25">
      <c r="A176">
        <f t="shared" si="3"/>
        <v>1</v>
      </c>
      <c r="B176" s="1" t="s">
        <v>9</v>
      </c>
      <c r="C176" s="1">
        <v>117</v>
      </c>
      <c r="D176" s="3">
        <v>2.3740466769828085E-2</v>
      </c>
      <c r="E176" s="3">
        <v>5.7705232450315259E-3</v>
      </c>
      <c r="F176" s="7">
        <v>2.0262881881680836E-2</v>
      </c>
      <c r="G176" t="s">
        <v>147</v>
      </c>
      <c r="H176" t="s">
        <v>151</v>
      </c>
      <c r="I176">
        <v>1</v>
      </c>
      <c r="J176" t="s">
        <v>160</v>
      </c>
      <c r="K176">
        <v>1800</v>
      </c>
    </row>
    <row r="177" spans="1:11" x14ac:dyDescent="0.25">
      <c r="A177">
        <f t="shared" si="3"/>
        <v>1</v>
      </c>
      <c r="B177" s="1" t="s">
        <v>9</v>
      </c>
      <c r="C177" s="1">
        <v>118</v>
      </c>
      <c r="D177" s="3">
        <v>9.4643733298616292E-3</v>
      </c>
      <c r="E177" s="3">
        <v>7.2395037207801091E-2</v>
      </c>
      <c r="F177" s="7">
        <v>1.6922357551602058E-2</v>
      </c>
      <c r="G177" t="s">
        <v>147</v>
      </c>
      <c r="H177" t="s">
        <v>151</v>
      </c>
      <c r="I177">
        <v>1</v>
      </c>
      <c r="J177" t="s">
        <v>160</v>
      </c>
      <c r="K177">
        <v>1800</v>
      </c>
    </row>
    <row r="178" spans="1:11" x14ac:dyDescent="0.25">
      <c r="A178">
        <f t="shared" si="3"/>
        <v>0</v>
      </c>
      <c r="B178" s="1" t="s">
        <v>9</v>
      </c>
      <c r="C178" s="1" t="s">
        <v>109</v>
      </c>
      <c r="D178" s="3">
        <v>1.4813208764983102E-2</v>
      </c>
      <c r="E178" s="3">
        <v>8.8052348247188106E-2</v>
      </c>
      <c r="F178" s="7">
        <v>1.2756010685663401E-2</v>
      </c>
      <c r="G178" t="s">
        <v>147</v>
      </c>
      <c r="H178" t="s">
        <v>151</v>
      </c>
      <c r="I178">
        <v>1</v>
      </c>
      <c r="J178" t="s">
        <v>160</v>
      </c>
      <c r="K178">
        <v>1800</v>
      </c>
    </row>
    <row r="179" spans="1:11" x14ac:dyDescent="0.25">
      <c r="A179">
        <f t="shared" si="3"/>
        <v>0</v>
      </c>
      <c r="B179" s="1" t="s">
        <v>9</v>
      </c>
      <c r="C179" s="1" t="s">
        <v>86</v>
      </c>
      <c r="D179" s="3">
        <v>2.0716129785115955E-2</v>
      </c>
      <c r="E179" s="3">
        <v>8.3169223231911366E-2</v>
      </c>
      <c r="G179" t="s">
        <v>147</v>
      </c>
      <c r="H179" t="s">
        <v>151</v>
      </c>
      <c r="I179">
        <v>1</v>
      </c>
      <c r="J179" t="s">
        <v>160</v>
      </c>
      <c r="K179">
        <v>1800</v>
      </c>
    </row>
    <row r="180" spans="1:11" x14ac:dyDescent="0.25">
      <c r="A180">
        <f t="shared" si="3"/>
        <v>0</v>
      </c>
      <c r="B180" s="1" t="s">
        <v>9</v>
      </c>
      <c r="C180" s="1" t="s">
        <v>110</v>
      </c>
      <c r="D180" s="3">
        <v>1.5511354179361949E-2</v>
      </c>
      <c r="E180" s="3">
        <v>0.13157945542995875</v>
      </c>
      <c r="G180" t="s">
        <v>147</v>
      </c>
      <c r="H180" t="s">
        <v>151</v>
      </c>
      <c r="I180">
        <v>1</v>
      </c>
      <c r="J180" t="s">
        <v>160</v>
      </c>
      <c r="K180">
        <v>1800</v>
      </c>
    </row>
    <row r="181" spans="1:11" x14ac:dyDescent="0.25">
      <c r="A181">
        <f t="shared" si="3"/>
        <v>0</v>
      </c>
      <c r="B181" s="1" t="s">
        <v>9</v>
      </c>
      <c r="C181" s="1" t="s">
        <v>105</v>
      </c>
      <c r="D181" s="3">
        <v>3.2810868881731632E-2</v>
      </c>
      <c r="E181" s="3">
        <v>1.9089079542272302E-2</v>
      </c>
      <c r="G181" t="s">
        <v>147</v>
      </c>
      <c r="H181" t="s">
        <v>151</v>
      </c>
      <c r="I181">
        <v>1</v>
      </c>
      <c r="J181" t="s">
        <v>160</v>
      </c>
      <c r="K181">
        <v>1800</v>
      </c>
    </row>
    <row r="182" spans="1:11" x14ac:dyDescent="0.25">
      <c r="A182">
        <f t="shared" si="3"/>
        <v>0</v>
      </c>
      <c r="B182" s="1" t="s">
        <v>9</v>
      </c>
      <c r="C182" s="1" t="s">
        <v>71</v>
      </c>
      <c r="D182" s="3">
        <v>1.3911795716277158E-2</v>
      </c>
      <c r="E182" s="3">
        <v>6.9572195715461096E-2</v>
      </c>
      <c r="G182" t="s">
        <v>147</v>
      </c>
      <c r="H182" t="s">
        <v>151</v>
      </c>
      <c r="I182">
        <v>1</v>
      </c>
      <c r="J182" t="s">
        <v>160</v>
      </c>
      <c r="K182">
        <v>1800</v>
      </c>
    </row>
    <row r="183" spans="1:11" x14ac:dyDescent="0.25">
      <c r="A183">
        <f t="shared" si="3"/>
        <v>0</v>
      </c>
      <c r="B183" s="1" t="s">
        <v>9</v>
      </c>
      <c r="C183" s="1" t="s">
        <v>111</v>
      </c>
      <c r="D183" s="3">
        <v>1.9222874682040106E-2</v>
      </c>
      <c r="E183" s="3">
        <v>6.3554101989631545E-2</v>
      </c>
      <c r="G183" t="s">
        <v>147</v>
      </c>
      <c r="H183" t="s">
        <v>151</v>
      </c>
      <c r="I183">
        <v>1</v>
      </c>
      <c r="J183" t="s">
        <v>160</v>
      </c>
      <c r="K183">
        <v>1800</v>
      </c>
    </row>
    <row r="184" spans="1:11" x14ac:dyDescent="0.25">
      <c r="A184">
        <f t="shared" si="3"/>
        <v>0</v>
      </c>
      <c r="B184" s="1" t="s">
        <v>9</v>
      </c>
      <c r="C184" s="1" t="s">
        <v>107</v>
      </c>
      <c r="D184" s="3">
        <v>1.0434359833810112E-2</v>
      </c>
      <c r="E184" s="3">
        <v>5.6898680028853524E-2</v>
      </c>
      <c r="G184" t="s">
        <v>147</v>
      </c>
      <c r="H184" t="s">
        <v>151</v>
      </c>
      <c r="I184">
        <v>1</v>
      </c>
      <c r="J184" t="s">
        <v>160</v>
      </c>
      <c r="K184">
        <v>1800</v>
      </c>
    </row>
    <row r="185" spans="1:11" x14ac:dyDescent="0.25">
      <c r="A185">
        <f t="shared" si="3"/>
        <v>0</v>
      </c>
      <c r="B185" s="1" t="s">
        <v>9</v>
      </c>
      <c r="C185" s="1" t="s">
        <v>76</v>
      </c>
      <c r="D185" s="3">
        <v>1.7151790770893047E-2</v>
      </c>
      <c r="E185" s="3">
        <v>0.11423213524605859</v>
      </c>
      <c r="G185" t="s">
        <v>147</v>
      </c>
      <c r="H185" t="s">
        <v>151</v>
      </c>
      <c r="I185">
        <v>1</v>
      </c>
      <c r="J185" t="s">
        <v>160</v>
      </c>
      <c r="K185">
        <v>1800</v>
      </c>
    </row>
    <row r="186" spans="1:11" x14ac:dyDescent="0.25">
      <c r="A186">
        <f t="shared" si="3"/>
        <v>0</v>
      </c>
      <c r="B186" s="1" t="s">
        <v>9</v>
      </c>
      <c r="C186" s="1" t="s">
        <v>106</v>
      </c>
      <c r="D186" s="3">
        <v>2.3859435046313666E-2</v>
      </c>
      <c r="E186" s="3">
        <v>6.5533776252194517E-2</v>
      </c>
      <c r="G186" t="s">
        <v>147</v>
      </c>
      <c r="H186" t="s">
        <v>151</v>
      </c>
      <c r="I186">
        <v>1</v>
      </c>
      <c r="J186" t="s">
        <v>160</v>
      </c>
      <c r="K186">
        <v>1800</v>
      </c>
    </row>
    <row r="187" spans="1:11" x14ac:dyDescent="0.25">
      <c r="A187">
        <f t="shared" si="3"/>
        <v>0</v>
      </c>
      <c r="B187" s="1" t="s">
        <v>9</v>
      </c>
      <c r="C187" s="1" t="s">
        <v>112</v>
      </c>
      <c r="D187" s="3">
        <v>1.9169238971262208E-2</v>
      </c>
      <c r="E187" s="3">
        <v>8.4664138789741425E-2</v>
      </c>
      <c r="G187" t="s">
        <v>147</v>
      </c>
      <c r="H187" t="s">
        <v>151</v>
      </c>
      <c r="I187">
        <v>1</v>
      </c>
      <c r="J187" t="s">
        <v>160</v>
      </c>
      <c r="K187">
        <v>1800</v>
      </c>
    </row>
    <row r="188" spans="1:11" x14ac:dyDescent="0.25">
      <c r="A188">
        <f t="shared" si="3"/>
        <v>0</v>
      </c>
      <c r="B188" s="1" t="s">
        <v>9</v>
      </c>
      <c r="C188" s="1" t="s">
        <v>82</v>
      </c>
      <c r="D188" s="3">
        <v>1.8523878535274419E-2</v>
      </c>
      <c r="E188" s="3">
        <v>5.5997433076359231E-2</v>
      </c>
      <c r="G188" t="s">
        <v>147</v>
      </c>
      <c r="H188" t="s">
        <v>151</v>
      </c>
      <c r="I188">
        <v>1</v>
      </c>
      <c r="J188" t="s">
        <v>160</v>
      </c>
      <c r="K188">
        <v>1800</v>
      </c>
    </row>
    <row r="189" spans="1:11" x14ac:dyDescent="0.25">
      <c r="A189">
        <f t="shared" si="3"/>
        <v>0</v>
      </c>
      <c r="B189" s="1" t="s">
        <v>9</v>
      </c>
      <c r="C189" s="1" t="s">
        <v>108</v>
      </c>
      <c r="D189" s="3">
        <v>2.2362212519310525E-3</v>
      </c>
      <c r="E189" s="3">
        <v>0.14068365451821199</v>
      </c>
      <c r="G189" t="s">
        <v>147</v>
      </c>
      <c r="H189" t="s">
        <v>151</v>
      </c>
      <c r="I189">
        <v>1</v>
      </c>
      <c r="J189" t="s">
        <v>160</v>
      </c>
      <c r="K189">
        <v>1800</v>
      </c>
    </row>
    <row r="190" spans="1:11" x14ac:dyDescent="0.25">
      <c r="A190">
        <f t="shared" si="3"/>
        <v>1</v>
      </c>
      <c r="B190" s="1" t="s">
        <v>10</v>
      </c>
      <c r="C190" s="1">
        <v>205</v>
      </c>
      <c r="D190" s="3">
        <v>6.6092012952624901E-2</v>
      </c>
      <c r="E190" s="3">
        <v>0</v>
      </c>
      <c r="G190" t="s">
        <v>155</v>
      </c>
      <c r="H190" t="s">
        <v>153</v>
      </c>
      <c r="I190">
        <v>0</v>
      </c>
      <c r="J190" t="s">
        <v>162</v>
      </c>
      <c r="K190">
        <v>0</v>
      </c>
    </row>
    <row r="191" spans="1:11" x14ac:dyDescent="0.25">
      <c r="A191">
        <f t="shared" si="3"/>
        <v>0</v>
      </c>
      <c r="B191" s="1" t="s">
        <v>10</v>
      </c>
      <c r="C191" s="1" t="s">
        <v>116</v>
      </c>
      <c r="D191" s="3">
        <v>2.9670690924031726E-2</v>
      </c>
      <c r="E191" s="3">
        <v>0</v>
      </c>
      <c r="G191" t="s">
        <v>147</v>
      </c>
      <c r="H191" t="s">
        <v>151</v>
      </c>
      <c r="I191">
        <v>0</v>
      </c>
      <c r="J191" t="s">
        <v>162</v>
      </c>
      <c r="K191">
        <v>0</v>
      </c>
    </row>
    <row r="192" spans="1:11" x14ac:dyDescent="0.25">
      <c r="A192">
        <f t="shared" si="3"/>
        <v>0</v>
      </c>
      <c r="B192" s="1" t="s">
        <v>10</v>
      </c>
      <c r="C192" s="1" t="s">
        <v>113</v>
      </c>
      <c r="D192" s="3">
        <v>1.3025155602955113E-2</v>
      </c>
      <c r="E192" s="3">
        <v>0</v>
      </c>
      <c r="G192" t="s">
        <v>147</v>
      </c>
      <c r="H192" t="s">
        <v>151</v>
      </c>
      <c r="I192">
        <v>0</v>
      </c>
      <c r="J192" t="s">
        <v>162</v>
      </c>
      <c r="K192">
        <v>0</v>
      </c>
    </row>
    <row r="193" spans="1:11" x14ac:dyDescent="0.25">
      <c r="A193">
        <f t="shared" si="3"/>
        <v>0</v>
      </c>
      <c r="B193" s="1" t="s">
        <v>10</v>
      </c>
      <c r="C193" s="1" t="s">
        <v>114</v>
      </c>
      <c r="D193" s="3">
        <v>9.3994215989756831E-3</v>
      </c>
      <c r="E193" s="3">
        <v>0</v>
      </c>
      <c r="G193" t="s">
        <v>147</v>
      </c>
      <c r="H193" t="s">
        <v>151</v>
      </c>
      <c r="I193">
        <v>0</v>
      </c>
      <c r="J193" t="s">
        <v>162</v>
      </c>
      <c r="K193">
        <v>0</v>
      </c>
    </row>
    <row r="194" spans="1:11" x14ac:dyDescent="0.25">
      <c r="A194">
        <f t="shared" si="3"/>
        <v>0</v>
      </c>
      <c r="B194" s="1" t="s">
        <v>10</v>
      </c>
      <c r="C194" s="1" t="s">
        <v>91</v>
      </c>
      <c r="D194" s="3">
        <v>3.0730492062679086E-2</v>
      </c>
      <c r="E194" s="3">
        <v>0</v>
      </c>
      <c r="G194" t="s">
        <v>147</v>
      </c>
      <c r="H194" t="s">
        <v>151</v>
      </c>
      <c r="I194">
        <v>0</v>
      </c>
      <c r="J194" t="s">
        <v>162</v>
      </c>
      <c r="K194">
        <v>0</v>
      </c>
    </row>
    <row r="195" spans="1:11" x14ac:dyDescent="0.25">
      <c r="A195">
        <f t="shared" si="3"/>
        <v>0</v>
      </c>
      <c r="B195" s="1" t="s">
        <v>10</v>
      </c>
      <c r="C195" s="1" t="s">
        <v>75</v>
      </c>
      <c r="D195" s="3">
        <v>2.934846496397878E-2</v>
      </c>
      <c r="E195" s="3">
        <v>0</v>
      </c>
      <c r="G195" t="s">
        <v>147</v>
      </c>
      <c r="H195" t="s">
        <v>151</v>
      </c>
      <c r="I195">
        <v>0</v>
      </c>
      <c r="J195" t="s">
        <v>162</v>
      </c>
      <c r="K195">
        <v>0</v>
      </c>
    </row>
    <row r="196" spans="1:11" x14ac:dyDescent="0.25">
      <c r="A196">
        <f t="shared" si="3"/>
        <v>0</v>
      </c>
      <c r="B196" s="1" t="s">
        <v>10</v>
      </c>
      <c r="C196" s="1" t="s">
        <v>76</v>
      </c>
      <c r="D196" s="3">
        <v>3.5736842105263148E-3</v>
      </c>
      <c r="E196" s="3">
        <v>0</v>
      </c>
      <c r="G196" t="s">
        <v>147</v>
      </c>
      <c r="H196" t="s">
        <v>151</v>
      </c>
      <c r="I196">
        <v>0</v>
      </c>
      <c r="J196" t="s">
        <v>162</v>
      </c>
      <c r="K196">
        <v>0</v>
      </c>
    </row>
    <row r="197" spans="1:11" x14ac:dyDescent="0.25">
      <c r="A197">
        <f t="shared" si="3"/>
        <v>0</v>
      </c>
      <c r="B197" s="1" t="s">
        <v>10</v>
      </c>
      <c r="C197" s="1" t="s">
        <v>115</v>
      </c>
      <c r="D197" s="3">
        <v>4.9379489627281184E-2</v>
      </c>
      <c r="E197" s="3">
        <v>0</v>
      </c>
      <c r="G197" t="s">
        <v>147</v>
      </c>
      <c r="H197" t="s">
        <v>151</v>
      </c>
      <c r="I197">
        <v>0</v>
      </c>
      <c r="J197" t="s">
        <v>162</v>
      </c>
      <c r="K197">
        <v>0</v>
      </c>
    </row>
    <row r="198" spans="1:11" x14ac:dyDescent="0.25">
      <c r="A198">
        <f t="shared" si="3"/>
        <v>0</v>
      </c>
      <c r="B198" s="1" t="s">
        <v>10</v>
      </c>
      <c r="C198" s="1" t="s">
        <v>117</v>
      </c>
      <c r="D198" s="3">
        <v>3.4990655785872835E-2</v>
      </c>
      <c r="E198" s="3">
        <v>0</v>
      </c>
      <c r="G198" t="s">
        <v>147</v>
      </c>
      <c r="H198" t="s">
        <v>151</v>
      </c>
      <c r="I198">
        <v>0</v>
      </c>
      <c r="J198" t="s">
        <v>162</v>
      </c>
      <c r="K198">
        <v>0</v>
      </c>
    </row>
    <row r="199" spans="1:11" x14ac:dyDescent="0.25">
      <c r="A199">
        <f t="shared" si="3"/>
        <v>0</v>
      </c>
      <c r="B199" s="1" t="s">
        <v>10</v>
      </c>
      <c r="C199" s="1" t="s">
        <v>89</v>
      </c>
      <c r="D199" s="3">
        <v>2.0004931290429181E-2</v>
      </c>
      <c r="E199" s="3">
        <v>0</v>
      </c>
      <c r="G199" t="s">
        <v>147</v>
      </c>
      <c r="H199" t="s">
        <v>151</v>
      </c>
      <c r="I199">
        <v>0</v>
      </c>
      <c r="J199" t="s">
        <v>162</v>
      </c>
      <c r="K199">
        <v>0</v>
      </c>
    </row>
    <row r="200" spans="1:11" x14ac:dyDescent="0.25">
      <c r="A200">
        <f t="shared" si="3"/>
        <v>0</v>
      </c>
      <c r="B200" s="1" t="s">
        <v>10</v>
      </c>
      <c r="C200" s="1" t="s">
        <v>119</v>
      </c>
      <c r="D200" s="3">
        <v>3.0519284628050036E-2</v>
      </c>
      <c r="E200" s="3">
        <v>0</v>
      </c>
      <c r="G200" t="s">
        <v>147</v>
      </c>
      <c r="H200" t="s">
        <v>151</v>
      </c>
      <c r="I200">
        <v>0</v>
      </c>
      <c r="J200" t="s">
        <v>162</v>
      </c>
      <c r="K200">
        <v>0</v>
      </c>
    </row>
    <row r="201" spans="1:11" x14ac:dyDescent="0.25">
      <c r="A201">
        <f t="shared" si="3"/>
        <v>0</v>
      </c>
      <c r="B201" s="1" t="s">
        <v>10</v>
      </c>
      <c r="C201" s="1" t="s">
        <v>118</v>
      </c>
      <c r="D201" s="3">
        <v>1.9769819906826323E-2</v>
      </c>
      <c r="E201" s="3">
        <v>0</v>
      </c>
      <c r="G201" t="s">
        <v>147</v>
      </c>
      <c r="H201" t="s">
        <v>151</v>
      </c>
      <c r="I201">
        <v>0</v>
      </c>
      <c r="J201" t="s">
        <v>162</v>
      </c>
      <c r="K201">
        <v>0</v>
      </c>
    </row>
    <row r="202" spans="1:11" x14ac:dyDescent="0.25">
      <c r="A202">
        <f t="shared" si="3"/>
        <v>0</v>
      </c>
      <c r="B202" s="1" t="s">
        <v>10</v>
      </c>
      <c r="C202" s="1" t="s">
        <v>120</v>
      </c>
      <c r="D202" s="3">
        <v>3.3582537456780075E-2</v>
      </c>
      <c r="E202" s="3">
        <v>0</v>
      </c>
      <c r="G202" t="s">
        <v>147</v>
      </c>
      <c r="H202" t="s">
        <v>151</v>
      </c>
      <c r="I202">
        <v>0</v>
      </c>
      <c r="J202" t="s">
        <v>162</v>
      </c>
      <c r="K202">
        <v>0</v>
      </c>
    </row>
    <row r="203" spans="1:11" x14ac:dyDescent="0.25">
      <c r="A203">
        <f t="shared" si="3"/>
        <v>1</v>
      </c>
      <c r="B203" s="1" t="s">
        <v>10</v>
      </c>
      <c r="C203" s="1">
        <v>206</v>
      </c>
      <c r="D203" s="3">
        <v>1.7235450575171233E-2</v>
      </c>
      <c r="E203" s="3">
        <v>0</v>
      </c>
      <c r="G203" t="s">
        <v>155</v>
      </c>
      <c r="H203" t="s">
        <v>153</v>
      </c>
      <c r="I203">
        <v>0</v>
      </c>
      <c r="J203" t="s">
        <v>162</v>
      </c>
      <c r="K203">
        <v>0</v>
      </c>
    </row>
    <row r="204" spans="1:11" x14ac:dyDescent="0.25">
      <c r="A204">
        <f t="shared" si="3"/>
        <v>0</v>
      </c>
      <c r="B204" s="1" t="s">
        <v>10</v>
      </c>
      <c r="C204" s="1" t="s">
        <v>126</v>
      </c>
      <c r="D204" s="3">
        <v>0.14040119781136162</v>
      </c>
      <c r="E204" s="3">
        <v>0</v>
      </c>
      <c r="G204" t="s">
        <v>157</v>
      </c>
      <c r="H204" t="s">
        <v>152</v>
      </c>
      <c r="I204">
        <v>0</v>
      </c>
      <c r="J204" t="s">
        <v>162</v>
      </c>
      <c r="K204">
        <v>0</v>
      </c>
    </row>
    <row r="205" spans="1:11" x14ac:dyDescent="0.25">
      <c r="A205">
        <f t="shared" ref="A205:A221" si="4">COUNT(C205)</f>
        <v>0</v>
      </c>
      <c r="B205" s="1" t="s">
        <v>10</v>
      </c>
      <c r="C205" s="1" t="s">
        <v>121</v>
      </c>
      <c r="D205" s="3">
        <v>2.0740444879676911E-2</v>
      </c>
      <c r="E205" s="3">
        <v>0</v>
      </c>
      <c r="G205" t="s">
        <v>147</v>
      </c>
      <c r="H205" t="s">
        <v>151</v>
      </c>
      <c r="I205">
        <v>0</v>
      </c>
      <c r="J205" t="s">
        <v>162</v>
      </c>
      <c r="K205">
        <v>0</v>
      </c>
    </row>
    <row r="206" spans="1:11" x14ac:dyDescent="0.25">
      <c r="A206">
        <f t="shared" si="4"/>
        <v>0</v>
      </c>
      <c r="B206" s="1" t="s">
        <v>10</v>
      </c>
      <c r="C206" s="1" t="s">
        <v>122</v>
      </c>
      <c r="D206" s="3">
        <v>6.8039084913893893E-3</v>
      </c>
      <c r="E206" s="3">
        <v>0</v>
      </c>
      <c r="G206" t="s">
        <v>147</v>
      </c>
      <c r="H206" t="s">
        <v>151</v>
      </c>
      <c r="I206">
        <v>0</v>
      </c>
      <c r="J206" t="s">
        <v>162</v>
      </c>
      <c r="K206">
        <v>0</v>
      </c>
    </row>
    <row r="207" spans="1:11" x14ac:dyDescent="0.25">
      <c r="A207">
        <f t="shared" si="4"/>
        <v>0</v>
      </c>
      <c r="B207" s="1" t="s">
        <v>10</v>
      </c>
      <c r="C207" s="1" t="s">
        <v>123</v>
      </c>
      <c r="D207" s="3">
        <v>3.1746910103150998E-2</v>
      </c>
      <c r="E207" s="3">
        <v>0</v>
      </c>
      <c r="G207" t="s">
        <v>147</v>
      </c>
      <c r="H207" t="s">
        <v>151</v>
      </c>
      <c r="I207">
        <v>0</v>
      </c>
      <c r="J207" t="s">
        <v>162</v>
      </c>
      <c r="K207">
        <v>0</v>
      </c>
    </row>
    <row r="208" spans="1:11" x14ac:dyDescent="0.25">
      <c r="A208">
        <f t="shared" si="4"/>
        <v>0</v>
      </c>
      <c r="B208" s="1" t="s">
        <v>10</v>
      </c>
      <c r="C208" s="1" t="s">
        <v>124</v>
      </c>
      <c r="D208" s="3">
        <v>1.0725211138391562E-2</v>
      </c>
      <c r="E208" s="3">
        <v>0</v>
      </c>
      <c r="G208" t="s">
        <v>147</v>
      </c>
      <c r="H208" t="s">
        <v>151</v>
      </c>
      <c r="I208">
        <v>0</v>
      </c>
      <c r="J208" t="s">
        <v>162</v>
      </c>
      <c r="K208">
        <v>0</v>
      </c>
    </row>
    <row r="209" spans="1:11" x14ac:dyDescent="0.25">
      <c r="A209">
        <f t="shared" si="4"/>
        <v>0</v>
      </c>
      <c r="B209" s="1" t="s">
        <v>10</v>
      </c>
      <c r="C209" s="1" t="s">
        <v>125</v>
      </c>
      <c r="D209" s="3">
        <v>4.5321415506145643E-2</v>
      </c>
      <c r="E209" s="3">
        <v>0</v>
      </c>
      <c r="G209" t="s">
        <v>147</v>
      </c>
      <c r="H209" t="s">
        <v>151</v>
      </c>
      <c r="I209">
        <v>0</v>
      </c>
      <c r="J209" t="s">
        <v>162</v>
      </c>
      <c r="K209">
        <v>0</v>
      </c>
    </row>
    <row r="210" spans="1:11" x14ac:dyDescent="0.25">
      <c r="A210">
        <f t="shared" si="4"/>
        <v>0</v>
      </c>
      <c r="B210" s="1" t="s">
        <v>11</v>
      </c>
      <c r="C210" s="1" t="s">
        <v>129</v>
      </c>
      <c r="D210" s="3">
        <v>0.19853842829040416</v>
      </c>
      <c r="E210" s="3">
        <v>0</v>
      </c>
      <c r="G210" t="s">
        <v>147</v>
      </c>
      <c r="H210" t="s">
        <v>151</v>
      </c>
      <c r="I210">
        <v>0</v>
      </c>
      <c r="J210" t="s">
        <v>162</v>
      </c>
      <c r="K210">
        <v>0</v>
      </c>
    </row>
    <row r="211" spans="1:11" x14ac:dyDescent="0.25">
      <c r="A211">
        <f t="shared" si="4"/>
        <v>0</v>
      </c>
      <c r="B211" s="1" t="s">
        <v>11</v>
      </c>
      <c r="C211" s="1" t="s">
        <v>104</v>
      </c>
      <c r="D211" s="3">
        <v>1.8509345271576494E-2</v>
      </c>
      <c r="E211" s="3">
        <v>0</v>
      </c>
      <c r="G211" t="s">
        <v>147</v>
      </c>
      <c r="H211" t="s">
        <v>151</v>
      </c>
      <c r="I211">
        <v>0</v>
      </c>
      <c r="J211" t="s">
        <v>162</v>
      </c>
      <c r="K211">
        <v>0</v>
      </c>
    </row>
    <row r="212" spans="1:11" x14ac:dyDescent="0.25">
      <c r="A212">
        <f t="shared" si="4"/>
        <v>0</v>
      </c>
      <c r="B212" s="1" t="s">
        <v>11</v>
      </c>
      <c r="C212" s="1" t="s">
        <v>128</v>
      </c>
      <c r="D212" s="3">
        <v>1.2376167533896048E-2</v>
      </c>
      <c r="E212" s="3">
        <v>0</v>
      </c>
      <c r="G212" t="s">
        <v>147</v>
      </c>
      <c r="H212" t="s">
        <v>151</v>
      </c>
      <c r="I212">
        <v>0</v>
      </c>
      <c r="J212" t="s">
        <v>162</v>
      </c>
      <c r="K212">
        <v>0</v>
      </c>
    </row>
    <row r="213" spans="1:11" x14ac:dyDescent="0.25">
      <c r="A213">
        <f t="shared" si="4"/>
        <v>0</v>
      </c>
      <c r="B213" s="1" t="s">
        <v>11</v>
      </c>
      <c r="C213" s="1" t="s">
        <v>90</v>
      </c>
      <c r="D213" s="3">
        <v>4.9086960057045693E-2</v>
      </c>
      <c r="E213" s="3">
        <v>1.7033695733165541E-3</v>
      </c>
      <c r="G213" t="s">
        <v>147</v>
      </c>
      <c r="H213" t="s">
        <v>151</v>
      </c>
      <c r="I213">
        <v>0</v>
      </c>
      <c r="J213" t="s">
        <v>162</v>
      </c>
      <c r="K213">
        <v>0</v>
      </c>
    </row>
    <row r="214" spans="1:11" x14ac:dyDescent="0.25">
      <c r="A214">
        <f t="shared" si="4"/>
        <v>0</v>
      </c>
      <c r="B214" s="1" t="s">
        <v>11</v>
      </c>
      <c r="C214" s="1" t="s">
        <v>130</v>
      </c>
      <c r="D214" s="3">
        <v>1.976162984768581E-2</v>
      </c>
      <c r="E214" s="3">
        <v>0</v>
      </c>
      <c r="G214" t="s">
        <v>147</v>
      </c>
      <c r="H214" t="s">
        <v>151</v>
      </c>
      <c r="I214">
        <v>0</v>
      </c>
      <c r="J214" t="s">
        <v>162</v>
      </c>
      <c r="K214">
        <v>0</v>
      </c>
    </row>
    <row r="215" spans="1:11" x14ac:dyDescent="0.25">
      <c r="A215">
        <f t="shared" si="4"/>
        <v>0</v>
      </c>
      <c r="B215" s="1" t="s">
        <v>11</v>
      </c>
      <c r="C215" s="1" t="s">
        <v>136</v>
      </c>
      <c r="D215" s="3">
        <v>9.7479417954595471E-2</v>
      </c>
      <c r="E215" s="3">
        <v>0</v>
      </c>
      <c r="G215" t="s">
        <v>147</v>
      </c>
      <c r="H215" t="s">
        <v>151</v>
      </c>
      <c r="I215">
        <v>0</v>
      </c>
      <c r="J215" t="s">
        <v>162</v>
      </c>
      <c r="K215">
        <v>0</v>
      </c>
    </row>
    <row r="216" spans="1:11" x14ac:dyDescent="0.25">
      <c r="A216">
        <f t="shared" si="4"/>
        <v>0</v>
      </c>
      <c r="B216" s="1" t="s">
        <v>11</v>
      </c>
      <c r="C216" s="1" t="s">
        <v>127</v>
      </c>
      <c r="D216" s="3">
        <v>1.5644037022951138E-3</v>
      </c>
      <c r="E216" s="3">
        <v>0</v>
      </c>
      <c r="G216" t="s">
        <v>147</v>
      </c>
      <c r="H216" t="s">
        <v>151</v>
      </c>
      <c r="I216">
        <v>0</v>
      </c>
      <c r="J216" t="s">
        <v>162</v>
      </c>
      <c r="K216">
        <v>0</v>
      </c>
    </row>
    <row r="217" spans="1:11" x14ac:dyDescent="0.25">
      <c r="A217">
        <f t="shared" si="4"/>
        <v>0</v>
      </c>
      <c r="B217" s="1" t="s">
        <v>11</v>
      </c>
      <c r="C217" s="1" t="s">
        <v>131</v>
      </c>
      <c r="D217" s="3">
        <v>4.3712668862985644E-2</v>
      </c>
      <c r="E217" s="3">
        <v>0</v>
      </c>
      <c r="G217" t="s">
        <v>147</v>
      </c>
      <c r="H217" t="s">
        <v>151</v>
      </c>
      <c r="I217">
        <v>0</v>
      </c>
      <c r="J217" t="s">
        <v>162</v>
      </c>
      <c r="K217">
        <v>0</v>
      </c>
    </row>
    <row r="218" spans="1:11" x14ac:dyDescent="0.25">
      <c r="A218">
        <f t="shared" si="4"/>
        <v>0</v>
      </c>
      <c r="B218" s="1" t="s">
        <v>11</v>
      </c>
      <c r="C218" s="1" t="s">
        <v>132</v>
      </c>
      <c r="D218" s="3">
        <v>5.7322709149544085E-2</v>
      </c>
      <c r="E218" s="3">
        <v>0</v>
      </c>
      <c r="G218" t="s">
        <v>147</v>
      </c>
      <c r="H218" t="s">
        <v>151</v>
      </c>
      <c r="I218">
        <v>0</v>
      </c>
      <c r="J218" t="s">
        <v>162</v>
      </c>
      <c r="K218">
        <v>0</v>
      </c>
    </row>
    <row r="219" spans="1:11" x14ac:dyDescent="0.25">
      <c r="A219">
        <f t="shared" si="4"/>
        <v>0</v>
      </c>
      <c r="B219" s="1" t="s">
        <v>11</v>
      </c>
      <c r="C219" s="1" t="s">
        <v>133</v>
      </c>
      <c r="D219" s="3">
        <v>2.1764642230511042E-2</v>
      </c>
      <c r="E219" s="3">
        <v>0</v>
      </c>
      <c r="G219" t="s">
        <v>147</v>
      </c>
      <c r="H219" t="s">
        <v>151</v>
      </c>
      <c r="I219">
        <v>0</v>
      </c>
      <c r="J219" t="s">
        <v>162</v>
      </c>
      <c r="K219">
        <v>0</v>
      </c>
    </row>
    <row r="220" spans="1:11" x14ac:dyDescent="0.25">
      <c r="A220">
        <f t="shared" si="4"/>
        <v>0</v>
      </c>
      <c r="B220" s="1" t="s">
        <v>11</v>
      </c>
      <c r="C220" s="1" t="s">
        <v>134</v>
      </c>
      <c r="D220" s="3">
        <v>3.5217442155567567E-2</v>
      </c>
      <c r="E220" s="3">
        <v>0</v>
      </c>
      <c r="G220" t="s">
        <v>147</v>
      </c>
      <c r="H220" t="s">
        <v>151</v>
      </c>
      <c r="I220">
        <v>0</v>
      </c>
      <c r="J220" t="s">
        <v>162</v>
      </c>
      <c r="K220">
        <v>0</v>
      </c>
    </row>
    <row r="221" spans="1:11" x14ac:dyDescent="0.25">
      <c r="A221">
        <f t="shared" si="4"/>
        <v>0</v>
      </c>
      <c r="B221" s="1" t="s">
        <v>11</v>
      </c>
      <c r="C221" s="1" t="s">
        <v>135</v>
      </c>
      <c r="D221" s="3">
        <v>2.5708464994102925E-2</v>
      </c>
      <c r="E221" s="3">
        <v>0</v>
      </c>
      <c r="G221" t="s">
        <v>147</v>
      </c>
      <c r="H221" t="s">
        <v>151</v>
      </c>
      <c r="I221">
        <v>0</v>
      </c>
      <c r="J221" t="s">
        <v>162</v>
      </c>
      <c r="K221">
        <v>0</v>
      </c>
    </row>
  </sheetData>
  <autoFilter ref="A1:K221" xr:uid="{F2967C8B-4156-4623-A80F-EB362676A68F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CB64-A3D2-4D8B-9C83-192F4F33D756}">
  <dimension ref="A3:I15"/>
  <sheetViews>
    <sheetView workbookViewId="0">
      <selection activeCell="K21" sqref="K21"/>
    </sheetView>
  </sheetViews>
  <sheetFormatPr baseColWidth="10" defaultRowHeight="15" x14ac:dyDescent="0.25"/>
  <cols>
    <col min="1" max="1" width="13.28515625" customWidth="1"/>
    <col min="2" max="2" width="14.42578125" bestFit="1" customWidth="1"/>
    <col min="4" max="4" width="15.85546875" customWidth="1"/>
    <col min="5" max="5" width="21.140625" customWidth="1"/>
    <col min="6" max="6" width="14.42578125" customWidth="1"/>
  </cols>
  <sheetData>
    <row r="3" spans="1:9" x14ac:dyDescent="0.25">
      <c r="A3" s="4" t="s">
        <v>138</v>
      </c>
      <c r="B3" s="2" t="s">
        <v>141</v>
      </c>
      <c r="C3" s="2" t="s">
        <v>142</v>
      </c>
      <c r="D3" s="8" t="s">
        <v>144</v>
      </c>
      <c r="E3" s="8" t="s">
        <v>145</v>
      </c>
      <c r="F3" s="8" t="s">
        <v>146</v>
      </c>
      <c r="G3" s="8" t="s">
        <v>158</v>
      </c>
      <c r="H3" s="8" t="s">
        <v>159</v>
      </c>
      <c r="I3" s="8" t="s">
        <v>161</v>
      </c>
    </row>
    <row r="4" spans="1:9" x14ac:dyDescent="0.25">
      <c r="A4" s="1" t="s">
        <v>0</v>
      </c>
      <c r="B4" s="6">
        <v>5.6423235464097783E-2</v>
      </c>
      <c r="C4" s="6">
        <v>2.2304013998180796E-3</v>
      </c>
      <c r="D4" s="7">
        <v>8.8563829787234039E-3</v>
      </c>
      <c r="E4" t="s">
        <v>149</v>
      </c>
      <c r="F4" t="s">
        <v>153</v>
      </c>
      <c r="G4">
        <v>0</v>
      </c>
      <c r="H4" t="s">
        <v>162</v>
      </c>
      <c r="I4">
        <v>0</v>
      </c>
    </row>
    <row r="5" spans="1:9" x14ac:dyDescent="0.25">
      <c r="A5" s="1" t="s">
        <v>1</v>
      </c>
      <c r="B5" s="6">
        <v>6.0350066555271697E-2</v>
      </c>
      <c r="C5" s="6">
        <v>9.7376703620886105E-4</v>
      </c>
      <c r="D5" s="7">
        <v>6.8562886697937378E-2</v>
      </c>
      <c r="E5" t="s">
        <v>148</v>
      </c>
      <c r="F5" t="s">
        <v>152</v>
      </c>
      <c r="G5">
        <v>0</v>
      </c>
      <c r="H5" t="s">
        <v>162</v>
      </c>
      <c r="I5">
        <v>0</v>
      </c>
    </row>
    <row r="6" spans="1:9" x14ac:dyDescent="0.25">
      <c r="A6" s="1" t="s">
        <v>2</v>
      </c>
      <c r="B6" s="6">
        <v>1.4776856789223122E-2</v>
      </c>
      <c r="C6" s="6">
        <v>7.2311317219791294E-5</v>
      </c>
      <c r="D6" s="7">
        <v>1.727023737066342E-3</v>
      </c>
      <c r="E6" t="s">
        <v>149</v>
      </c>
      <c r="F6" t="s">
        <v>153</v>
      </c>
      <c r="G6">
        <v>0</v>
      </c>
      <c r="H6" t="s">
        <v>162</v>
      </c>
      <c r="I6">
        <v>0</v>
      </c>
    </row>
    <row r="7" spans="1:9" x14ac:dyDescent="0.25">
      <c r="A7" s="1" t="s">
        <v>3</v>
      </c>
      <c r="B7" s="6">
        <v>2.3738750618109192E-2</v>
      </c>
      <c r="C7" s="6">
        <v>0</v>
      </c>
      <c r="D7" s="7">
        <v>3.4743355650233313E-3</v>
      </c>
      <c r="E7" t="s">
        <v>149</v>
      </c>
      <c r="F7" t="s">
        <v>153</v>
      </c>
      <c r="G7">
        <v>0</v>
      </c>
      <c r="H7" t="s">
        <v>162</v>
      </c>
      <c r="I7">
        <v>0</v>
      </c>
    </row>
    <row r="8" spans="1:9" x14ac:dyDescent="0.25">
      <c r="A8" s="1" t="s">
        <v>4</v>
      </c>
      <c r="B8" s="6">
        <v>4.085241816416272E-2</v>
      </c>
      <c r="C8" s="6">
        <v>6.0983173578077314E-4</v>
      </c>
      <c r="D8" s="7">
        <v>1.6329243681327481E-2</v>
      </c>
      <c r="E8" t="s">
        <v>147</v>
      </c>
      <c r="F8" t="s">
        <v>151</v>
      </c>
      <c r="G8">
        <v>0</v>
      </c>
      <c r="H8" t="s">
        <v>162</v>
      </c>
      <c r="I8">
        <v>0</v>
      </c>
    </row>
    <row r="9" spans="1:9" x14ac:dyDescent="0.25">
      <c r="A9" s="1" t="s">
        <v>5</v>
      </c>
      <c r="B9" s="6">
        <v>3.7536482679292577E-2</v>
      </c>
      <c r="C9" s="6">
        <v>1.637618741101134E-2</v>
      </c>
      <c r="D9" s="7">
        <v>3.2729126213592231E-2</v>
      </c>
      <c r="E9" t="s">
        <v>150</v>
      </c>
      <c r="F9" t="s">
        <v>152</v>
      </c>
      <c r="G9">
        <v>1</v>
      </c>
      <c r="H9" t="s">
        <v>160</v>
      </c>
      <c r="I9">
        <v>2400</v>
      </c>
    </row>
    <row r="10" spans="1:9" x14ac:dyDescent="0.25">
      <c r="A10" s="1" t="s">
        <v>6</v>
      </c>
      <c r="B10" s="6">
        <v>1.5690491721090754E-2</v>
      </c>
      <c r="C10" s="6">
        <v>4.285534025607636E-2</v>
      </c>
      <c r="D10" s="7">
        <v>2.7775E-3</v>
      </c>
      <c r="E10" t="s">
        <v>147</v>
      </c>
      <c r="F10" t="s">
        <v>151</v>
      </c>
      <c r="G10">
        <v>1</v>
      </c>
      <c r="H10" t="s">
        <v>160</v>
      </c>
      <c r="I10">
        <v>2400</v>
      </c>
    </row>
    <row r="11" spans="1:9" x14ac:dyDescent="0.25">
      <c r="A11" s="1" t="s">
        <v>7</v>
      </c>
      <c r="B11" s="6">
        <v>3.0800622715034497E-2</v>
      </c>
      <c r="C11" s="6">
        <v>0</v>
      </c>
      <c r="D11" s="7">
        <v>4.7816494217894093E-2</v>
      </c>
      <c r="E11" t="s">
        <v>148</v>
      </c>
      <c r="F11" t="s">
        <v>152</v>
      </c>
      <c r="G11">
        <v>0</v>
      </c>
      <c r="H11" t="s">
        <v>162</v>
      </c>
      <c r="I11">
        <v>0</v>
      </c>
    </row>
    <row r="12" spans="1:9" x14ac:dyDescent="0.25">
      <c r="A12" s="1" t="s">
        <v>8</v>
      </c>
      <c r="B12" s="6">
        <v>2.5794614599260076E-2</v>
      </c>
      <c r="C12" s="6">
        <v>8.1549805142037829E-3</v>
      </c>
      <c r="D12" s="7">
        <v>1.5341666666666667E-2</v>
      </c>
      <c r="E12" t="s">
        <v>147</v>
      </c>
      <c r="F12" t="s">
        <v>151</v>
      </c>
      <c r="G12">
        <v>1</v>
      </c>
      <c r="H12" t="s">
        <v>160</v>
      </c>
      <c r="I12">
        <v>3600</v>
      </c>
    </row>
    <row r="13" spans="1:9" x14ac:dyDescent="0.25">
      <c r="A13" s="1" t="s">
        <v>9</v>
      </c>
      <c r="B13" s="6">
        <v>1.5154234031503616E-2</v>
      </c>
      <c r="C13" s="6">
        <v>6.8106715941946894E-2</v>
      </c>
      <c r="D13" s="7">
        <v>2.8005695151081075E-2</v>
      </c>
      <c r="E13" t="s">
        <v>147</v>
      </c>
      <c r="F13" t="s">
        <v>151</v>
      </c>
      <c r="G13">
        <v>1</v>
      </c>
      <c r="H13" t="s">
        <v>160</v>
      </c>
      <c r="I13">
        <v>1800</v>
      </c>
    </row>
    <row r="14" spans="1:9" x14ac:dyDescent="0.25">
      <c r="A14" s="1" t="s">
        <v>10</v>
      </c>
      <c r="B14" s="6">
        <v>2.9673854123232965E-2</v>
      </c>
      <c r="C14" s="6">
        <v>0</v>
      </c>
      <c r="D14" s="7">
        <v>2.9443254817987152E-2</v>
      </c>
      <c r="E14" t="s">
        <v>148</v>
      </c>
      <c r="F14" t="s">
        <v>152</v>
      </c>
      <c r="G14">
        <v>0</v>
      </c>
      <c r="H14" t="s">
        <v>162</v>
      </c>
      <c r="I14">
        <v>0</v>
      </c>
    </row>
    <row r="15" spans="1:9" x14ac:dyDescent="0.25">
      <c r="A15" s="1" t="s">
        <v>11</v>
      </c>
      <c r="B15" s="6">
        <v>5.1924159739698765E-2</v>
      </c>
      <c r="C15" s="6">
        <v>1.4696881269607429E-4</v>
      </c>
      <c r="D15" s="7">
        <v>6.2480219111381616E-2</v>
      </c>
      <c r="E15" t="s">
        <v>147</v>
      </c>
      <c r="F15" t="s">
        <v>151</v>
      </c>
      <c r="G15">
        <v>0</v>
      </c>
      <c r="H15" t="s">
        <v>162</v>
      </c>
      <c r="I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2E3FE162F72F4DB9B3ABA84B471222" ma:contentTypeVersion="13" ma:contentTypeDescription="Crear nuevo documento." ma:contentTypeScope="" ma:versionID="07818fb54738e704a79083c774bf0589">
  <xsd:schema xmlns:xsd="http://www.w3.org/2001/XMLSchema" xmlns:xs="http://www.w3.org/2001/XMLSchema" xmlns:p="http://schemas.microsoft.com/office/2006/metadata/properties" xmlns:ns2="ccec58eb-0fa8-4a72-8dce-bcc06a5254fa" xmlns:ns3="ea6de938-4d87-424a-bff5-1316d5cc5a4a" targetNamespace="http://schemas.microsoft.com/office/2006/metadata/properties" ma:root="true" ma:fieldsID="ae7fd876f5853dd1adccf501f93e1c8f" ns2:_="" ns3:_="">
    <xsd:import namespace="ccec58eb-0fa8-4a72-8dce-bcc06a5254fa"/>
    <xsd:import namespace="ea6de938-4d87-424a-bff5-1316d5cc5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c58eb-0fa8-4a72-8dce-bcc06a525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de938-4d87-424a-bff5-1316d5cc5a4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5BA3A-01A1-45E7-9F1F-8E47B13F3E24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ea6de938-4d87-424a-bff5-1316d5cc5a4a"/>
    <ds:schemaRef ds:uri="http://www.w3.org/XML/1998/namespace"/>
    <ds:schemaRef ds:uri="http://schemas.microsoft.com/office/infopath/2007/PartnerControls"/>
    <ds:schemaRef ds:uri="ccec58eb-0fa8-4a72-8dce-bcc06a5254f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2BA9F0-0DA5-44F1-959F-77D82AA4F8CB}"/>
</file>

<file path=customXml/itemProps3.xml><?xml version="1.0" encoding="utf-8"?>
<ds:datastoreItem xmlns:ds="http://schemas.openxmlformats.org/officeDocument/2006/customXml" ds:itemID="{F201CE06-CF08-40CF-8295-C699B350F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Cage detail</vt:lpstr>
      <vt:lpstr>Site detail</vt:lpstr>
    </vt:vector>
  </TitlesOfParts>
  <Company>CERMAQ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Riquelme Escudero</dc:creator>
  <cp:lastModifiedBy>Juan José Rodríguez</cp:lastModifiedBy>
  <dcterms:created xsi:type="dcterms:W3CDTF">2022-02-14T14:14:33Z</dcterms:created>
  <dcterms:modified xsi:type="dcterms:W3CDTF">2022-04-20T21:43:08Z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0x0101007D2E3FE162F72F4DB9B3ABA84B471222</vt:lpwstr>
  </property>
</Properties>
</file>