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gs/Downloads/Fixed Fake Vanadium Isotherm Data/"/>
    </mc:Choice>
  </mc:AlternateContent>
  <xr:revisionPtr revIDLastSave="0" documentId="13_ncr:1_{78DD43BA-620A-934B-A57D-0BF9555C98AB}" xr6:coauthVersionLast="47" xr6:coauthVersionMax="47" xr10:uidLastSave="{00000000-0000-0000-0000-000000000000}"/>
  <bookViews>
    <workbookView xWindow="-8660" yWindow="-28300" windowWidth="51200" windowHeight="28300" xr2:uid="{4C3D35D7-4B4F-415A-9697-FD6E5AC04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70" i="1" l="1" a="1"/>
  <c r="P1670" i="1" s="1"/>
  <c r="P1693" i="1" a="1"/>
  <c r="P1693" i="1" s="1"/>
  <c r="P1711" i="1" a="1"/>
  <c r="P1711" i="1" s="1"/>
  <c r="P1734" i="1" a="1"/>
  <c r="P1734" i="1" s="1"/>
  <c r="P1755" i="1" a="1"/>
  <c r="P1755" i="1" s="1"/>
  <c r="P1775" i="1" a="1"/>
  <c r="P1775" i="1" s="1"/>
  <c r="P1790" i="1" a="1"/>
  <c r="P1790" i="1" s="1"/>
  <c r="P1811" i="1" a="1"/>
  <c r="P1811" i="1" s="1"/>
  <c r="P1830" i="1" a="1"/>
  <c r="P1830" i="1" s="1"/>
  <c r="P1845" i="1" a="1"/>
  <c r="P1845" i="1" s="1"/>
  <c r="P1867" i="1" a="1"/>
  <c r="P1867" i="1" s="1"/>
  <c r="P1891" i="1" a="1"/>
  <c r="P1891" i="1" s="1"/>
  <c r="P1903" i="1" a="1"/>
  <c r="P1903" i="1" s="1"/>
  <c r="P1913" i="1" a="1"/>
  <c r="P1913" i="1" s="1"/>
  <c r="P1926" i="1" a="1"/>
  <c r="P1926" i="1" s="1"/>
  <c r="P1945" i="1" a="1"/>
  <c r="P1945" i="1" s="1"/>
  <c r="P1956" i="1" a="1"/>
  <c r="P1956" i="1" s="1"/>
  <c r="P1957" i="1" a="1"/>
  <c r="P1957" i="1" s="1"/>
  <c r="P1968" i="1" a="1"/>
  <c r="P1968" i="1" s="1"/>
  <c r="P1969" i="1" a="1"/>
  <c r="P1969" i="1" s="1"/>
  <c r="P1979" i="1" a="1"/>
  <c r="P1979" i="1" s="1"/>
  <c r="P1987" i="1" a="1"/>
  <c r="P1987" i="1" s="1"/>
  <c r="P1989" i="1" a="1"/>
  <c r="P1989" i="1" s="1"/>
  <c r="P1996" i="1" a="1"/>
  <c r="P1996" i="1" s="1"/>
  <c r="P1294" i="1" a="1"/>
  <c r="P1294" i="1" s="1"/>
  <c r="P1302" i="1" a="1"/>
  <c r="P1302" i="1" s="1"/>
  <c r="P1303" i="1" a="1"/>
  <c r="P1303" i="1" s="1"/>
  <c r="P1309" i="1" a="1"/>
  <c r="P1309" i="1" s="1"/>
  <c r="P1310" i="1" a="1"/>
  <c r="P1310" i="1" s="1"/>
  <c r="P1315" i="1" a="1"/>
  <c r="P1315" i="1" s="1"/>
  <c r="P1316" i="1" a="1"/>
  <c r="P1316" i="1" s="1"/>
  <c r="P1322" i="1" a="1"/>
  <c r="P1322" i="1" s="1"/>
  <c r="P1323" i="1" a="1"/>
  <c r="P1323" i="1" s="1"/>
  <c r="P1330" i="1" a="1"/>
  <c r="P1330" i="1" s="1"/>
  <c r="P1331" i="1" a="1"/>
  <c r="P1331" i="1" s="1"/>
  <c r="P1338" i="1" a="1"/>
  <c r="P1338" i="1" s="1"/>
  <c r="P1339" i="1" a="1"/>
  <c r="P1339" i="1" s="1"/>
  <c r="P1346" i="1" a="1"/>
  <c r="P1346" i="1"/>
  <c r="P1352" i="1" a="1"/>
  <c r="P1352" i="1" s="1"/>
  <c r="P1353" i="1" a="1"/>
  <c r="P1353" i="1" s="1"/>
  <c r="P1360" i="1" a="1"/>
  <c r="P1360" i="1" s="1"/>
  <c r="P1361" i="1" a="1"/>
  <c r="P1361" i="1" s="1"/>
  <c r="P1368" i="1" a="1"/>
  <c r="P1368" i="1" s="1"/>
  <c r="P1369" i="1" a="1"/>
  <c r="P1369" i="1" s="1"/>
  <c r="P1376" i="1" a="1"/>
  <c r="P1376" i="1" s="1"/>
  <c r="P1377" i="1" a="1"/>
  <c r="P1377" i="1" s="1"/>
  <c r="P1384" i="1" a="1"/>
  <c r="P1384" i="1" s="1"/>
  <c r="P1385" i="1" a="1"/>
  <c r="P1385" i="1" s="1"/>
  <c r="P1392" i="1" a="1"/>
  <c r="P1392" i="1" s="1"/>
  <c r="P1393" i="1" a="1"/>
  <c r="P1393" i="1" s="1"/>
  <c r="P1400" i="1" a="1"/>
  <c r="P1400" i="1" s="1"/>
  <c r="P1401" i="1" a="1"/>
  <c r="P1401" i="1" s="1"/>
  <c r="P1408" i="1" a="1"/>
  <c r="P1408" i="1" s="1"/>
  <c r="P1409" i="1" a="1"/>
  <c r="P1409" i="1" s="1"/>
  <c r="P1416" i="1" a="1"/>
  <c r="P1416" i="1" s="1"/>
  <c r="P1417" i="1" a="1"/>
  <c r="P1417" i="1" s="1"/>
  <c r="P1424" i="1" a="1"/>
  <c r="P1424" i="1" s="1"/>
  <c r="P1425" i="1" a="1"/>
  <c r="P1425" i="1" s="1"/>
  <c r="P1432" i="1" a="1"/>
  <c r="P1432" i="1" s="1"/>
  <c r="P1433" i="1" a="1"/>
  <c r="P1433" i="1" s="1"/>
  <c r="P1440" i="1" a="1"/>
  <c r="P1440" i="1" s="1"/>
  <c r="P1441" i="1" a="1"/>
  <c r="P1441" i="1" s="1"/>
  <c r="P1443" i="1" a="1"/>
  <c r="P1443" i="1" s="1"/>
  <c r="P1444" i="1" a="1"/>
  <c r="P1444" i="1" s="1"/>
  <c r="P929" i="1" a="1"/>
  <c r="P929" i="1" s="1"/>
  <c r="P935" i="1" a="1"/>
  <c r="P935" i="1" s="1"/>
  <c r="P936" i="1" a="1"/>
  <c r="P936" i="1" s="1"/>
  <c r="P942" i="1" a="1"/>
  <c r="P942" i="1" s="1"/>
  <c r="P948" i="1" a="1"/>
  <c r="P948" i="1" s="1"/>
  <c r="P949" i="1" a="1"/>
  <c r="P949" i="1" s="1"/>
  <c r="P954" i="1" a="1"/>
  <c r="P954" i="1" s="1"/>
  <c r="P955" i="1" a="1"/>
  <c r="P955" i="1" s="1"/>
  <c r="P961" i="1" a="1"/>
  <c r="P961" i="1" s="1"/>
  <c r="P967" i="1" a="1"/>
  <c r="P967" i="1" s="1"/>
  <c r="P968" i="1" a="1"/>
  <c r="P968" i="1" s="1"/>
  <c r="P973" i="1" a="1"/>
  <c r="P973" i="1" s="1"/>
  <c r="P974" i="1" a="1"/>
  <c r="P974" i="1" s="1"/>
  <c r="P979" i="1" a="1"/>
  <c r="P979" i="1" s="1"/>
  <c r="P980" i="1" a="1"/>
  <c r="P980" i="1" s="1"/>
  <c r="P981" i="1" a="1"/>
  <c r="P981" i="1" s="1"/>
  <c r="P986" i="1" a="1"/>
  <c r="P986" i="1" s="1"/>
  <c r="P987" i="1" a="1"/>
  <c r="P987" i="1" s="1"/>
  <c r="P988" i="1" a="1"/>
  <c r="P988" i="1" s="1"/>
  <c r="P994" i="1" a="1"/>
  <c r="P994" i="1" s="1"/>
  <c r="P995" i="1" a="1"/>
  <c r="P995" i="1" s="1"/>
  <c r="P996" i="1" a="1"/>
  <c r="P996" i="1" s="1"/>
  <c r="P1002" i="1" a="1"/>
  <c r="P1002" i="1" s="1"/>
  <c r="P1003" i="1" a="1"/>
  <c r="P1003" i="1" s="1"/>
  <c r="P1004" i="1" a="1"/>
  <c r="P1004" i="1" s="1"/>
  <c r="P1010" i="1" a="1"/>
  <c r="P1010" i="1" s="1"/>
  <c r="P1011" i="1" a="1"/>
  <c r="P1011" i="1" s="1"/>
  <c r="P1012" i="1" a="1"/>
  <c r="P1012" i="1" s="1"/>
  <c r="P1018" i="1" a="1"/>
  <c r="P1018" i="1" s="1"/>
  <c r="P1019" i="1" a="1"/>
  <c r="P1019" i="1" s="1"/>
  <c r="P1020" i="1" a="1"/>
  <c r="P1020" i="1" s="1"/>
  <c r="P1026" i="1" a="1"/>
  <c r="P1026" i="1" s="1"/>
  <c r="P1027" i="1" a="1"/>
  <c r="P1027" i="1" s="1"/>
  <c r="P1028" i="1" a="1"/>
  <c r="P1028" i="1" s="1"/>
  <c r="P1034" i="1" a="1"/>
  <c r="P1034" i="1" s="1"/>
  <c r="P1035" i="1" a="1"/>
  <c r="P1035" i="1" s="1"/>
  <c r="P1036" i="1" a="1"/>
  <c r="P1036" i="1" s="1"/>
  <c r="P1039" i="1" a="1"/>
  <c r="P1039" i="1" s="1"/>
  <c r="P1042" i="1" a="1"/>
  <c r="P1042" i="1" s="1"/>
  <c r="P1043" i="1" a="1"/>
  <c r="P1043" i="1" s="1"/>
  <c r="P1044" i="1" a="1"/>
  <c r="P1044" i="1" s="1"/>
  <c r="P1047" i="1" a="1"/>
  <c r="P1047" i="1" s="1"/>
  <c r="P1050" i="1" a="1"/>
  <c r="P1050" i="1" s="1"/>
  <c r="P1051" i="1" a="1"/>
  <c r="P1051" i="1" s="1"/>
  <c r="P1052" i="1" a="1"/>
  <c r="P1052" i="1" s="1"/>
  <c r="P1055" i="1" a="1"/>
  <c r="P1055" i="1" s="1"/>
  <c r="P1058" i="1" a="1"/>
  <c r="P1058" i="1" s="1"/>
  <c r="P1059" i="1" a="1"/>
  <c r="P1059" i="1" s="1"/>
  <c r="P1060" i="1" a="1"/>
  <c r="P1060" i="1" s="1"/>
  <c r="P1063" i="1" a="1"/>
  <c r="P1063" i="1" s="1"/>
  <c r="P1066" i="1" a="1"/>
  <c r="P1066" i="1" s="1"/>
  <c r="P1067" i="1" a="1"/>
  <c r="P1067" i="1" s="1"/>
  <c r="P1068" i="1" a="1"/>
  <c r="P1068" i="1" s="1"/>
  <c r="P1071" i="1" a="1"/>
  <c r="P1071" i="1" s="1"/>
  <c r="P1074" i="1" a="1"/>
  <c r="P1074" i="1" s="1"/>
  <c r="P1075" i="1" a="1"/>
  <c r="P1075" i="1" s="1"/>
  <c r="P1076" i="1" a="1"/>
  <c r="P1076" i="1" s="1"/>
  <c r="P1078" i="1" a="1"/>
  <c r="P1078" i="1" s="1"/>
  <c r="P1079" i="1" a="1"/>
  <c r="P1079" i="1" s="1"/>
  <c r="P1082" i="1" a="1"/>
  <c r="P1082" i="1" s="1"/>
  <c r="P1083" i="1" a="1"/>
  <c r="P1083" i="1" s="1"/>
  <c r="P1084" i="1" a="1"/>
  <c r="P1084" i="1" s="1"/>
  <c r="P570" i="1" a="1"/>
  <c r="P570" i="1" s="1"/>
  <c r="Q570" i="1" s="1"/>
  <c r="P571" i="1" a="1"/>
  <c r="P571" i="1" s="1"/>
  <c r="Q571" i="1" s="1"/>
  <c r="P577" i="1" a="1"/>
  <c r="P577" i="1" s="1"/>
  <c r="Q577" i="1" s="1"/>
  <c r="P578" i="1" a="1"/>
  <c r="P578" i="1" s="1"/>
  <c r="Q578" i="1" s="1"/>
  <c r="P585" i="1" a="1"/>
  <c r="P585" i="1" s="1"/>
  <c r="Q585" i="1" s="1"/>
  <c r="P591" i="1" a="1"/>
  <c r="P591" i="1" s="1"/>
  <c r="Q591" i="1" s="1"/>
  <c r="P592" i="1" a="1"/>
  <c r="P592" i="1" s="1"/>
  <c r="Q592" i="1" s="1"/>
  <c r="P598" i="1" a="1"/>
  <c r="P598" i="1" s="1"/>
  <c r="Q598" i="1" s="1"/>
  <c r="P599" i="1" a="1"/>
  <c r="P599" i="1" s="1"/>
  <c r="Q599" i="1" s="1"/>
  <c r="P605" i="1" a="1"/>
  <c r="P605" i="1" s="1"/>
  <c r="Q605" i="1" s="1"/>
  <c r="P612" i="1" a="1"/>
  <c r="P612" i="1" s="1"/>
  <c r="Q612" i="1" s="1"/>
  <c r="P613" i="1" a="1"/>
  <c r="P613" i="1" s="1"/>
  <c r="Q613" i="1" s="1"/>
  <c r="P619" i="1" a="1"/>
  <c r="P619" i="1" s="1"/>
  <c r="Q619" i="1" s="1"/>
  <c r="P620" i="1" a="1"/>
  <c r="P620" i="1" s="1"/>
  <c r="Q620" i="1" s="1"/>
  <c r="P625" i="1" a="1"/>
  <c r="P625" i="1" s="1"/>
  <c r="Q625" i="1" s="1"/>
  <c r="P626" i="1" a="1"/>
  <c r="P626" i="1" s="1"/>
  <c r="Q626" i="1" s="1"/>
  <c r="P632" i="1" a="1"/>
  <c r="P632" i="1"/>
  <c r="Q632" i="1" s="1"/>
  <c r="P638" i="1" a="1"/>
  <c r="P638" i="1" s="1"/>
  <c r="Q638" i="1" s="1"/>
  <c r="P639" i="1" a="1"/>
  <c r="P639" i="1" s="1"/>
  <c r="Q639" i="1" s="1"/>
  <c r="P646" i="1" a="1"/>
  <c r="P646" i="1" s="1"/>
  <c r="Q646" i="1" s="1"/>
  <c r="P647" i="1" a="1"/>
  <c r="P647" i="1" s="1"/>
  <c r="Q647" i="1" s="1"/>
  <c r="P653" i="1" a="1"/>
  <c r="P653" i="1" s="1"/>
  <c r="Q653" i="1" s="1"/>
  <c r="P659" i="1" a="1"/>
  <c r="P659" i="1" s="1"/>
  <c r="Q659" i="1" s="1"/>
  <c r="P660" i="1" a="1"/>
  <c r="P660" i="1" s="1"/>
  <c r="Q660" i="1" s="1"/>
  <c r="P665" i="1" a="1"/>
  <c r="P665" i="1" s="1"/>
  <c r="Q665" i="1" s="1"/>
  <c r="P666" i="1" a="1"/>
  <c r="P666" i="1" s="1"/>
  <c r="Q666" i="1" s="1"/>
  <c r="P672" i="1" a="1"/>
  <c r="P672" i="1" s="1"/>
  <c r="Q672" i="1" s="1"/>
  <c r="P673" i="1" a="1"/>
  <c r="P673" i="1" s="1"/>
  <c r="Q673" i="1" s="1"/>
  <c r="P680" i="1" a="1"/>
  <c r="P680" i="1"/>
  <c r="Q680" i="1" s="1"/>
  <c r="P686" i="1" a="1"/>
  <c r="P686" i="1" s="1"/>
  <c r="Q686" i="1" s="1"/>
  <c r="P687" i="1" a="1"/>
  <c r="P687" i="1" s="1"/>
  <c r="Q687" i="1" s="1"/>
  <c r="P693" i="1" a="1"/>
  <c r="P693" i="1" s="1"/>
  <c r="Q693" i="1" s="1"/>
  <c r="P699" i="1" a="1"/>
  <c r="P699" i="1" s="1"/>
  <c r="Q699" i="1" s="1"/>
  <c r="P700" i="1" a="1"/>
  <c r="P700" i="1" s="1"/>
  <c r="Q700" i="1" s="1"/>
  <c r="P707" i="1" a="1"/>
  <c r="P707" i="1" s="1"/>
  <c r="Q707" i="1" s="1"/>
  <c r="P708" i="1" a="1"/>
  <c r="P708" i="1" s="1"/>
  <c r="Q708" i="1" s="1"/>
  <c r="P711" i="1" a="1"/>
  <c r="P711" i="1" s="1"/>
  <c r="Q711" i="1" s="1"/>
  <c r="P713" i="1" a="1"/>
  <c r="P713" i="1" s="1"/>
  <c r="Q713" i="1" s="1"/>
  <c r="P714" i="1" a="1"/>
  <c r="P714" i="1" s="1"/>
  <c r="Q714" i="1" s="1"/>
  <c r="P715" i="1" a="1"/>
  <c r="P715" i="1" s="1"/>
  <c r="Q715" i="1" s="1"/>
  <c r="P716" i="1" a="1"/>
  <c r="P716" i="1" s="1"/>
  <c r="Q716" i="1" s="1"/>
  <c r="P719" i="1" a="1"/>
  <c r="P719" i="1" s="1"/>
  <c r="Q719" i="1" s="1"/>
  <c r="P721" i="1" a="1"/>
  <c r="P721" i="1" s="1"/>
  <c r="Q721" i="1" s="1"/>
  <c r="P722" i="1" a="1"/>
  <c r="P722" i="1" s="1"/>
  <c r="Q722" i="1" s="1"/>
  <c r="P723" i="1" a="1"/>
  <c r="P723" i="1" s="1"/>
  <c r="Q723" i="1" s="1"/>
  <c r="P564" i="1" a="1"/>
  <c r="P564" i="1" s="1"/>
  <c r="Q564" i="1" s="1"/>
  <c r="S1455" i="1"/>
  <c r="S1453" i="1"/>
  <c r="P1648" i="1" s="1" a="1"/>
  <c r="P1648" i="1" s="1"/>
  <c r="S1096" i="1"/>
  <c r="S1094" i="1"/>
  <c r="S1092" i="1"/>
  <c r="P1287" i="1" s="1" a="1"/>
  <c r="P1287" i="1" s="1"/>
  <c r="S733" i="1"/>
  <c r="S731" i="1"/>
  <c r="P930" i="1" s="1" a="1"/>
  <c r="P930" i="1" s="1"/>
  <c r="S370" i="1"/>
  <c r="P572" i="1" s="1" a="1"/>
  <c r="P572" i="1" s="1"/>
  <c r="Q572" i="1" s="1"/>
  <c r="S372" i="1"/>
  <c r="S13" i="1"/>
  <c r="S11" i="1"/>
  <c r="S9" i="1"/>
  <c r="G725" i="1"/>
  <c r="G1086" i="1"/>
  <c r="G1447" i="1"/>
  <c r="D364" i="1"/>
  <c r="D365" i="1" s="1"/>
  <c r="P1458" i="1"/>
  <c r="P1457" i="1"/>
  <c r="S1457" i="1" s="1"/>
  <c r="P1452" i="1"/>
  <c r="V1447" i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G1448" i="1"/>
  <c r="G1449" i="1" s="1"/>
  <c r="D1447" i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P1097" i="1"/>
  <c r="P1096" i="1"/>
  <c r="P1091" i="1"/>
  <c r="V1086" i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G1087" i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D1086" i="1"/>
  <c r="D1087" i="1" s="1"/>
  <c r="P736" i="1"/>
  <c r="S735" i="1" s="1"/>
  <c r="P735" i="1"/>
  <c r="P730" i="1"/>
  <c r="V725" i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G726" i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D725" i="1"/>
  <c r="D726" i="1" s="1"/>
  <c r="P1937" i="1" l="1" a="1"/>
  <c r="P1937" i="1" s="1"/>
  <c r="P1879" i="1" a="1"/>
  <c r="P1879" i="1" s="1"/>
  <c r="P1844" i="1" a="1"/>
  <c r="P1844" i="1" s="1"/>
  <c r="P1824" i="1" a="1"/>
  <c r="P1824" i="1" s="1"/>
  <c r="P1810" i="1" a="1"/>
  <c r="P1810" i="1" s="1"/>
  <c r="P1789" i="1" a="1"/>
  <c r="P1789" i="1" s="1"/>
  <c r="P1770" i="1" a="1"/>
  <c r="P1770" i="1" s="1"/>
  <c r="P1754" i="1" a="1"/>
  <c r="P1754" i="1" s="1"/>
  <c r="P1733" i="1" a="1"/>
  <c r="P1733" i="1" s="1"/>
  <c r="P1710" i="1" a="1"/>
  <c r="P1710" i="1" s="1"/>
  <c r="P1687" i="1" a="1"/>
  <c r="P1687" i="1" s="1"/>
  <c r="P1669" i="1" a="1"/>
  <c r="P1669" i="1" s="1"/>
  <c r="P1995" i="1" a="1"/>
  <c r="P1995" i="1" s="1"/>
  <c r="P1986" i="1" a="1"/>
  <c r="P1986" i="1" s="1"/>
  <c r="P1977" i="1" a="1"/>
  <c r="P1977" i="1" s="1"/>
  <c r="P1966" i="1" a="1"/>
  <c r="P1966" i="1" s="1"/>
  <c r="P1955" i="1" a="1"/>
  <c r="P1955" i="1" s="1"/>
  <c r="P1944" i="1" a="1"/>
  <c r="P1944" i="1" s="1"/>
  <c r="P1934" i="1" a="1"/>
  <c r="P1934" i="1" s="1"/>
  <c r="P1923" i="1" a="1"/>
  <c r="P1923" i="1" s="1"/>
  <c r="P1910" i="1" a="1"/>
  <c r="P1910" i="1" s="1"/>
  <c r="P1888" i="1" a="1"/>
  <c r="P1888" i="1" s="1"/>
  <c r="P1878" i="1" a="1"/>
  <c r="P1878" i="1" s="1"/>
  <c r="P1865" i="1" a="1"/>
  <c r="P1865" i="1" s="1"/>
  <c r="P1852" i="1" a="1"/>
  <c r="P1852" i="1" s="1"/>
  <c r="P1843" i="1" a="1"/>
  <c r="P1843" i="1" s="1"/>
  <c r="P1804" i="1" a="1"/>
  <c r="P1804" i="1" s="1"/>
  <c r="P1788" i="1" a="1"/>
  <c r="P1788" i="1" s="1"/>
  <c r="P1769" i="1" a="1"/>
  <c r="P1769" i="1" s="1"/>
  <c r="P1749" i="1" a="1"/>
  <c r="P1749" i="1" s="1"/>
  <c r="P1727" i="1" a="1"/>
  <c r="P1727" i="1" s="1"/>
  <c r="P1709" i="1" a="1"/>
  <c r="P1709" i="1" s="1"/>
  <c r="P1686" i="1" a="1"/>
  <c r="P1686" i="1" s="1"/>
  <c r="P1663" i="1" a="1"/>
  <c r="P1663" i="1" s="1"/>
  <c r="P1900" i="1" a="1"/>
  <c r="P1900" i="1" s="1"/>
  <c r="P1994" i="1" a="1"/>
  <c r="P1994" i="1" s="1"/>
  <c r="P1975" i="1" a="1"/>
  <c r="P1975" i="1" s="1"/>
  <c r="P1965" i="1" a="1"/>
  <c r="P1965" i="1" s="1"/>
  <c r="P1954" i="1" a="1"/>
  <c r="P1954" i="1" s="1"/>
  <c r="P1943" i="1" a="1"/>
  <c r="P1943" i="1" s="1"/>
  <c r="P1933" i="1" a="1"/>
  <c r="P1933" i="1" s="1"/>
  <c r="P1922" i="1" a="1"/>
  <c r="P1922" i="1" s="1"/>
  <c r="P1909" i="1" a="1"/>
  <c r="P1909" i="1" s="1"/>
  <c r="P1899" i="1" a="1"/>
  <c r="P1899" i="1" s="1"/>
  <c r="P1886" i="1" a="1"/>
  <c r="P1886" i="1" s="1"/>
  <c r="P1876" i="1" a="1"/>
  <c r="P1876" i="1" s="1"/>
  <c r="P1863" i="1" a="1"/>
  <c r="P1863" i="1" s="1"/>
  <c r="P1839" i="1" a="1"/>
  <c r="P1839" i="1" s="1"/>
  <c r="P1823" i="1" a="1"/>
  <c r="P1823" i="1" s="1"/>
  <c r="P1768" i="1" a="1"/>
  <c r="P1768" i="1" s="1"/>
  <c r="P1748" i="1" a="1"/>
  <c r="P1748" i="1" s="1"/>
  <c r="P1726" i="1" a="1"/>
  <c r="P1726" i="1" s="1"/>
  <c r="P1703" i="1" a="1"/>
  <c r="P1703" i="1" s="1"/>
  <c r="P1685" i="1" a="1"/>
  <c r="P1685" i="1" s="1"/>
  <c r="P1662" i="1" a="1"/>
  <c r="P1662" i="1" s="1"/>
  <c r="P1912" i="1" a="1"/>
  <c r="P1912" i="1" s="1"/>
  <c r="P1647" i="1" a="1"/>
  <c r="P1647" i="1" s="1"/>
  <c r="P1974" i="1" a="1"/>
  <c r="P1974" i="1" s="1"/>
  <c r="P1942" i="1" a="1"/>
  <c r="P1942" i="1" s="1"/>
  <c r="P1932" i="1" a="1"/>
  <c r="P1932" i="1" s="1"/>
  <c r="P1907" i="1" a="1"/>
  <c r="P1907" i="1" s="1"/>
  <c r="P1897" i="1" a="1"/>
  <c r="P1897" i="1" s="1"/>
  <c r="P1885" i="1" a="1"/>
  <c r="P1885" i="1" s="1"/>
  <c r="P1873" i="1" a="1"/>
  <c r="P1873" i="1" s="1"/>
  <c r="P1862" i="1" a="1"/>
  <c r="P1862" i="1" s="1"/>
  <c r="P1851" i="1" a="1"/>
  <c r="P1851" i="1" s="1"/>
  <c r="P1838" i="1" a="1"/>
  <c r="P1838" i="1" s="1"/>
  <c r="P1818" i="1" a="1"/>
  <c r="P1818" i="1" s="1"/>
  <c r="P1803" i="1" a="1"/>
  <c r="P1803" i="1" s="1"/>
  <c r="P1783" i="1" a="1"/>
  <c r="P1783" i="1" s="1"/>
  <c r="P1762" i="1" a="1"/>
  <c r="P1762" i="1" s="1"/>
  <c r="P1742" i="1" a="1"/>
  <c r="P1742" i="1" s="1"/>
  <c r="P1725" i="1" a="1"/>
  <c r="P1725" i="1" s="1"/>
  <c r="P1702" i="1" a="1"/>
  <c r="P1702" i="1" s="1"/>
  <c r="P1679" i="1" a="1"/>
  <c r="P1679" i="1" s="1"/>
  <c r="P1661" i="1" a="1"/>
  <c r="P1661" i="1" s="1"/>
  <c r="P1889" i="1" a="1"/>
  <c r="P1889" i="1" s="1"/>
  <c r="P2000" i="1" a="1"/>
  <c r="P2000" i="1" s="1"/>
  <c r="P1952" i="1" a="1"/>
  <c r="P1952" i="1" s="1"/>
  <c r="P1962" i="1" a="1"/>
  <c r="P1962" i="1" s="1"/>
  <c r="P1931" i="1" a="1"/>
  <c r="P1931" i="1" s="1"/>
  <c r="P1896" i="1" a="1"/>
  <c r="P1896" i="1" s="1"/>
  <c r="P1884" i="1" a="1"/>
  <c r="P1884" i="1" s="1"/>
  <c r="P1872" i="1" a="1"/>
  <c r="P1872" i="1" s="1"/>
  <c r="P1859" i="1" a="1"/>
  <c r="P1859" i="1" s="1"/>
  <c r="P1849" i="1" a="1"/>
  <c r="P1849" i="1" s="1"/>
  <c r="P1837" i="1" a="1"/>
  <c r="P1837" i="1" s="1"/>
  <c r="P1817" i="1" a="1"/>
  <c r="P1817" i="1" s="1"/>
  <c r="P1797" i="1" a="1"/>
  <c r="P1797" i="1" s="1"/>
  <c r="P1782" i="1" a="1"/>
  <c r="P1782" i="1" s="1"/>
  <c r="P1761" i="1" a="1"/>
  <c r="P1761" i="1" s="1"/>
  <c r="P1741" i="1" a="1"/>
  <c r="P1741" i="1" s="1"/>
  <c r="P1719" i="1" a="1"/>
  <c r="P1719" i="1" s="1"/>
  <c r="P1701" i="1" a="1"/>
  <c r="P1701" i="1" s="1"/>
  <c r="P1678" i="1" a="1"/>
  <c r="P1678" i="1" s="1"/>
  <c r="P1655" i="1" a="1"/>
  <c r="P1655" i="1" s="1"/>
  <c r="P1925" i="1" a="1"/>
  <c r="P1925" i="1" s="1"/>
  <c r="P1855" i="1" a="1"/>
  <c r="P1855" i="1" s="1"/>
  <c r="P1984" i="1" a="1"/>
  <c r="P1984" i="1" s="1"/>
  <c r="P1983" i="1" a="1"/>
  <c r="P1983" i="1" s="1"/>
  <c r="P1963" i="1" a="1"/>
  <c r="P1963" i="1" s="1"/>
  <c r="P1981" i="1" a="1"/>
  <c r="P1981" i="1" s="1"/>
  <c r="P1972" i="1" a="1"/>
  <c r="P1972" i="1" s="1"/>
  <c r="P1951" i="1" a="1"/>
  <c r="P1951" i="1" s="1"/>
  <c r="P1940" i="1" a="1"/>
  <c r="P1940" i="1" s="1"/>
  <c r="P1919" i="1" a="1"/>
  <c r="P1919" i="1" s="1"/>
  <c r="P1906" i="1" a="1"/>
  <c r="P1906" i="1" s="1"/>
  <c r="P1998" i="1" a="1"/>
  <c r="P1998" i="1" s="1"/>
  <c r="P1991" i="1" a="1"/>
  <c r="P1991" i="1" s="1"/>
  <c r="P1980" i="1" a="1"/>
  <c r="P1980" i="1" s="1"/>
  <c r="P1970" i="1" a="1"/>
  <c r="P1970" i="1" s="1"/>
  <c r="P1960" i="1" a="1"/>
  <c r="P1960" i="1" s="1"/>
  <c r="P1950" i="1" a="1"/>
  <c r="P1950" i="1" s="1"/>
  <c r="P1930" i="1" a="1"/>
  <c r="P1930" i="1" s="1"/>
  <c r="P1918" i="1" a="1"/>
  <c r="P1918" i="1" s="1"/>
  <c r="P1905" i="1" a="1"/>
  <c r="P1905" i="1" s="1"/>
  <c r="P1893" i="1" a="1"/>
  <c r="P1893" i="1" s="1"/>
  <c r="P1883" i="1" a="1"/>
  <c r="P1883" i="1" s="1"/>
  <c r="P1870" i="1" a="1"/>
  <c r="P1870" i="1" s="1"/>
  <c r="P1858" i="1" a="1"/>
  <c r="P1858" i="1" s="1"/>
  <c r="P1848" i="1" a="1"/>
  <c r="P1848" i="1" s="1"/>
  <c r="P1832" i="1" a="1"/>
  <c r="P1832" i="1" s="1"/>
  <c r="P1816" i="1" a="1"/>
  <c r="P1816" i="1" s="1"/>
  <c r="P1796" i="1" a="1"/>
  <c r="P1796" i="1" s="1"/>
  <c r="P1777" i="1" a="1"/>
  <c r="P1777" i="1" s="1"/>
  <c r="P1760" i="1" a="1"/>
  <c r="P1760" i="1" s="1"/>
  <c r="P1740" i="1" a="1"/>
  <c r="P1740" i="1" s="1"/>
  <c r="P1718" i="1" a="1"/>
  <c r="P1718" i="1" s="1"/>
  <c r="P1695" i="1" a="1"/>
  <c r="P1695" i="1" s="1"/>
  <c r="P1677" i="1" a="1"/>
  <c r="P1677" i="1" s="1"/>
  <c r="P1654" i="1" a="1"/>
  <c r="P1654" i="1" s="1"/>
  <c r="P1866" i="1" a="1"/>
  <c r="P1866" i="1" s="1"/>
  <c r="P1992" i="1" a="1"/>
  <c r="P1992" i="1" s="1"/>
  <c r="P1997" i="1" a="1"/>
  <c r="P1997" i="1" s="1"/>
  <c r="P1948" i="1" a="1"/>
  <c r="P1948" i="1" s="1"/>
  <c r="P1939" i="1" a="1"/>
  <c r="P1939" i="1" s="1"/>
  <c r="P1927" i="1" a="1"/>
  <c r="P1927" i="1" s="1"/>
  <c r="P1916" i="1" a="1"/>
  <c r="P1916" i="1" s="1"/>
  <c r="P1892" i="1" a="1"/>
  <c r="P1892" i="1" s="1"/>
  <c r="P1882" i="1" a="1"/>
  <c r="P1882" i="1" s="1"/>
  <c r="P1869" i="1" a="1"/>
  <c r="P1869" i="1" s="1"/>
  <c r="P1857" i="1" a="1"/>
  <c r="P1857" i="1" s="1"/>
  <c r="P1846" i="1" a="1"/>
  <c r="P1846" i="1" s="1"/>
  <c r="P1831" i="1" a="1"/>
  <c r="P1831" i="1" s="1"/>
  <c r="P1795" i="1" a="1"/>
  <c r="P1795" i="1" s="1"/>
  <c r="P1776" i="1" a="1"/>
  <c r="P1776" i="1" s="1"/>
  <c r="P1735" i="1" a="1"/>
  <c r="P1735" i="1" s="1"/>
  <c r="P1717" i="1" a="1"/>
  <c r="P1717" i="1" s="1"/>
  <c r="P1694" i="1" a="1"/>
  <c r="P1694" i="1" s="1"/>
  <c r="P1671" i="1" a="1"/>
  <c r="P1671" i="1" s="1"/>
  <c r="P1653" i="1" a="1"/>
  <c r="P1653" i="1" s="1"/>
  <c r="P1999" i="1" a="1"/>
  <c r="P1999" i="1" s="1"/>
  <c r="P1990" i="1" a="1"/>
  <c r="P1990" i="1" s="1"/>
  <c r="P1985" i="1" a="1"/>
  <c r="P1985" i="1" s="1"/>
  <c r="P1978" i="1" a="1"/>
  <c r="P1978" i="1" s="1"/>
  <c r="P1973" i="1" a="1"/>
  <c r="P1973" i="1" s="1"/>
  <c r="P1967" i="1" a="1"/>
  <c r="P1967" i="1" s="1"/>
  <c r="P1961" i="1" a="1"/>
  <c r="P1961" i="1" s="1"/>
  <c r="P1949" i="1" a="1"/>
  <c r="P1949" i="1" s="1"/>
  <c r="P1938" i="1" a="1"/>
  <c r="P1938" i="1" s="1"/>
  <c r="P1924" i="1" a="1"/>
  <c r="P1924" i="1" s="1"/>
  <c r="P1917" i="1" a="1"/>
  <c r="P1917" i="1" s="1"/>
  <c r="P1911" i="1" a="1"/>
  <c r="P1911" i="1" s="1"/>
  <c r="P1904" i="1" a="1"/>
  <c r="P1904" i="1" s="1"/>
  <c r="P1898" i="1" a="1"/>
  <c r="P1898" i="1" s="1"/>
  <c r="P1890" i="1" a="1"/>
  <c r="P1890" i="1" s="1"/>
  <c r="P1877" i="1" a="1"/>
  <c r="P1877" i="1" s="1"/>
  <c r="P1871" i="1" a="1"/>
  <c r="P1871" i="1" s="1"/>
  <c r="P1864" i="1" a="1"/>
  <c r="P1864" i="1" s="1"/>
  <c r="P1856" i="1" a="1"/>
  <c r="P1856" i="1" s="1"/>
  <c r="P1850" i="1" a="1"/>
  <c r="P1850" i="1" s="1"/>
  <c r="P1836" i="1" a="1"/>
  <c r="P1836" i="1" s="1"/>
  <c r="P1829" i="1" a="1"/>
  <c r="P1829" i="1" s="1"/>
  <c r="P1822" i="1" a="1"/>
  <c r="P1822" i="1" s="1"/>
  <c r="P1809" i="1" a="1"/>
  <c r="P1809" i="1" s="1"/>
  <c r="P1802" i="1" a="1"/>
  <c r="P1802" i="1" s="1"/>
  <c r="P1794" i="1" a="1"/>
  <c r="P1794" i="1" s="1"/>
  <c r="P1781" i="1" a="1"/>
  <c r="P1781" i="1" s="1"/>
  <c r="P1774" i="1" a="1"/>
  <c r="P1774" i="1" s="1"/>
  <c r="P1767" i="1" a="1"/>
  <c r="P1767" i="1" s="1"/>
  <c r="P1753" i="1" a="1"/>
  <c r="P1753" i="1" s="1"/>
  <c r="P1747" i="1" a="1"/>
  <c r="P1747" i="1" s="1"/>
  <c r="P1732" i="1" a="1"/>
  <c r="P1732" i="1" s="1"/>
  <c r="P1724" i="1" a="1"/>
  <c r="P1724" i="1" s="1"/>
  <c r="P1716" i="1" a="1"/>
  <c r="P1716" i="1" s="1"/>
  <c r="P1708" i="1" a="1"/>
  <c r="P1708" i="1" s="1"/>
  <c r="P1700" i="1" a="1"/>
  <c r="P1700" i="1" s="1"/>
  <c r="P1692" i="1" a="1"/>
  <c r="P1692" i="1" s="1"/>
  <c r="P1684" i="1" a="1"/>
  <c r="P1684" i="1" s="1"/>
  <c r="P1676" i="1" a="1"/>
  <c r="P1676" i="1" s="1"/>
  <c r="P1668" i="1" a="1"/>
  <c r="P1668" i="1" s="1"/>
  <c r="P1660" i="1" a="1"/>
  <c r="P1660" i="1" s="1"/>
  <c r="P1652" i="1" a="1"/>
  <c r="P1652" i="1" s="1"/>
  <c r="P1828" i="1" a="1"/>
  <c r="P1828" i="1" s="1"/>
  <c r="P1821" i="1" a="1"/>
  <c r="P1821" i="1" s="1"/>
  <c r="P1815" i="1" a="1"/>
  <c r="P1815" i="1" s="1"/>
  <c r="P1808" i="1" a="1"/>
  <c r="P1808" i="1" s="1"/>
  <c r="P1801" i="1" a="1"/>
  <c r="P1801" i="1" s="1"/>
  <c r="P1793" i="1" a="1"/>
  <c r="P1793" i="1" s="1"/>
  <c r="P1787" i="1" a="1"/>
  <c r="P1787" i="1" s="1"/>
  <c r="P1780" i="1" a="1"/>
  <c r="P1780" i="1" s="1"/>
  <c r="P1773" i="1" a="1"/>
  <c r="P1773" i="1" s="1"/>
  <c r="P1766" i="1" a="1"/>
  <c r="P1766" i="1" s="1"/>
  <c r="P1759" i="1" a="1"/>
  <c r="P1759" i="1" s="1"/>
  <c r="P1752" i="1" a="1"/>
  <c r="P1752" i="1" s="1"/>
  <c r="P1746" i="1" a="1"/>
  <c r="P1746" i="1" s="1"/>
  <c r="P1739" i="1" a="1"/>
  <c r="P1739" i="1" s="1"/>
  <c r="P1731" i="1" a="1"/>
  <c r="P1731" i="1" s="1"/>
  <c r="P1723" i="1" a="1"/>
  <c r="P1723" i="1" s="1"/>
  <c r="P1715" i="1" a="1"/>
  <c r="P1715" i="1" s="1"/>
  <c r="P1707" i="1" a="1"/>
  <c r="P1707" i="1" s="1"/>
  <c r="P1699" i="1" a="1"/>
  <c r="P1699" i="1" s="1"/>
  <c r="P1691" i="1" a="1"/>
  <c r="P1691" i="1" s="1"/>
  <c r="P1683" i="1" a="1"/>
  <c r="P1683" i="1" s="1"/>
  <c r="P1675" i="1" a="1"/>
  <c r="P1675" i="1" s="1"/>
  <c r="P1667" i="1" a="1"/>
  <c r="P1667" i="1" s="1"/>
  <c r="P1659" i="1" a="1"/>
  <c r="P1659" i="1" s="1"/>
  <c r="P1651" i="1" a="1"/>
  <c r="P1651" i="1" s="1"/>
  <c r="P1842" i="1" a="1"/>
  <c r="P1842" i="1" s="1"/>
  <c r="P1835" i="1" a="1"/>
  <c r="P1835" i="1" s="1"/>
  <c r="P1827" i="1" a="1"/>
  <c r="P1827" i="1" s="1"/>
  <c r="P1820" i="1" a="1"/>
  <c r="P1820" i="1" s="1"/>
  <c r="P1814" i="1" a="1"/>
  <c r="P1814" i="1" s="1"/>
  <c r="P1807" i="1" a="1"/>
  <c r="P1807" i="1" s="1"/>
  <c r="P1800" i="1" a="1"/>
  <c r="P1800" i="1" s="1"/>
  <c r="P1792" i="1" a="1"/>
  <c r="P1792" i="1" s="1"/>
  <c r="P1786" i="1" a="1"/>
  <c r="P1786" i="1" s="1"/>
  <c r="P1772" i="1" a="1"/>
  <c r="P1772" i="1" s="1"/>
  <c r="P1765" i="1" a="1"/>
  <c r="P1765" i="1" s="1"/>
  <c r="P1758" i="1" a="1"/>
  <c r="P1758" i="1" s="1"/>
  <c r="P1745" i="1" a="1"/>
  <c r="P1745" i="1" s="1"/>
  <c r="P1738" i="1" a="1"/>
  <c r="P1738" i="1" s="1"/>
  <c r="P1730" i="1" a="1"/>
  <c r="P1730" i="1" s="1"/>
  <c r="P1722" i="1" a="1"/>
  <c r="P1722" i="1" s="1"/>
  <c r="P1714" i="1" a="1"/>
  <c r="P1714" i="1" s="1"/>
  <c r="P1706" i="1" a="1"/>
  <c r="P1706" i="1" s="1"/>
  <c r="P1698" i="1" a="1"/>
  <c r="P1698" i="1" s="1"/>
  <c r="P1690" i="1" a="1"/>
  <c r="P1690" i="1" s="1"/>
  <c r="P1682" i="1" a="1"/>
  <c r="P1682" i="1" s="1"/>
  <c r="P1674" i="1" a="1"/>
  <c r="P1674" i="1" s="1"/>
  <c r="P1666" i="1" a="1"/>
  <c r="P1666" i="1" s="1"/>
  <c r="P1658" i="1" a="1"/>
  <c r="P1658" i="1" s="1"/>
  <c r="P1650" i="1" a="1"/>
  <c r="P1650" i="1" s="1"/>
  <c r="P1993" i="1" a="1"/>
  <c r="P1993" i="1" s="1"/>
  <c r="P1988" i="1" a="1"/>
  <c r="P1988" i="1" s="1"/>
  <c r="P1982" i="1" a="1"/>
  <c r="P1982" i="1" s="1"/>
  <c r="P1976" i="1" a="1"/>
  <c r="P1976" i="1" s="1"/>
  <c r="P1971" i="1" a="1"/>
  <c r="P1971" i="1" s="1"/>
  <c r="P1964" i="1" a="1"/>
  <c r="P1964" i="1" s="1"/>
  <c r="P1959" i="1" a="1"/>
  <c r="P1959" i="1" s="1"/>
  <c r="P1947" i="1" a="1"/>
  <c r="P1947" i="1" s="1"/>
  <c r="P1936" i="1" a="1"/>
  <c r="P1936" i="1" s="1"/>
  <c r="P1929" i="1" a="1"/>
  <c r="P1929" i="1" s="1"/>
  <c r="P1921" i="1" a="1"/>
  <c r="P1921" i="1" s="1"/>
  <c r="P1915" i="1" a="1"/>
  <c r="P1915" i="1" s="1"/>
  <c r="P1908" i="1" a="1"/>
  <c r="P1908" i="1" s="1"/>
  <c r="P1902" i="1" a="1"/>
  <c r="P1902" i="1" s="1"/>
  <c r="P1895" i="1" a="1"/>
  <c r="P1895" i="1" s="1"/>
  <c r="P1881" i="1" a="1"/>
  <c r="P1881" i="1" s="1"/>
  <c r="P1875" i="1" a="1"/>
  <c r="P1875" i="1" s="1"/>
  <c r="P1868" i="1" a="1"/>
  <c r="P1868" i="1" s="1"/>
  <c r="P1861" i="1" a="1"/>
  <c r="P1861" i="1" s="1"/>
  <c r="P1854" i="1" a="1"/>
  <c r="P1854" i="1" s="1"/>
  <c r="P1841" i="1" a="1"/>
  <c r="P1841" i="1" s="1"/>
  <c r="P1834" i="1" a="1"/>
  <c r="P1834" i="1" s="1"/>
  <c r="P1826" i="1" a="1"/>
  <c r="P1826" i="1" s="1"/>
  <c r="P1813" i="1" a="1"/>
  <c r="P1813" i="1" s="1"/>
  <c r="P1806" i="1" a="1"/>
  <c r="P1806" i="1" s="1"/>
  <c r="P1799" i="1" a="1"/>
  <c r="P1799" i="1" s="1"/>
  <c r="P1785" i="1" a="1"/>
  <c r="P1785" i="1" s="1"/>
  <c r="P1779" i="1" a="1"/>
  <c r="P1779" i="1" s="1"/>
  <c r="P1764" i="1" a="1"/>
  <c r="P1764" i="1" s="1"/>
  <c r="P1757" i="1" a="1"/>
  <c r="P1757" i="1" s="1"/>
  <c r="P1751" i="1" a="1"/>
  <c r="P1751" i="1" s="1"/>
  <c r="P1744" i="1" a="1"/>
  <c r="P1744" i="1" s="1"/>
  <c r="P1737" i="1" a="1"/>
  <c r="P1737" i="1" s="1"/>
  <c r="P1729" i="1" a="1"/>
  <c r="P1729" i="1" s="1"/>
  <c r="P1721" i="1" a="1"/>
  <c r="P1721" i="1" s="1"/>
  <c r="P1713" i="1" a="1"/>
  <c r="P1713" i="1" s="1"/>
  <c r="P1705" i="1" a="1"/>
  <c r="P1705" i="1" s="1"/>
  <c r="P1697" i="1" a="1"/>
  <c r="P1697" i="1" s="1"/>
  <c r="P1689" i="1" a="1"/>
  <c r="P1689" i="1" s="1"/>
  <c r="P1681" i="1" a="1"/>
  <c r="P1681" i="1" s="1"/>
  <c r="P1673" i="1" a="1"/>
  <c r="P1673" i="1" s="1"/>
  <c r="P1665" i="1" a="1"/>
  <c r="P1665" i="1" s="1"/>
  <c r="P1657" i="1" a="1"/>
  <c r="P1657" i="1" s="1"/>
  <c r="P1649" i="1" a="1"/>
  <c r="P1649" i="1" s="1"/>
  <c r="P1958" i="1" a="1"/>
  <c r="P1958" i="1" s="1"/>
  <c r="P1953" i="1" a="1"/>
  <c r="P1953" i="1" s="1"/>
  <c r="P1946" i="1" a="1"/>
  <c r="P1946" i="1" s="1"/>
  <c r="P1941" i="1" a="1"/>
  <c r="P1941" i="1" s="1"/>
  <c r="P1935" i="1" a="1"/>
  <c r="P1935" i="1" s="1"/>
  <c r="P1928" i="1" a="1"/>
  <c r="P1928" i="1" s="1"/>
  <c r="P1920" i="1" a="1"/>
  <c r="P1920" i="1" s="1"/>
  <c r="P1914" i="1" a="1"/>
  <c r="P1914" i="1" s="1"/>
  <c r="P1901" i="1" a="1"/>
  <c r="P1901" i="1" s="1"/>
  <c r="P1894" i="1" a="1"/>
  <c r="P1894" i="1" s="1"/>
  <c r="P1887" i="1" a="1"/>
  <c r="P1887" i="1" s="1"/>
  <c r="P1880" i="1" a="1"/>
  <c r="P1880" i="1" s="1"/>
  <c r="P1874" i="1" a="1"/>
  <c r="P1874" i="1" s="1"/>
  <c r="P1860" i="1" a="1"/>
  <c r="P1860" i="1" s="1"/>
  <c r="P1853" i="1" a="1"/>
  <c r="P1853" i="1" s="1"/>
  <c r="P1847" i="1" a="1"/>
  <c r="P1847" i="1" s="1"/>
  <c r="P1840" i="1" a="1"/>
  <c r="P1840" i="1" s="1"/>
  <c r="P1833" i="1" a="1"/>
  <c r="P1833" i="1" s="1"/>
  <c r="P1825" i="1" a="1"/>
  <c r="P1825" i="1" s="1"/>
  <c r="P1819" i="1" a="1"/>
  <c r="P1819" i="1" s="1"/>
  <c r="P1812" i="1" a="1"/>
  <c r="P1812" i="1" s="1"/>
  <c r="P1805" i="1" a="1"/>
  <c r="P1805" i="1" s="1"/>
  <c r="P1798" i="1" a="1"/>
  <c r="P1798" i="1" s="1"/>
  <c r="P1791" i="1" a="1"/>
  <c r="P1791" i="1" s="1"/>
  <c r="P1784" i="1" a="1"/>
  <c r="P1784" i="1" s="1"/>
  <c r="P1778" i="1" a="1"/>
  <c r="P1778" i="1" s="1"/>
  <c r="P1771" i="1" a="1"/>
  <c r="P1771" i="1" s="1"/>
  <c r="P1763" i="1" a="1"/>
  <c r="P1763" i="1" s="1"/>
  <c r="P1756" i="1" a="1"/>
  <c r="P1756" i="1" s="1"/>
  <c r="P1750" i="1" a="1"/>
  <c r="P1750" i="1" s="1"/>
  <c r="P1743" i="1" a="1"/>
  <c r="P1743" i="1" s="1"/>
  <c r="P1736" i="1" a="1"/>
  <c r="P1736" i="1" s="1"/>
  <c r="P1728" i="1" a="1"/>
  <c r="P1728" i="1" s="1"/>
  <c r="P1720" i="1" a="1"/>
  <c r="P1720" i="1" s="1"/>
  <c r="P1712" i="1" a="1"/>
  <c r="P1712" i="1" s="1"/>
  <c r="P1704" i="1" a="1"/>
  <c r="P1704" i="1" s="1"/>
  <c r="P1696" i="1" a="1"/>
  <c r="P1696" i="1" s="1"/>
  <c r="P1688" i="1" a="1"/>
  <c r="P1688" i="1" s="1"/>
  <c r="P1680" i="1" a="1"/>
  <c r="P1680" i="1" s="1"/>
  <c r="P1672" i="1" a="1"/>
  <c r="P1672" i="1" s="1"/>
  <c r="P1664" i="1" a="1"/>
  <c r="P1664" i="1" s="1"/>
  <c r="P1656" i="1" a="1"/>
  <c r="P1656" i="1" s="1"/>
  <c r="P1439" i="1" a="1"/>
  <c r="P1439" i="1" s="1"/>
  <c r="P1431" i="1" a="1"/>
  <c r="P1431" i="1" s="1"/>
  <c r="P1423" i="1" a="1"/>
  <c r="P1423" i="1" s="1"/>
  <c r="P1415" i="1" a="1"/>
  <c r="P1415" i="1" s="1"/>
  <c r="P1407" i="1" a="1"/>
  <c r="P1407" i="1" s="1"/>
  <c r="P1399" i="1" a="1"/>
  <c r="P1399" i="1" s="1"/>
  <c r="P1391" i="1" a="1"/>
  <c r="P1391" i="1" s="1"/>
  <c r="P1383" i="1" a="1"/>
  <c r="P1383" i="1" s="1"/>
  <c r="P1375" i="1" a="1"/>
  <c r="P1375" i="1" s="1"/>
  <c r="P1367" i="1" a="1"/>
  <c r="P1367" i="1" s="1"/>
  <c r="P1359" i="1" a="1"/>
  <c r="P1359" i="1" s="1"/>
  <c r="P1351" i="1" a="1"/>
  <c r="P1351" i="1" s="1"/>
  <c r="P1345" i="1" a="1"/>
  <c r="P1345" i="1" s="1"/>
  <c r="P1337" i="1" a="1"/>
  <c r="P1337" i="1" s="1"/>
  <c r="P1329" i="1" a="1"/>
  <c r="P1329" i="1" s="1"/>
  <c r="P1321" i="1" a="1"/>
  <c r="P1321" i="1" s="1"/>
  <c r="P1308" i="1" a="1"/>
  <c r="P1308" i="1" s="1"/>
  <c r="P1301" i="1" a="1"/>
  <c r="P1301" i="1" s="1"/>
  <c r="P1293" i="1" a="1"/>
  <c r="P1293" i="1" s="1"/>
  <c r="P1286" i="1" a="1"/>
  <c r="P1286" i="1" s="1"/>
  <c r="P1438" i="1" a="1"/>
  <c r="P1438" i="1" s="1"/>
  <c r="P1430" i="1" a="1"/>
  <c r="P1430" i="1" s="1"/>
  <c r="P1422" i="1" a="1"/>
  <c r="P1422" i="1" s="1"/>
  <c r="P1414" i="1" a="1"/>
  <c r="P1414" i="1" s="1"/>
  <c r="P1406" i="1" a="1"/>
  <c r="P1406" i="1" s="1"/>
  <c r="P1398" i="1" a="1"/>
  <c r="P1398" i="1" s="1"/>
  <c r="P1390" i="1" a="1"/>
  <c r="P1390" i="1" s="1"/>
  <c r="P1382" i="1" a="1"/>
  <c r="P1382" i="1" s="1"/>
  <c r="P1374" i="1" a="1"/>
  <c r="P1374" i="1" s="1"/>
  <c r="P1366" i="1" a="1"/>
  <c r="P1366" i="1" s="1"/>
  <c r="P1358" i="1" a="1"/>
  <c r="P1358" i="1" s="1"/>
  <c r="P1344" i="1" a="1"/>
  <c r="P1344" i="1" s="1"/>
  <c r="P1336" i="1" a="1"/>
  <c r="P1336" i="1" s="1"/>
  <c r="P1328" i="1" a="1"/>
  <c r="P1328" i="1" s="1"/>
  <c r="P1320" i="1" a="1"/>
  <c r="P1320" i="1" s="1"/>
  <c r="P1314" i="1" a="1"/>
  <c r="P1314" i="1" s="1"/>
  <c r="P1307" i="1" a="1"/>
  <c r="P1307" i="1" s="1"/>
  <c r="P1300" i="1" a="1"/>
  <c r="P1300" i="1" s="1"/>
  <c r="P1292" i="1" a="1"/>
  <c r="P1292" i="1" s="1"/>
  <c r="P1445" i="1" a="1"/>
  <c r="P1445" i="1" s="1"/>
  <c r="P1437" i="1" a="1"/>
  <c r="P1437" i="1" s="1"/>
  <c r="P1429" i="1" a="1"/>
  <c r="P1429" i="1" s="1"/>
  <c r="P1421" i="1" a="1"/>
  <c r="P1421" i="1" s="1"/>
  <c r="P1413" i="1" a="1"/>
  <c r="P1413" i="1" s="1"/>
  <c r="P1405" i="1" a="1"/>
  <c r="P1405" i="1" s="1"/>
  <c r="P1397" i="1" a="1"/>
  <c r="P1397" i="1" s="1"/>
  <c r="P1389" i="1" a="1"/>
  <c r="P1389" i="1" s="1"/>
  <c r="P1381" i="1" a="1"/>
  <c r="P1381" i="1" s="1"/>
  <c r="P1373" i="1" a="1"/>
  <c r="P1373" i="1" s="1"/>
  <c r="P1365" i="1" a="1"/>
  <c r="P1365" i="1" s="1"/>
  <c r="P1357" i="1" a="1"/>
  <c r="P1357" i="1" s="1"/>
  <c r="P1350" i="1" a="1"/>
  <c r="P1350" i="1" s="1"/>
  <c r="P1343" i="1" a="1"/>
  <c r="P1343" i="1" s="1"/>
  <c r="P1335" i="1" a="1"/>
  <c r="P1335" i="1" s="1"/>
  <c r="P1327" i="1" a="1"/>
  <c r="P1327" i="1" s="1"/>
  <c r="P1319" i="1" a="1"/>
  <c r="P1319" i="1" s="1"/>
  <c r="P1313" i="1" a="1"/>
  <c r="P1313" i="1" s="1"/>
  <c r="P1299" i="1" a="1"/>
  <c r="P1299" i="1" s="1"/>
  <c r="P1291" i="1" a="1"/>
  <c r="P1291" i="1" s="1"/>
  <c r="P1436" i="1" a="1"/>
  <c r="P1436" i="1" s="1"/>
  <c r="P1428" i="1" a="1"/>
  <c r="P1428" i="1" s="1"/>
  <c r="P1420" i="1" a="1"/>
  <c r="P1420" i="1" s="1"/>
  <c r="P1412" i="1" a="1"/>
  <c r="P1412" i="1" s="1"/>
  <c r="P1404" i="1" a="1"/>
  <c r="P1404" i="1" s="1"/>
  <c r="P1396" i="1" a="1"/>
  <c r="P1396" i="1" s="1"/>
  <c r="P1388" i="1" a="1"/>
  <c r="P1388" i="1" s="1"/>
  <c r="P1380" i="1" a="1"/>
  <c r="P1380" i="1" s="1"/>
  <c r="P1372" i="1" a="1"/>
  <c r="P1372" i="1" s="1"/>
  <c r="P1364" i="1" a="1"/>
  <c r="P1364" i="1" s="1"/>
  <c r="P1356" i="1" a="1"/>
  <c r="P1356" i="1" s="1"/>
  <c r="P1349" i="1" a="1"/>
  <c r="P1349" i="1" s="1"/>
  <c r="P1342" i="1" a="1"/>
  <c r="P1342" i="1" s="1"/>
  <c r="P1334" i="1" a="1"/>
  <c r="P1334" i="1" s="1"/>
  <c r="P1326" i="1" a="1"/>
  <c r="P1326" i="1" s="1"/>
  <c r="P1312" i="1" a="1"/>
  <c r="P1312" i="1" s="1"/>
  <c r="P1306" i="1" a="1"/>
  <c r="P1306" i="1" s="1"/>
  <c r="P1298" i="1" a="1"/>
  <c r="P1298" i="1" s="1"/>
  <c r="P1290" i="1" a="1"/>
  <c r="P1290" i="1" s="1"/>
  <c r="P1435" i="1" a="1"/>
  <c r="P1435" i="1" s="1"/>
  <c r="P1427" i="1" a="1"/>
  <c r="P1427" i="1" s="1"/>
  <c r="P1419" i="1" a="1"/>
  <c r="P1419" i="1" s="1"/>
  <c r="P1411" i="1" a="1"/>
  <c r="P1411" i="1" s="1"/>
  <c r="P1403" i="1" a="1"/>
  <c r="P1403" i="1" s="1"/>
  <c r="P1395" i="1" a="1"/>
  <c r="P1395" i="1" s="1"/>
  <c r="P1387" i="1" a="1"/>
  <c r="P1387" i="1" s="1"/>
  <c r="P1379" i="1" a="1"/>
  <c r="P1379" i="1" s="1"/>
  <c r="P1371" i="1" a="1"/>
  <c r="P1371" i="1" s="1"/>
  <c r="P1363" i="1" a="1"/>
  <c r="P1363" i="1" s="1"/>
  <c r="P1355" i="1" a="1"/>
  <c r="P1355" i="1" s="1"/>
  <c r="P1348" i="1" a="1"/>
  <c r="P1348" i="1" s="1"/>
  <c r="P1341" i="1" a="1"/>
  <c r="P1341" i="1" s="1"/>
  <c r="P1333" i="1" a="1"/>
  <c r="P1333" i="1" s="1"/>
  <c r="P1325" i="1" a="1"/>
  <c r="P1325" i="1" s="1"/>
  <c r="P1318" i="1" a="1"/>
  <c r="P1318" i="1" s="1"/>
  <c r="P1311" i="1" a="1"/>
  <c r="P1311" i="1" s="1"/>
  <c r="P1305" i="1" a="1"/>
  <c r="P1305" i="1" s="1"/>
  <c r="P1297" i="1" a="1"/>
  <c r="P1297" i="1" s="1"/>
  <c r="P1289" i="1" a="1"/>
  <c r="P1289" i="1" s="1"/>
  <c r="P1442" i="1" a="1"/>
  <c r="P1442" i="1" s="1"/>
  <c r="P1434" i="1" a="1"/>
  <c r="P1434" i="1" s="1"/>
  <c r="P1426" i="1" a="1"/>
  <c r="P1426" i="1" s="1"/>
  <c r="P1418" i="1" a="1"/>
  <c r="P1418" i="1" s="1"/>
  <c r="P1410" i="1" a="1"/>
  <c r="P1410" i="1" s="1"/>
  <c r="P1402" i="1" a="1"/>
  <c r="P1402" i="1" s="1"/>
  <c r="P1394" i="1" a="1"/>
  <c r="P1394" i="1" s="1"/>
  <c r="P1386" i="1" a="1"/>
  <c r="P1386" i="1" s="1"/>
  <c r="P1378" i="1" a="1"/>
  <c r="P1378" i="1" s="1"/>
  <c r="P1370" i="1" a="1"/>
  <c r="P1370" i="1" s="1"/>
  <c r="P1362" i="1" a="1"/>
  <c r="P1362" i="1" s="1"/>
  <c r="P1354" i="1" a="1"/>
  <c r="P1354" i="1" s="1"/>
  <c r="P1347" i="1" a="1"/>
  <c r="P1347" i="1" s="1"/>
  <c r="P1340" i="1" a="1"/>
  <c r="P1340" i="1" s="1"/>
  <c r="P1332" i="1" a="1"/>
  <c r="P1332" i="1" s="1"/>
  <c r="P1324" i="1" a="1"/>
  <c r="P1324" i="1" s="1"/>
  <c r="P1317" i="1" a="1"/>
  <c r="P1317" i="1" s="1"/>
  <c r="P1304" i="1" a="1"/>
  <c r="P1304" i="1" s="1"/>
  <c r="P1296" i="1" a="1"/>
  <c r="P1296" i="1" s="1"/>
  <c r="P1288" i="1" a="1"/>
  <c r="P1288" i="1" s="1"/>
  <c r="P1295" i="1" a="1"/>
  <c r="P1295" i="1" s="1"/>
  <c r="P960" i="1" a="1"/>
  <c r="P960" i="1" s="1"/>
  <c r="P941" i="1" a="1"/>
  <c r="P941" i="1" s="1"/>
  <c r="P928" i="1" a="1"/>
  <c r="P928" i="1" s="1"/>
  <c r="P1081" i="1" a="1"/>
  <c r="P1081" i="1" s="1"/>
  <c r="P1073" i="1" a="1"/>
  <c r="P1073" i="1" s="1"/>
  <c r="P1065" i="1" a="1"/>
  <c r="P1065" i="1" s="1"/>
  <c r="P1057" i="1" a="1"/>
  <c r="P1057" i="1" s="1"/>
  <c r="P1049" i="1" a="1"/>
  <c r="P1049" i="1" s="1"/>
  <c r="P1041" i="1" a="1"/>
  <c r="P1041" i="1" s="1"/>
  <c r="P1033" i="1" a="1"/>
  <c r="P1033" i="1" s="1"/>
  <c r="P1025" i="1" a="1"/>
  <c r="P1025" i="1" s="1"/>
  <c r="P1017" i="1" a="1"/>
  <c r="P1017" i="1" s="1"/>
  <c r="P1009" i="1" a="1"/>
  <c r="P1009" i="1" s="1"/>
  <c r="P1001" i="1" a="1"/>
  <c r="P1001" i="1" s="1"/>
  <c r="P993" i="1" a="1"/>
  <c r="P993" i="1" s="1"/>
  <c r="P985" i="1" a="1"/>
  <c r="P985" i="1" s="1"/>
  <c r="P978" i="1" a="1"/>
  <c r="P978" i="1" s="1"/>
  <c r="P972" i="1" a="1"/>
  <c r="P972" i="1" s="1"/>
  <c r="P959" i="1" a="1"/>
  <c r="P959" i="1" s="1"/>
  <c r="P953" i="1" a="1"/>
  <c r="P953" i="1" s="1"/>
  <c r="P946" i="1" a="1"/>
  <c r="P946" i="1" s="1"/>
  <c r="P940" i="1" a="1"/>
  <c r="P940" i="1" s="1"/>
  <c r="P927" i="1" a="1"/>
  <c r="P927" i="1" s="1"/>
  <c r="P966" i="1" a="1"/>
  <c r="P966" i="1" s="1"/>
  <c r="P947" i="1" a="1"/>
  <c r="P947" i="1" s="1"/>
  <c r="P934" i="1" a="1"/>
  <c r="P934" i="1" s="1"/>
  <c r="P1080" i="1" a="1"/>
  <c r="P1080" i="1" s="1"/>
  <c r="P1072" i="1" a="1"/>
  <c r="P1072" i="1" s="1"/>
  <c r="P1064" i="1" a="1"/>
  <c r="P1064" i="1" s="1"/>
  <c r="P1056" i="1" a="1"/>
  <c r="P1056" i="1" s="1"/>
  <c r="P1048" i="1" a="1"/>
  <c r="P1048" i="1" s="1"/>
  <c r="P1040" i="1" a="1"/>
  <c r="P1040" i="1" s="1"/>
  <c r="P1032" i="1" a="1"/>
  <c r="P1032" i="1" s="1"/>
  <c r="P1024" i="1" a="1"/>
  <c r="P1024" i="1" s="1"/>
  <c r="P1016" i="1" a="1"/>
  <c r="P1016" i="1" s="1"/>
  <c r="P1008" i="1" a="1"/>
  <c r="P1008" i="1" s="1"/>
  <c r="P1000" i="1" a="1"/>
  <c r="P1000" i="1" s="1"/>
  <c r="P992" i="1" a="1"/>
  <c r="P992" i="1" s="1"/>
  <c r="P984" i="1" a="1"/>
  <c r="P984" i="1" s="1"/>
  <c r="P971" i="1" a="1"/>
  <c r="P971" i="1" s="1"/>
  <c r="P965" i="1" a="1"/>
  <c r="P965" i="1" s="1"/>
  <c r="P958" i="1" a="1"/>
  <c r="P958" i="1" s="1"/>
  <c r="P952" i="1" a="1"/>
  <c r="P952" i="1" s="1"/>
  <c r="P939" i="1" a="1"/>
  <c r="P939" i="1" s="1"/>
  <c r="P933" i="1" a="1"/>
  <c r="P933" i="1" s="1"/>
  <c r="P926" i="1" a="1"/>
  <c r="P926" i="1" s="1"/>
  <c r="P1031" i="1" a="1"/>
  <c r="P1031" i="1" s="1"/>
  <c r="P1023" i="1" a="1"/>
  <c r="P1023" i="1" s="1"/>
  <c r="P1015" i="1" a="1"/>
  <c r="P1015" i="1" s="1"/>
  <c r="P1007" i="1" a="1"/>
  <c r="P1007" i="1" s="1"/>
  <c r="P999" i="1" a="1"/>
  <c r="P999" i="1" s="1"/>
  <c r="P991" i="1" a="1"/>
  <c r="P991" i="1" s="1"/>
  <c r="P983" i="1" a="1"/>
  <c r="P983" i="1" s="1"/>
  <c r="P977" i="1" a="1"/>
  <c r="P977" i="1" s="1"/>
  <c r="P970" i="1" a="1"/>
  <c r="P970" i="1" s="1"/>
  <c r="P964" i="1" a="1"/>
  <c r="P964" i="1" s="1"/>
  <c r="P951" i="1" a="1"/>
  <c r="P951" i="1" s="1"/>
  <c r="P945" i="1" a="1"/>
  <c r="P945" i="1" s="1"/>
  <c r="P938" i="1" a="1"/>
  <c r="P938" i="1" s="1"/>
  <c r="P932" i="1" a="1"/>
  <c r="P932" i="1" s="1"/>
  <c r="P1054" i="1" a="1"/>
  <c r="P1054" i="1" s="1"/>
  <c r="P1030" i="1" a="1"/>
  <c r="P1030" i="1" s="1"/>
  <c r="P1022" i="1" a="1"/>
  <c r="P1022" i="1" s="1"/>
  <c r="P1014" i="1" a="1"/>
  <c r="P1014" i="1" s="1"/>
  <c r="P1006" i="1" a="1"/>
  <c r="P1006" i="1" s="1"/>
  <c r="P998" i="1" a="1"/>
  <c r="P998" i="1" s="1"/>
  <c r="P990" i="1" a="1"/>
  <c r="P990" i="1" s="1"/>
  <c r="P982" i="1" a="1"/>
  <c r="P982" i="1" s="1"/>
  <c r="P976" i="1" a="1"/>
  <c r="P976" i="1" s="1"/>
  <c r="P963" i="1" a="1"/>
  <c r="P963" i="1" s="1"/>
  <c r="P957" i="1" a="1"/>
  <c r="P957" i="1" s="1"/>
  <c r="P950" i="1" a="1"/>
  <c r="P950" i="1" s="1"/>
  <c r="P944" i="1" a="1"/>
  <c r="P944" i="1" s="1"/>
  <c r="P931" i="1" a="1"/>
  <c r="P931" i="1" s="1"/>
  <c r="P1070" i="1" a="1"/>
  <c r="P1070" i="1" s="1"/>
  <c r="P1062" i="1" a="1"/>
  <c r="P1062" i="1" s="1"/>
  <c r="P1046" i="1" a="1"/>
  <c r="P1046" i="1" s="1"/>
  <c r="P1038" i="1" a="1"/>
  <c r="P1038" i="1" s="1"/>
  <c r="P925" i="1" a="1"/>
  <c r="P925" i="1" s="1"/>
  <c r="P1077" i="1" a="1"/>
  <c r="P1077" i="1" s="1"/>
  <c r="P1069" i="1" a="1"/>
  <c r="P1069" i="1" s="1"/>
  <c r="P1061" i="1" a="1"/>
  <c r="P1061" i="1" s="1"/>
  <c r="P1053" i="1" a="1"/>
  <c r="P1053" i="1" s="1"/>
  <c r="P1045" i="1" a="1"/>
  <c r="P1045" i="1" s="1"/>
  <c r="P1037" i="1" a="1"/>
  <c r="P1037" i="1" s="1"/>
  <c r="P1029" i="1" a="1"/>
  <c r="P1029" i="1" s="1"/>
  <c r="P1021" i="1" a="1"/>
  <c r="P1021" i="1" s="1"/>
  <c r="P1013" i="1" a="1"/>
  <c r="P1013" i="1" s="1"/>
  <c r="P1005" i="1" a="1"/>
  <c r="P1005" i="1" s="1"/>
  <c r="P997" i="1" a="1"/>
  <c r="P997" i="1" s="1"/>
  <c r="P989" i="1" a="1"/>
  <c r="P989" i="1" s="1"/>
  <c r="P975" i="1" a="1"/>
  <c r="P975" i="1" s="1"/>
  <c r="P969" i="1" a="1"/>
  <c r="P969" i="1" s="1"/>
  <c r="P962" i="1" a="1"/>
  <c r="P962" i="1" s="1"/>
  <c r="P956" i="1" a="1"/>
  <c r="P956" i="1" s="1"/>
  <c r="P943" i="1" a="1"/>
  <c r="P943" i="1" s="1"/>
  <c r="P937" i="1" a="1"/>
  <c r="P937" i="1" s="1"/>
  <c r="P706" i="1" a="1"/>
  <c r="P706" i="1" s="1"/>
  <c r="Q706" i="1" s="1"/>
  <c r="P698" i="1" a="1"/>
  <c r="P698" i="1" s="1"/>
  <c r="Q698" i="1" s="1"/>
  <c r="P692" i="1" a="1"/>
  <c r="P692" i="1" s="1"/>
  <c r="Q692" i="1" s="1"/>
  <c r="P685" i="1" a="1"/>
  <c r="P685" i="1" s="1"/>
  <c r="Q685" i="1" s="1"/>
  <c r="P679" i="1" a="1"/>
  <c r="P679" i="1" s="1"/>
  <c r="Q679" i="1" s="1"/>
  <c r="P671" i="1" a="1"/>
  <c r="P671" i="1" s="1"/>
  <c r="Q671" i="1" s="1"/>
  <c r="P658" i="1" a="1"/>
  <c r="P658" i="1" s="1"/>
  <c r="Q658" i="1" s="1"/>
  <c r="P652" i="1" a="1"/>
  <c r="P652" i="1" s="1"/>
  <c r="Q652" i="1" s="1"/>
  <c r="P645" i="1" a="1"/>
  <c r="P645" i="1" s="1"/>
  <c r="Q645" i="1" s="1"/>
  <c r="P637" i="1" a="1"/>
  <c r="P637" i="1" s="1"/>
  <c r="Q637" i="1" s="1"/>
  <c r="P631" i="1" a="1"/>
  <c r="P631" i="1" s="1"/>
  <c r="Q631" i="1" s="1"/>
  <c r="P618" i="1" a="1"/>
  <c r="P618" i="1" s="1"/>
  <c r="Q618" i="1" s="1"/>
  <c r="P611" i="1" a="1"/>
  <c r="P611" i="1" s="1"/>
  <c r="Q611" i="1" s="1"/>
  <c r="P604" i="1" a="1"/>
  <c r="P604" i="1" s="1"/>
  <c r="Q604" i="1" s="1"/>
  <c r="P597" i="1" a="1"/>
  <c r="P597" i="1" s="1"/>
  <c r="Q597" i="1" s="1"/>
  <c r="P590" i="1" a="1"/>
  <c r="P590" i="1" s="1"/>
  <c r="Q590" i="1" s="1"/>
  <c r="P584" i="1" a="1"/>
  <c r="P584" i="1" s="1"/>
  <c r="Q584" i="1" s="1"/>
  <c r="P576" i="1" a="1"/>
  <c r="P576" i="1" s="1"/>
  <c r="Q576" i="1" s="1"/>
  <c r="P569" i="1" a="1"/>
  <c r="P569" i="1" s="1"/>
  <c r="Q569" i="1" s="1"/>
  <c r="P705" i="1" a="1"/>
  <c r="P705" i="1" s="1"/>
  <c r="Q705" i="1" s="1"/>
  <c r="P697" i="1" a="1"/>
  <c r="P697" i="1" s="1"/>
  <c r="Q697" i="1" s="1"/>
  <c r="P691" i="1" a="1"/>
  <c r="P691" i="1" s="1"/>
  <c r="Q691" i="1" s="1"/>
  <c r="P678" i="1" a="1"/>
  <c r="P678" i="1" s="1"/>
  <c r="Q678" i="1" s="1"/>
  <c r="P670" i="1" a="1"/>
  <c r="P670" i="1" s="1"/>
  <c r="Q670" i="1" s="1"/>
  <c r="P664" i="1" a="1"/>
  <c r="P664" i="1" s="1"/>
  <c r="Q664" i="1" s="1"/>
  <c r="P657" i="1" a="1"/>
  <c r="P657" i="1" s="1"/>
  <c r="Q657" i="1" s="1"/>
  <c r="P651" i="1" a="1"/>
  <c r="P651" i="1" s="1"/>
  <c r="Q651" i="1" s="1"/>
  <c r="P644" i="1" a="1"/>
  <c r="P644" i="1" s="1"/>
  <c r="Q644" i="1" s="1"/>
  <c r="P630" i="1" a="1"/>
  <c r="P630" i="1" s="1"/>
  <c r="Q630" i="1" s="1"/>
  <c r="P624" i="1" a="1"/>
  <c r="P624" i="1" s="1"/>
  <c r="Q624" i="1" s="1"/>
  <c r="P617" i="1" a="1"/>
  <c r="P617" i="1" s="1"/>
  <c r="Q617" i="1" s="1"/>
  <c r="P610" i="1" a="1"/>
  <c r="P610" i="1" s="1"/>
  <c r="Q610" i="1" s="1"/>
  <c r="P603" i="1" a="1"/>
  <c r="P603" i="1" s="1"/>
  <c r="Q603" i="1" s="1"/>
  <c r="P596" i="1" a="1"/>
  <c r="P596" i="1" s="1"/>
  <c r="Q596" i="1" s="1"/>
  <c r="P589" i="1" a="1"/>
  <c r="P589" i="1" s="1"/>
  <c r="Q589" i="1" s="1"/>
  <c r="P583" i="1" a="1"/>
  <c r="P583" i="1" s="1"/>
  <c r="Q583" i="1" s="1"/>
  <c r="P575" i="1" a="1"/>
  <c r="P575" i="1" s="1"/>
  <c r="Q575" i="1" s="1"/>
  <c r="P568" i="1" a="1"/>
  <c r="P568" i="1" s="1"/>
  <c r="Q568" i="1" s="1"/>
  <c r="P720" i="1" a="1"/>
  <c r="P720" i="1" s="1"/>
  <c r="Q720" i="1" s="1"/>
  <c r="P712" i="1" a="1"/>
  <c r="P712" i="1" s="1"/>
  <c r="Q712" i="1" s="1"/>
  <c r="P704" i="1" a="1"/>
  <c r="P704" i="1" s="1"/>
  <c r="Q704" i="1" s="1"/>
  <c r="P690" i="1" a="1"/>
  <c r="P690" i="1" s="1"/>
  <c r="Q690" i="1" s="1"/>
  <c r="P684" i="1" a="1"/>
  <c r="P684" i="1" s="1"/>
  <c r="Q684" i="1" s="1"/>
  <c r="P677" i="1" a="1"/>
  <c r="P677" i="1" s="1"/>
  <c r="Q677" i="1" s="1"/>
  <c r="P669" i="1" a="1"/>
  <c r="P669" i="1" s="1"/>
  <c r="Q669" i="1" s="1"/>
  <c r="P663" i="1" a="1"/>
  <c r="P663" i="1" s="1"/>
  <c r="Q663" i="1" s="1"/>
  <c r="P650" i="1" a="1"/>
  <c r="P650" i="1" s="1"/>
  <c r="Q650" i="1" s="1"/>
  <c r="P643" i="1" a="1"/>
  <c r="P643" i="1" s="1"/>
  <c r="Q643" i="1" s="1"/>
  <c r="P636" i="1" a="1"/>
  <c r="P636" i="1" s="1"/>
  <c r="Q636" i="1" s="1"/>
  <c r="P629" i="1" a="1"/>
  <c r="P629" i="1" s="1"/>
  <c r="Q629" i="1" s="1"/>
  <c r="P623" i="1" a="1"/>
  <c r="P623" i="1" s="1"/>
  <c r="Q623" i="1" s="1"/>
  <c r="P609" i="1" a="1"/>
  <c r="P609" i="1" s="1"/>
  <c r="Q609" i="1" s="1"/>
  <c r="P602" i="1" a="1"/>
  <c r="P602" i="1" s="1"/>
  <c r="Q602" i="1" s="1"/>
  <c r="P595" i="1" a="1"/>
  <c r="P595" i="1" s="1"/>
  <c r="Q595" i="1" s="1"/>
  <c r="P582" i="1" a="1"/>
  <c r="P582" i="1" s="1"/>
  <c r="Q582" i="1" s="1"/>
  <c r="P574" i="1" a="1"/>
  <c r="P574" i="1" s="1"/>
  <c r="Q574" i="1" s="1"/>
  <c r="P567" i="1" a="1"/>
  <c r="P567" i="1" s="1"/>
  <c r="Q567" i="1" s="1"/>
  <c r="P703" i="1" a="1"/>
  <c r="P703" i="1" s="1"/>
  <c r="Q703" i="1" s="1"/>
  <c r="P696" i="1" a="1"/>
  <c r="P696" i="1" s="1"/>
  <c r="Q696" i="1" s="1"/>
  <c r="P689" i="1" a="1"/>
  <c r="P689" i="1" s="1"/>
  <c r="Q689" i="1" s="1"/>
  <c r="P683" i="1" a="1"/>
  <c r="P683" i="1" s="1"/>
  <c r="Q683" i="1" s="1"/>
  <c r="P676" i="1" a="1"/>
  <c r="P676" i="1" s="1"/>
  <c r="Q676" i="1" s="1"/>
  <c r="P662" i="1" a="1"/>
  <c r="P662" i="1" s="1"/>
  <c r="Q662" i="1" s="1"/>
  <c r="P656" i="1" a="1"/>
  <c r="P656" i="1" s="1"/>
  <c r="Q656" i="1" s="1"/>
  <c r="P649" i="1" a="1"/>
  <c r="P649" i="1" s="1"/>
  <c r="Q649" i="1" s="1"/>
  <c r="P642" i="1" a="1"/>
  <c r="P642" i="1" s="1"/>
  <c r="Q642" i="1" s="1"/>
  <c r="P635" i="1" a="1"/>
  <c r="P635" i="1" s="1"/>
  <c r="Q635" i="1" s="1"/>
  <c r="P622" i="1" a="1"/>
  <c r="P622" i="1" s="1"/>
  <c r="Q622" i="1" s="1"/>
  <c r="P616" i="1" a="1"/>
  <c r="P616" i="1" s="1"/>
  <c r="Q616" i="1" s="1"/>
  <c r="P608" i="1" a="1"/>
  <c r="P608" i="1" s="1"/>
  <c r="Q608" i="1" s="1"/>
  <c r="P601" i="1" a="1"/>
  <c r="P601" i="1" s="1"/>
  <c r="Q601" i="1" s="1"/>
  <c r="P594" i="1" a="1"/>
  <c r="P594" i="1" s="1"/>
  <c r="Q594" i="1" s="1"/>
  <c r="P588" i="1" a="1"/>
  <c r="P588" i="1" s="1"/>
  <c r="Q588" i="1" s="1"/>
  <c r="P581" i="1" a="1"/>
  <c r="P581" i="1" s="1"/>
  <c r="Q581" i="1" s="1"/>
  <c r="P573" i="1" a="1"/>
  <c r="P573" i="1" s="1"/>
  <c r="Q573" i="1" s="1"/>
  <c r="P566" i="1" a="1"/>
  <c r="P566" i="1" s="1"/>
  <c r="Q566" i="1" s="1"/>
  <c r="P718" i="1" a="1"/>
  <c r="P718" i="1" s="1"/>
  <c r="Q718" i="1" s="1"/>
  <c r="P710" i="1" a="1"/>
  <c r="P710" i="1" s="1"/>
  <c r="Q710" i="1" s="1"/>
  <c r="P702" i="1" a="1"/>
  <c r="P702" i="1" s="1"/>
  <c r="Q702" i="1" s="1"/>
  <c r="P695" i="1" a="1"/>
  <c r="P695" i="1" s="1"/>
  <c r="Q695" i="1" s="1"/>
  <c r="P682" i="1" a="1"/>
  <c r="P682" i="1" s="1"/>
  <c r="Q682" i="1" s="1"/>
  <c r="P675" i="1" a="1"/>
  <c r="P675" i="1" s="1"/>
  <c r="Q675" i="1" s="1"/>
  <c r="P668" i="1" a="1"/>
  <c r="P668" i="1" s="1"/>
  <c r="Q668" i="1" s="1"/>
  <c r="P661" i="1" a="1"/>
  <c r="P661" i="1" s="1"/>
  <c r="Q661" i="1" s="1"/>
  <c r="P655" i="1" a="1"/>
  <c r="P655" i="1" s="1"/>
  <c r="Q655" i="1" s="1"/>
  <c r="P641" i="1" a="1"/>
  <c r="P641" i="1" s="1"/>
  <c r="Q641" i="1" s="1"/>
  <c r="P634" i="1" a="1"/>
  <c r="P634" i="1" s="1"/>
  <c r="Q634" i="1" s="1"/>
  <c r="P628" i="1" a="1"/>
  <c r="P628" i="1" s="1"/>
  <c r="Q628" i="1" s="1"/>
  <c r="P621" i="1" a="1"/>
  <c r="P621" i="1" s="1"/>
  <c r="Q621" i="1" s="1"/>
  <c r="P615" i="1" a="1"/>
  <c r="P615" i="1" s="1"/>
  <c r="Q615" i="1" s="1"/>
  <c r="P607" i="1" a="1"/>
  <c r="P607" i="1" s="1"/>
  <c r="Q607" i="1" s="1"/>
  <c r="P593" i="1" a="1"/>
  <c r="P593" i="1" s="1"/>
  <c r="Q593" i="1" s="1"/>
  <c r="P587" i="1" a="1"/>
  <c r="P587" i="1" s="1"/>
  <c r="Q587" i="1" s="1"/>
  <c r="P580" i="1" a="1"/>
  <c r="P580" i="1" s="1"/>
  <c r="Q580" i="1" s="1"/>
  <c r="P565" i="1" a="1"/>
  <c r="P565" i="1" s="1"/>
  <c r="Q565" i="1" s="1"/>
  <c r="P717" i="1" a="1"/>
  <c r="P717" i="1" s="1"/>
  <c r="Q717" i="1" s="1"/>
  <c r="P709" i="1" a="1"/>
  <c r="P709" i="1" s="1"/>
  <c r="Q709" i="1" s="1"/>
  <c r="P701" i="1" a="1"/>
  <c r="P701" i="1" s="1"/>
  <c r="Q701" i="1" s="1"/>
  <c r="P694" i="1" a="1"/>
  <c r="P694" i="1" s="1"/>
  <c r="Q694" i="1" s="1"/>
  <c r="P688" i="1" a="1"/>
  <c r="P688" i="1" s="1"/>
  <c r="Q688" i="1" s="1"/>
  <c r="P681" i="1" a="1"/>
  <c r="P681" i="1" s="1"/>
  <c r="Q681" i="1" s="1"/>
  <c r="P674" i="1" a="1"/>
  <c r="P674" i="1" s="1"/>
  <c r="Q674" i="1" s="1"/>
  <c r="P667" i="1" a="1"/>
  <c r="P667" i="1" s="1"/>
  <c r="Q667" i="1" s="1"/>
  <c r="P654" i="1" a="1"/>
  <c r="P654" i="1" s="1"/>
  <c r="Q654" i="1" s="1"/>
  <c r="P648" i="1" a="1"/>
  <c r="P648" i="1" s="1"/>
  <c r="Q648" i="1" s="1"/>
  <c r="P640" i="1" a="1"/>
  <c r="P640" i="1" s="1"/>
  <c r="Q640" i="1" s="1"/>
  <c r="P633" i="1" a="1"/>
  <c r="P633" i="1" s="1"/>
  <c r="Q633" i="1" s="1"/>
  <c r="P627" i="1" a="1"/>
  <c r="P627" i="1" s="1"/>
  <c r="Q627" i="1" s="1"/>
  <c r="P614" i="1" a="1"/>
  <c r="P614" i="1" s="1"/>
  <c r="Q614" i="1" s="1"/>
  <c r="P606" i="1" a="1"/>
  <c r="P606" i="1" s="1"/>
  <c r="Q606" i="1" s="1"/>
  <c r="P600" i="1" a="1"/>
  <c r="P600" i="1" s="1"/>
  <c r="Q600" i="1" s="1"/>
  <c r="P586" i="1" a="1"/>
  <c r="P586" i="1" s="1"/>
  <c r="Q586" i="1" s="1"/>
  <c r="P579" i="1" a="1"/>
  <c r="P579" i="1" s="1"/>
  <c r="Q579" i="1" s="1"/>
  <c r="G1450" i="1"/>
  <c r="G1451" i="1" s="1"/>
  <c r="G1284" i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I724" i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J1085" i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Y729" i="1"/>
  <c r="K724" i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J724" i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Y1447" i="1"/>
  <c r="I1446" i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J1446" i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D1448" i="1"/>
  <c r="Y1451" i="1" s="1"/>
  <c r="Y1090" i="1"/>
  <c r="I1085" i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K1085" i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Y1086" i="1"/>
  <c r="Y725" i="1"/>
  <c r="V364" i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P375" i="1"/>
  <c r="P374" i="1"/>
  <c r="S374" i="1" s="1"/>
  <c r="P369" i="1"/>
  <c r="G364" i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G1452" i="1" l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A205" i="1"/>
  <c r="L1286" i="1"/>
  <c r="K363" i="1"/>
  <c r="I363" i="1"/>
  <c r="J363" i="1"/>
  <c r="L1287" i="1"/>
  <c r="L925" i="1"/>
  <c r="S926" i="1" s="1"/>
  <c r="Y368" i="1"/>
  <c r="Y1453" i="1"/>
  <c r="L1647" i="1"/>
  <c r="S1648" i="1" s="1"/>
  <c r="I1648" i="1"/>
  <c r="S1287" i="1"/>
  <c r="I1289" i="1"/>
  <c r="L1288" i="1"/>
  <c r="Y1092" i="1"/>
  <c r="L926" i="1"/>
  <c r="I927" i="1"/>
  <c r="Y731" i="1"/>
  <c r="Y734" i="1" s="1"/>
  <c r="Y364" i="1"/>
  <c r="AF201" i="1"/>
  <c r="A206" i="1" l="1"/>
  <c r="Y1456" i="1"/>
  <c r="Y1457" i="1" s="1"/>
  <c r="Y1458" i="1" s="1"/>
  <c r="L1648" i="1"/>
  <c r="I1649" i="1"/>
  <c r="I1290" i="1"/>
  <c r="L1289" i="1"/>
  <c r="Y1095" i="1"/>
  <c r="Y1096" i="1" s="1"/>
  <c r="Y1097" i="1" s="1"/>
  <c r="I928" i="1"/>
  <c r="L927" i="1"/>
  <c r="Y735" i="1"/>
  <c r="Y736" i="1" s="1"/>
  <c r="Y370" i="1"/>
  <c r="P205" i="1" a="1"/>
  <c r="P205" i="1" s="1"/>
  <c r="P8" i="1"/>
  <c r="P14" i="1"/>
  <c r="P1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D3" i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P203" i="1" l="1" a="1"/>
  <c r="P203" i="1" s="1"/>
  <c r="P204" i="1" a="1"/>
  <c r="P204" i="1" s="1"/>
  <c r="Y373" i="1"/>
  <c r="A207" i="1"/>
  <c r="P206" i="1" a="1"/>
  <c r="P206" i="1" s="1"/>
  <c r="I1650" i="1"/>
  <c r="L1649" i="1"/>
  <c r="I1291" i="1"/>
  <c r="L1290" i="1"/>
  <c r="L928" i="1"/>
  <c r="I929" i="1"/>
  <c r="Y3" i="1"/>
  <c r="K364" i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J364" i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I364" i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Y374" i="1"/>
  <c r="Y375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D4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A208" i="1" l="1"/>
  <c r="P207" i="1" a="1"/>
  <c r="P207" i="1" s="1"/>
  <c r="I1651" i="1"/>
  <c r="L1650" i="1"/>
  <c r="I1292" i="1"/>
  <c r="L1291" i="1"/>
  <c r="L929" i="1"/>
  <c r="I930" i="1"/>
  <c r="I565" i="1"/>
  <c r="L564" i="1"/>
  <c r="L319" i="1"/>
  <c r="J320" i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I321" i="1"/>
  <c r="Y7" i="1"/>
  <c r="Y9" i="1" s="1"/>
  <c r="L311" i="1"/>
  <c r="L303" i="1"/>
  <c r="L307" i="1"/>
  <c r="L309" i="1"/>
  <c r="L317" i="1"/>
  <c r="L305" i="1"/>
  <c r="L306" i="1"/>
  <c r="L314" i="1"/>
  <c r="L310" i="1"/>
  <c r="L315" i="1"/>
  <c r="L318" i="1"/>
  <c r="L313" i="1"/>
  <c r="L304" i="1"/>
  <c r="L308" i="1"/>
  <c r="L316" i="1"/>
  <c r="L312" i="1"/>
  <c r="A209" i="1" l="1"/>
  <c r="P208" i="1" a="1"/>
  <c r="P208" i="1" s="1"/>
  <c r="L320" i="1"/>
  <c r="I1652" i="1"/>
  <c r="L1651" i="1"/>
  <c r="I1293" i="1"/>
  <c r="L1292" i="1"/>
  <c r="L930" i="1"/>
  <c r="I931" i="1"/>
  <c r="S564" i="1"/>
  <c r="I566" i="1"/>
  <c r="L565" i="1"/>
  <c r="L321" i="1"/>
  <c r="I322" i="1"/>
  <c r="Y12" i="1"/>
  <c r="Y13" i="1" s="1"/>
  <c r="Y14" i="1" s="1"/>
  <c r="L302" i="1"/>
  <c r="A210" i="1" l="1"/>
  <c r="P209" i="1" a="1"/>
  <c r="P209" i="1" s="1"/>
  <c r="I1653" i="1"/>
  <c r="L1652" i="1"/>
  <c r="I1294" i="1"/>
  <c r="L1293" i="1"/>
  <c r="I932" i="1"/>
  <c r="L931" i="1"/>
  <c r="I567" i="1"/>
  <c r="L566" i="1"/>
  <c r="L322" i="1"/>
  <c r="I323" i="1"/>
  <c r="L203" i="1"/>
  <c r="Q203" i="1" s="1"/>
  <c r="A211" i="1" l="1"/>
  <c r="P210" i="1" a="1"/>
  <c r="P210" i="1" s="1"/>
  <c r="S204" i="1"/>
  <c r="V203" i="1"/>
  <c r="Y203" i="1" s="1"/>
  <c r="Z203" i="1" s="1"/>
  <c r="I1654" i="1"/>
  <c r="L1653" i="1"/>
  <c r="I1295" i="1"/>
  <c r="L1294" i="1"/>
  <c r="I933" i="1"/>
  <c r="L932" i="1"/>
  <c r="L567" i="1"/>
  <c r="I568" i="1"/>
  <c r="L323" i="1"/>
  <c r="I324" i="1"/>
  <c r="L204" i="1"/>
  <c r="Q204" i="1" s="1"/>
  <c r="A212" i="1" l="1"/>
  <c r="P211" i="1" a="1"/>
  <c r="P211" i="1" s="1"/>
  <c r="V204" i="1"/>
  <c r="Y204" i="1" s="1"/>
  <c r="Z204" i="1" s="1"/>
  <c r="I1655" i="1"/>
  <c r="L1654" i="1"/>
  <c r="I1296" i="1"/>
  <c r="L1295" i="1"/>
  <c r="I934" i="1"/>
  <c r="L933" i="1"/>
  <c r="L568" i="1"/>
  <c r="I569" i="1"/>
  <c r="L324" i="1"/>
  <c r="I325" i="1"/>
  <c r="L205" i="1"/>
  <c r="Q205" i="1" s="1"/>
  <c r="A213" i="1" l="1"/>
  <c r="P212" i="1" a="1"/>
  <c r="P212" i="1" s="1"/>
  <c r="V205" i="1"/>
  <c r="Y205" i="1" s="1"/>
  <c r="Z205" i="1" s="1"/>
  <c r="I1656" i="1"/>
  <c r="L1655" i="1"/>
  <c r="I1297" i="1"/>
  <c r="L1296" i="1"/>
  <c r="I935" i="1"/>
  <c r="L934" i="1"/>
  <c r="I570" i="1"/>
  <c r="L569" i="1"/>
  <c r="L325" i="1"/>
  <c r="I326" i="1"/>
  <c r="L206" i="1"/>
  <c r="Q206" i="1" s="1"/>
  <c r="A214" i="1" l="1"/>
  <c r="P213" i="1" a="1"/>
  <c r="P213" i="1" s="1"/>
  <c r="V206" i="1"/>
  <c r="Y206" i="1" s="1"/>
  <c r="Z206" i="1" s="1"/>
  <c r="I1657" i="1"/>
  <c r="L1656" i="1"/>
  <c r="I1298" i="1"/>
  <c r="L1297" i="1"/>
  <c r="I936" i="1"/>
  <c r="L935" i="1"/>
  <c r="I571" i="1"/>
  <c r="L570" i="1"/>
  <c r="L326" i="1"/>
  <c r="I327" i="1"/>
  <c r="L207" i="1"/>
  <c r="Q207" i="1" s="1"/>
  <c r="A215" i="1" l="1"/>
  <c r="P214" i="1" a="1"/>
  <c r="P214" i="1" s="1"/>
  <c r="V207" i="1"/>
  <c r="Y207" i="1" s="1"/>
  <c r="Z207" i="1" s="1"/>
  <c r="I1658" i="1"/>
  <c r="L1657" i="1"/>
  <c r="I1299" i="1"/>
  <c r="L1298" i="1"/>
  <c r="I937" i="1"/>
  <c r="L936" i="1"/>
  <c r="I572" i="1"/>
  <c r="L571" i="1"/>
  <c r="L327" i="1"/>
  <c r="I328" i="1"/>
  <c r="L208" i="1"/>
  <c r="Q208" i="1" s="1"/>
  <c r="A216" i="1" l="1"/>
  <c r="P215" i="1" a="1"/>
  <c r="P215" i="1" s="1"/>
  <c r="V208" i="1"/>
  <c r="Y208" i="1" s="1"/>
  <c r="Z208" i="1" s="1"/>
  <c r="I1659" i="1"/>
  <c r="L1658" i="1"/>
  <c r="I1300" i="1"/>
  <c r="L1299" i="1"/>
  <c r="I938" i="1"/>
  <c r="L937" i="1"/>
  <c r="I573" i="1"/>
  <c r="L572" i="1"/>
  <c r="L328" i="1"/>
  <c r="I329" i="1"/>
  <c r="L209" i="1"/>
  <c r="Q209" i="1" s="1"/>
  <c r="A217" i="1" l="1"/>
  <c r="P216" i="1" a="1"/>
  <c r="P216" i="1" s="1"/>
  <c r="V209" i="1"/>
  <c r="Y209" i="1" s="1"/>
  <c r="Z209" i="1" s="1"/>
  <c r="I1660" i="1"/>
  <c r="L1659" i="1"/>
  <c r="I1301" i="1"/>
  <c r="L1300" i="1"/>
  <c r="I939" i="1"/>
  <c r="L938" i="1"/>
  <c r="I574" i="1"/>
  <c r="L573" i="1"/>
  <c r="L329" i="1"/>
  <c r="I330" i="1"/>
  <c r="L210" i="1"/>
  <c r="Q210" i="1" s="1"/>
  <c r="A218" i="1" l="1"/>
  <c r="P217" i="1" a="1"/>
  <c r="P217" i="1" s="1"/>
  <c r="V210" i="1"/>
  <c r="Y210" i="1" s="1"/>
  <c r="Z210" i="1" s="1"/>
  <c r="I1661" i="1"/>
  <c r="L1660" i="1"/>
  <c r="I1302" i="1"/>
  <c r="L1301" i="1"/>
  <c r="I940" i="1"/>
  <c r="L939" i="1"/>
  <c r="I575" i="1"/>
  <c r="L574" i="1"/>
  <c r="L330" i="1"/>
  <c r="I331" i="1"/>
  <c r="L211" i="1"/>
  <c r="Q211" i="1" s="1"/>
  <c r="A219" i="1" l="1"/>
  <c r="P218" i="1" a="1"/>
  <c r="P218" i="1" s="1"/>
  <c r="V211" i="1"/>
  <c r="Y211" i="1" s="1"/>
  <c r="Z211" i="1" s="1"/>
  <c r="I1662" i="1"/>
  <c r="L1661" i="1"/>
  <c r="I1303" i="1"/>
  <c r="L1302" i="1"/>
  <c r="I941" i="1"/>
  <c r="L940" i="1"/>
  <c r="I576" i="1"/>
  <c r="L575" i="1"/>
  <c r="L331" i="1"/>
  <c r="I332" i="1"/>
  <c r="L212" i="1"/>
  <c r="Q212" i="1" s="1"/>
  <c r="A220" i="1" l="1"/>
  <c r="P219" i="1" a="1"/>
  <c r="P219" i="1" s="1"/>
  <c r="V212" i="1"/>
  <c r="Y212" i="1" s="1"/>
  <c r="Z212" i="1" s="1"/>
  <c r="I1663" i="1"/>
  <c r="L1662" i="1"/>
  <c r="I1304" i="1"/>
  <c r="L1303" i="1"/>
  <c r="I942" i="1"/>
  <c r="L941" i="1"/>
  <c r="I577" i="1"/>
  <c r="L576" i="1"/>
  <c r="L332" i="1"/>
  <c r="I333" i="1"/>
  <c r="L213" i="1"/>
  <c r="Q213" i="1" s="1"/>
  <c r="A221" i="1" l="1"/>
  <c r="P220" i="1" a="1"/>
  <c r="P220" i="1" s="1"/>
  <c r="V213" i="1"/>
  <c r="Y213" i="1" s="1"/>
  <c r="Z213" i="1" s="1"/>
  <c r="I1664" i="1"/>
  <c r="L1663" i="1"/>
  <c r="I1305" i="1"/>
  <c r="L1304" i="1"/>
  <c r="I943" i="1"/>
  <c r="L942" i="1"/>
  <c r="I578" i="1"/>
  <c r="L577" i="1"/>
  <c r="L333" i="1"/>
  <c r="I334" i="1"/>
  <c r="L214" i="1"/>
  <c r="Q214" i="1" s="1"/>
  <c r="A222" i="1" l="1"/>
  <c r="P221" i="1" a="1"/>
  <c r="P221" i="1" s="1"/>
  <c r="V214" i="1"/>
  <c r="Y214" i="1" s="1"/>
  <c r="Z214" i="1" s="1"/>
  <c r="I1665" i="1"/>
  <c r="L1664" i="1"/>
  <c r="I1306" i="1"/>
  <c r="L1305" i="1"/>
  <c r="I944" i="1"/>
  <c r="L943" i="1"/>
  <c r="I579" i="1"/>
  <c r="L578" i="1"/>
  <c r="L334" i="1"/>
  <c r="I335" i="1"/>
  <c r="L215" i="1"/>
  <c r="Q215" i="1" s="1"/>
  <c r="A223" i="1" l="1"/>
  <c r="P222" i="1" a="1"/>
  <c r="P222" i="1" s="1"/>
  <c r="V215" i="1"/>
  <c r="Y215" i="1" s="1"/>
  <c r="Z215" i="1" s="1"/>
  <c r="L1665" i="1"/>
  <c r="I1666" i="1"/>
  <c r="I1307" i="1"/>
  <c r="L1306" i="1"/>
  <c r="I945" i="1"/>
  <c r="L944" i="1"/>
  <c r="I580" i="1"/>
  <c r="L579" i="1"/>
  <c r="L335" i="1"/>
  <c r="I336" i="1"/>
  <c r="L216" i="1"/>
  <c r="Q216" i="1" s="1"/>
  <c r="A224" i="1" l="1"/>
  <c r="P223" i="1" a="1"/>
  <c r="P223" i="1" s="1"/>
  <c r="V216" i="1"/>
  <c r="Y216" i="1" s="1"/>
  <c r="Z216" i="1" s="1"/>
  <c r="L1666" i="1"/>
  <c r="I1667" i="1"/>
  <c r="I1308" i="1"/>
  <c r="L1307" i="1"/>
  <c r="I946" i="1"/>
  <c r="L945" i="1"/>
  <c r="I581" i="1"/>
  <c r="L580" i="1"/>
  <c r="L336" i="1"/>
  <c r="I337" i="1"/>
  <c r="L217" i="1"/>
  <c r="Q217" i="1" s="1"/>
  <c r="A225" i="1" l="1"/>
  <c r="P224" i="1" a="1"/>
  <c r="P224" i="1" s="1"/>
  <c r="V217" i="1"/>
  <c r="Y217" i="1" s="1"/>
  <c r="Z217" i="1" s="1"/>
  <c r="L1667" i="1"/>
  <c r="I1668" i="1"/>
  <c r="I1309" i="1"/>
  <c r="L1308" i="1"/>
  <c r="I947" i="1"/>
  <c r="L946" i="1"/>
  <c r="I582" i="1"/>
  <c r="L581" i="1"/>
  <c r="L337" i="1"/>
  <c r="I338" i="1"/>
  <c r="L218" i="1"/>
  <c r="Q218" i="1" s="1"/>
  <c r="A226" i="1" l="1"/>
  <c r="P225" i="1" a="1"/>
  <c r="P225" i="1" s="1"/>
  <c r="V218" i="1"/>
  <c r="Y218" i="1" s="1"/>
  <c r="Z218" i="1" s="1"/>
  <c r="I1669" i="1"/>
  <c r="L1668" i="1"/>
  <c r="I1310" i="1"/>
  <c r="L1309" i="1"/>
  <c r="I948" i="1"/>
  <c r="L947" i="1"/>
  <c r="I583" i="1"/>
  <c r="L582" i="1"/>
  <c r="L338" i="1"/>
  <c r="I339" i="1"/>
  <c r="L219" i="1"/>
  <c r="Q219" i="1" s="1"/>
  <c r="A227" i="1" l="1"/>
  <c r="P226" i="1" a="1"/>
  <c r="P226" i="1" s="1"/>
  <c r="V219" i="1"/>
  <c r="Y219" i="1" s="1"/>
  <c r="Z219" i="1" s="1"/>
  <c r="L1669" i="1"/>
  <c r="I1670" i="1"/>
  <c r="I1311" i="1"/>
  <c r="L1310" i="1"/>
  <c r="I949" i="1"/>
  <c r="L948" i="1"/>
  <c r="I584" i="1"/>
  <c r="L583" i="1"/>
  <c r="L339" i="1"/>
  <c r="I340" i="1"/>
  <c r="L220" i="1"/>
  <c r="Q220" i="1" s="1"/>
  <c r="A228" i="1" l="1"/>
  <c r="P227" i="1" a="1"/>
  <c r="P227" i="1" s="1"/>
  <c r="V220" i="1"/>
  <c r="Y220" i="1" s="1"/>
  <c r="Z220" i="1" s="1"/>
  <c r="I1671" i="1"/>
  <c r="L1670" i="1"/>
  <c r="I1312" i="1"/>
  <c r="L1311" i="1"/>
  <c r="I950" i="1"/>
  <c r="L949" i="1"/>
  <c r="I585" i="1"/>
  <c r="L584" i="1"/>
  <c r="L340" i="1"/>
  <c r="I341" i="1"/>
  <c r="L221" i="1"/>
  <c r="Q221" i="1" s="1"/>
  <c r="A229" i="1" l="1"/>
  <c r="P228" i="1" a="1"/>
  <c r="P228" i="1" s="1"/>
  <c r="V221" i="1"/>
  <c r="Y221" i="1" s="1"/>
  <c r="Z221" i="1" s="1"/>
  <c r="I1672" i="1"/>
  <c r="L1671" i="1"/>
  <c r="I1313" i="1"/>
  <c r="L1312" i="1"/>
  <c r="I951" i="1"/>
  <c r="L950" i="1"/>
  <c r="I586" i="1"/>
  <c r="L585" i="1"/>
  <c r="L341" i="1"/>
  <c r="I342" i="1"/>
  <c r="L222" i="1"/>
  <c r="Q222" i="1" s="1"/>
  <c r="A230" i="1" l="1"/>
  <c r="P229" i="1" a="1"/>
  <c r="P229" i="1" s="1"/>
  <c r="V222" i="1"/>
  <c r="Y222" i="1" s="1"/>
  <c r="Z222" i="1" s="1"/>
  <c r="I1673" i="1"/>
  <c r="L1672" i="1"/>
  <c r="I1314" i="1"/>
  <c r="L1313" i="1"/>
  <c r="I952" i="1"/>
  <c r="L951" i="1"/>
  <c r="I587" i="1"/>
  <c r="L586" i="1"/>
  <c r="L342" i="1"/>
  <c r="I343" i="1"/>
  <c r="L223" i="1"/>
  <c r="Q223" i="1" s="1"/>
  <c r="A231" i="1" l="1"/>
  <c r="P230" i="1" a="1"/>
  <c r="P230" i="1" s="1"/>
  <c r="V223" i="1"/>
  <c r="Y223" i="1" s="1"/>
  <c r="Z223" i="1" s="1"/>
  <c r="I1674" i="1"/>
  <c r="L1673" i="1"/>
  <c r="L1314" i="1"/>
  <c r="I1315" i="1"/>
  <c r="I953" i="1"/>
  <c r="L952" i="1"/>
  <c r="I588" i="1"/>
  <c r="L587" i="1"/>
  <c r="L343" i="1"/>
  <c r="I344" i="1"/>
  <c r="L224" i="1"/>
  <c r="Q224" i="1" s="1"/>
  <c r="A232" i="1" l="1"/>
  <c r="P231" i="1" a="1"/>
  <c r="P231" i="1" s="1"/>
  <c r="V224" i="1"/>
  <c r="Y224" i="1" s="1"/>
  <c r="Z224" i="1" s="1"/>
  <c r="I1675" i="1"/>
  <c r="L1674" i="1"/>
  <c r="L1315" i="1"/>
  <c r="I1316" i="1"/>
  <c r="I954" i="1"/>
  <c r="L953" i="1"/>
  <c r="I589" i="1"/>
  <c r="L588" i="1"/>
  <c r="L344" i="1"/>
  <c r="I345" i="1"/>
  <c r="L225" i="1"/>
  <c r="Q225" i="1" s="1"/>
  <c r="A233" i="1" l="1"/>
  <c r="P232" i="1" a="1"/>
  <c r="P232" i="1" s="1"/>
  <c r="V225" i="1"/>
  <c r="Y225" i="1" s="1"/>
  <c r="Z225" i="1" s="1"/>
  <c r="I1676" i="1"/>
  <c r="L1675" i="1"/>
  <c r="L1316" i="1"/>
  <c r="I1317" i="1"/>
  <c r="I955" i="1"/>
  <c r="L954" i="1"/>
  <c r="I590" i="1"/>
  <c r="L589" i="1"/>
  <c r="L345" i="1"/>
  <c r="I346" i="1"/>
  <c r="L226" i="1"/>
  <c r="Q226" i="1" s="1"/>
  <c r="A234" i="1" l="1"/>
  <c r="P233" i="1" a="1"/>
  <c r="P233" i="1" s="1"/>
  <c r="V226" i="1"/>
  <c r="Y226" i="1" s="1"/>
  <c r="Z226" i="1" s="1"/>
  <c r="I1677" i="1"/>
  <c r="L1676" i="1"/>
  <c r="I1318" i="1"/>
  <c r="L1317" i="1"/>
  <c r="I956" i="1"/>
  <c r="L955" i="1"/>
  <c r="I591" i="1"/>
  <c r="L590" i="1"/>
  <c r="L346" i="1"/>
  <c r="I347" i="1"/>
  <c r="L227" i="1"/>
  <c r="Q227" i="1" s="1"/>
  <c r="A235" i="1" l="1"/>
  <c r="P234" i="1" a="1"/>
  <c r="P234" i="1" s="1"/>
  <c r="V227" i="1"/>
  <c r="Y227" i="1" s="1"/>
  <c r="Z227" i="1" s="1"/>
  <c r="I1678" i="1"/>
  <c r="L1677" i="1"/>
  <c r="I1319" i="1"/>
  <c r="L1318" i="1"/>
  <c r="L956" i="1"/>
  <c r="I957" i="1"/>
  <c r="I592" i="1"/>
  <c r="L591" i="1"/>
  <c r="L347" i="1"/>
  <c r="I348" i="1"/>
  <c r="L228" i="1"/>
  <c r="Q228" i="1" s="1"/>
  <c r="A236" i="1" l="1"/>
  <c r="P235" i="1" a="1"/>
  <c r="P235" i="1" s="1"/>
  <c r="V228" i="1"/>
  <c r="Y228" i="1" s="1"/>
  <c r="Z228" i="1" s="1"/>
  <c r="I1679" i="1"/>
  <c r="L1678" i="1"/>
  <c r="I1320" i="1"/>
  <c r="L1319" i="1"/>
  <c r="I958" i="1"/>
  <c r="L957" i="1"/>
  <c r="I593" i="1"/>
  <c r="L592" i="1"/>
  <c r="L348" i="1"/>
  <c r="I349" i="1"/>
  <c r="L229" i="1"/>
  <c r="Q229" i="1" s="1"/>
  <c r="A237" i="1" l="1"/>
  <c r="P236" i="1" a="1"/>
  <c r="P236" i="1" s="1"/>
  <c r="V229" i="1"/>
  <c r="Y229" i="1" s="1"/>
  <c r="Z229" i="1" s="1"/>
  <c r="I1680" i="1"/>
  <c r="L1679" i="1"/>
  <c r="I1321" i="1"/>
  <c r="L1320" i="1"/>
  <c r="I959" i="1"/>
  <c r="L958" i="1"/>
  <c r="I594" i="1"/>
  <c r="L593" i="1"/>
  <c r="L349" i="1"/>
  <c r="I350" i="1"/>
  <c r="L230" i="1"/>
  <c r="Q230" i="1" s="1"/>
  <c r="A238" i="1" l="1"/>
  <c r="P237" i="1" a="1"/>
  <c r="P237" i="1" s="1"/>
  <c r="V230" i="1"/>
  <c r="Y230" i="1" s="1"/>
  <c r="Z230" i="1" s="1"/>
  <c r="I1681" i="1"/>
  <c r="L1680" i="1"/>
  <c r="I1322" i="1"/>
  <c r="L1321" i="1"/>
  <c r="I960" i="1"/>
  <c r="L959" i="1"/>
  <c r="I595" i="1"/>
  <c r="L594" i="1"/>
  <c r="L350" i="1"/>
  <c r="I351" i="1"/>
  <c r="L231" i="1"/>
  <c r="Q231" i="1" s="1"/>
  <c r="A239" i="1" l="1"/>
  <c r="P238" i="1" a="1"/>
  <c r="P238" i="1" s="1"/>
  <c r="V231" i="1"/>
  <c r="Y231" i="1" s="1"/>
  <c r="Z231" i="1" s="1"/>
  <c r="I1682" i="1"/>
  <c r="L1681" i="1"/>
  <c r="I1323" i="1"/>
  <c r="L1322" i="1"/>
  <c r="L960" i="1"/>
  <c r="I961" i="1"/>
  <c r="I596" i="1"/>
  <c r="L595" i="1"/>
  <c r="L351" i="1"/>
  <c r="I352" i="1"/>
  <c r="L232" i="1"/>
  <c r="Q232" i="1" s="1"/>
  <c r="A240" i="1" l="1"/>
  <c r="P239" i="1" a="1"/>
  <c r="P239" i="1" s="1"/>
  <c r="V232" i="1"/>
  <c r="Y232" i="1" s="1"/>
  <c r="Z232" i="1" s="1"/>
  <c r="I1683" i="1"/>
  <c r="L1682" i="1"/>
  <c r="I1324" i="1"/>
  <c r="L1323" i="1"/>
  <c r="I962" i="1"/>
  <c r="L961" i="1"/>
  <c r="I597" i="1"/>
  <c r="L596" i="1"/>
  <c r="L352" i="1"/>
  <c r="I353" i="1"/>
  <c r="L233" i="1"/>
  <c r="Q233" i="1" s="1"/>
  <c r="A241" i="1" l="1"/>
  <c r="P240" i="1" a="1"/>
  <c r="P240" i="1" s="1"/>
  <c r="V233" i="1"/>
  <c r="Y233" i="1" s="1"/>
  <c r="Z233" i="1" s="1"/>
  <c r="I1684" i="1"/>
  <c r="L1683" i="1"/>
  <c r="I1325" i="1"/>
  <c r="L1324" i="1"/>
  <c r="I963" i="1"/>
  <c r="L962" i="1"/>
  <c r="I598" i="1"/>
  <c r="L597" i="1"/>
  <c r="L353" i="1"/>
  <c r="I354" i="1"/>
  <c r="L234" i="1"/>
  <c r="Q234" i="1" s="1"/>
  <c r="A242" i="1" l="1"/>
  <c r="P241" i="1" a="1"/>
  <c r="P241" i="1" s="1"/>
  <c r="V234" i="1"/>
  <c r="Y234" i="1" s="1"/>
  <c r="Z234" i="1" s="1"/>
  <c r="I1685" i="1"/>
  <c r="L1684" i="1"/>
  <c r="I1326" i="1"/>
  <c r="L1325" i="1"/>
  <c r="I964" i="1"/>
  <c r="L963" i="1"/>
  <c r="I599" i="1"/>
  <c r="L598" i="1"/>
  <c r="L354" i="1"/>
  <c r="I355" i="1"/>
  <c r="L235" i="1"/>
  <c r="Q235" i="1" s="1"/>
  <c r="A243" i="1" l="1"/>
  <c r="P242" i="1" a="1"/>
  <c r="P242" i="1" s="1"/>
  <c r="V235" i="1"/>
  <c r="Y235" i="1" s="1"/>
  <c r="Z235" i="1" s="1"/>
  <c r="I1686" i="1"/>
  <c r="L1685" i="1"/>
  <c r="I1327" i="1"/>
  <c r="L1326" i="1"/>
  <c r="I965" i="1"/>
  <c r="L964" i="1"/>
  <c r="I600" i="1"/>
  <c r="L599" i="1"/>
  <c r="L355" i="1"/>
  <c r="I356" i="1"/>
  <c r="L236" i="1"/>
  <c r="Q236" i="1" s="1"/>
  <c r="A244" i="1" l="1"/>
  <c r="P243" i="1" a="1"/>
  <c r="P243" i="1" s="1"/>
  <c r="V236" i="1"/>
  <c r="Y236" i="1" s="1"/>
  <c r="Z236" i="1" s="1"/>
  <c r="I1687" i="1"/>
  <c r="L1686" i="1"/>
  <c r="I1328" i="1"/>
  <c r="L1327" i="1"/>
  <c r="I966" i="1"/>
  <c r="L965" i="1"/>
  <c r="L600" i="1"/>
  <c r="I601" i="1"/>
  <c r="L356" i="1"/>
  <c r="I357" i="1"/>
  <c r="L237" i="1"/>
  <c r="Q237" i="1" s="1"/>
  <c r="A245" i="1" l="1"/>
  <c r="P244" i="1" a="1"/>
  <c r="P244" i="1" s="1"/>
  <c r="V237" i="1"/>
  <c r="Y237" i="1" s="1"/>
  <c r="Z237" i="1" s="1"/>
  <c r="I1688" i="1"/>
  <c r="L1687" i="1"/>
  <c r="I1329" i="1"/>
  <c r="L1328" i="1"/>
  <c r="L966" i="1"/>
  <c r="I967" i="1"/>
  <c r="I602" i="1"/>
  <c r="L601" i="1"/>
  <c r="L357" i="1"/>
  <c r="I358" i="1"/>
  <c r="L238" i="1"/>
  <c r="Q238" i="1" s="1"/>
  <c r="A246" i="1" l="1"/>
  <c r="P245" i="1" a="1"/>
  <c r="P245" i="1" s="1"/>
  <c r="V238" i="1"/>
  <c r="Y238" i="1" s="1"/>
  <c r="Z238" i="1" s="1"/>
  <c r="I1689" i="1"/>
  <c r="L1688" i="1"/>
  <c r="I1330" i="1"/>
  <c r="L1329" i="1"/>
  <c r="L967" i="1"/>
  <c r="I968" i="1"/>
  <c r="I603" i="1"/>
  <c r="L602" i="1"/>
  <c r="L358" i="1"/>
  <c r="I359" i="1"/>
  <c r="L239" i="1"/>
  <c r="Q239" i="1" s="1"/>
  <c r="A247" i="1" l="1"/>
  <c r="P246" i="1" a="1"/>
  <c r="P246" i="1" s="1"/>
  <c r="V239" i="1"/>
  <c r="Y239" i="1" s="1"/>
  <c r="Z239" i="1" s="1"/>
  <c r="I1690" i="1"/>
  <c r="L1689" i="1"/>
  <c r="I1331" i="1"/>
  <c r="L1330" i="1"/>
  <c r="L968" i="1"/>
  <c r="I969" i="1"/>
  <c r="I604" i="1"/>
  <c r="L603" i="1"/>
  <c r="L359" i="1"/>
  <c r="I360" i="1"/>
  <c r="L240" i="1"/>
  <c r="Q240" i="1" s="1"/>
  <c r="A248" i="1" l="1"/>
  <c r="P247" i="1" a="1"/>
  <c r="P247" i="1" s="1"/>
  <c r="V240" i="1"/>
  <c r="Y240" i="1" s="1"/>
  <c r="Z240" i="1" s="1"/>
  <c r="I1691" i="1"/>
  <c r="L1690" i="1"/>
  <c r="I1332" i="1"/>
  <c r="L1331" i="1"/>
  <c r="I970" i="1"/>
  <c r="L969" i="1"/>
  <c r="I605" i="1"/>
  <c r="L604" i="1"/>
  <c r="L360" i="1"/>
  <c r="I361" i="1"/>
  <c r="L241" i="1"/>
  <c r="Q241" i="1" s="1"/>
  <c r="A249" i="1" l="1"/>
  <c r="P248" i="1" a="1"/>
  <c r="P248" i="1" s="1"/>
  <c r="V241" i="1"/>
  <c r="Y241" i="1" s="1"/>
  <c r="Z241" i="1" s="1"/>
  <c r="L1691" i="1"/>
  <c r="I1692" i="1"/>
  <c r="I1333" i="1"/>
  <c r="L1332" i="1"/>
  <c r="I971" i="1"/>
  <c r="L970" i="1"/>
  <c r="I606" i="1"/>
  <c r="L605" i="1"/>
  <c r="L361" i="1"/>
  <c r="I362" i="1"/>
  <c r="L362" i="1" s="1"/>
  <c r="L242" i="1"/>
  <c r="Q242" i="1" s="1"/>
  <c r="P249" i="1" l="1" a="1"/>
  <c r="P249" i="1" s="1"/>
  <c r="A250" i="1"/>
  <c r="V242" i="1"/>
  <c r="Y242" i="1" s="1"/>
  <c r="Z242" i="1" s="1"/>
  <c r="I1693" i="1"/>
  <c r="L1692" i="1"/>
  <c r="I1334" i="1"/>
  <c r="L1333" i="1"/>
  <c r="I972" i="1"/>
  <c r="L971" i="1"/>
  <c r="I607" i="1"/>
  <c r="L606" i="1"/>
  <c r="L243" i="1"/>
  <c r="Q243" i="1" s="1"/>
  <c r="P250" i="1" l="1" a="1"/>
  <c r="P250" i="1" s="1"/>
  <c r="A251" i="1"/>
  <c r="V243" i="1"/>
  <c r="Y243" i="1" s="1"/>
  <c r="Z243" i="1" s="1"/>
  <c r="I1694" i="1"/>
  <c r="L1693" i="1"/>
  <c r="L1334" i="1"/>
  <c r="I1335" i="1"/>
  <c r="I973" i="1"/>
  <c r="L972" i="1"/>
  <c r="I608" i="1"/>
  <c r="L607" i="1"/>
  <c r="L244" i="1"/>
  <c r="Q244" i="1" s="1"/>
  <c r="P251" i="1" l="1" a="1"/>
  <c r="P251" i="1" s="1"/>
  <c r="A252" i="1"/>
  <c r="V244" i="1"/>
  <c r="Y244" i="1" s="1"/>
  <c r="Z244" i="1" s="1"/>
  <c r="I1695" i="1"/>
  <c r="L1694" i="1"/>
  <c r="I1336" i="1"/>
  <c r="L1335" i="1"/>
  <c r="I974" i="1"/>
  <c r="L973" i="1"/>
  <c r="I609" i="1"/>
  <c r="L608" i="1"/>
  <c r="L245" i="1"/>
  <c r="Q245" i="1" s="1"/>
  <c r="P252" i="1" l="1" a="1"/>
  <c r="P252" i="1" s="1"/>
  <c r="A253" i="1"/>
  <c r="V245" i="1"/>
  <c r="Y245" i="1" s="1"/>
  <c r="Z245" i="1" s="1"/>
  <c r="I1696" i="1"/>
  <c r="L1695" i="1"/>
  <c r="I1337" i="1"/>
  <c r="L1336" i="1"/>
  <c r="I975" i="1"/>
  <c r="L974" i="1"/>
  <c r="L609" i="1"/>
  <c r="I610" i="1"/>
  <c r="L246" i="1"/>
  <c r="Q246" i="1" s="1"/>
  <c r="P253" i="1" l="1" a="1"/>
  <c r="P253" i="1" s="1"/>
  <c r="A254" i="1"/>
  <c r="V246" i="1"/>
  <c r="Y246" i="1" s="1"/>
  <c r="Z246" i="1" s="1"/>
  <c r="I1697" i="1"/>
  <c r="L1696" i="1"/>
  <c r="I1338" i="1"/>
  <c r="L1337" i="1"/>
  <c r="I976" i="1"/>
  <c r="L975" i="1"/>
  <c r="I611" i="1"/>
  <c r="L610" i="1"/>
  <c r="L247" i="1"/>
  <c r="Q247" i="1" s="1"/>
  <c r="P254" i="1" l="1" a="1"/>
  <c r="P254" i="1" s="1"/>
  <c r="A255" i="1"/>
  <c r="V247" i="1"/>
  <c r="Y247" i="1" s="1"/>
  <c r="Z247" i="1" s="1"/>
  <c r="I1698" i="1"/>
  <c r="L1697" i="1"/>
  <c r="I1339" i="1"/>
  <c r="L1338" i="1"/>
  <c r="I977" i="1"/>
  <c r="L976" i="1"/>
  <c r="I612" i="1"/>
  <c r="L611" i="1"/>
  <c r="L248" i="1"/>
  <c r="Q248" i="1" s="1"/>
  <c r="P255" i="1" l="1" a="1"/>
  <c r="P255" i="1" s="1"/>
  <c r="A256" i="1"/>
  <c r="V248" i="1"/>
  <c r="Y248" i="1" s="1"/>
  <c r="Z248" i="1" s="1"/>
  <c r="I1699" i="1"/>
  <c r="L1698" i="1"/>
  <c r="I1340" i="1"/>
  <c r="L1339" i="1"/>
  <c r="I978" i="1"/>
  <c r="L977" i="1"/>
  <c r="I613" i="1"/>
  <c r="L612" i="1"/>
  <c r="L249" i="1"/>
  <c r="Q249" i="1" s="1"/>
  <c r="P256" i="1" l="1" a="1"/>
  <c r="P256" i="1" s="1"/>
  <c r="A257" i="1"/>
  <c r="V249" i="1"/>
  <c r="Y249" i="1" s="1"/>
  <c r="Z249" i="1" s="1"/>
  <c r="I1700" i="1"/>
  <c r="L1699" i="1"/>
  <c r="I1341" i="1"/>
  <c r="L1340" i="1"/>
  <c r="I979" i="1"/>
  <c r="L978" i="1"/>
  <c r="I614" i="1"/>
  <c r="L613" i="1"/>
  <c r="L250" i="1"/>
  <c r="Q250" i="1" s="1"/>
  <c r="P257" i="1" l="1" a="1"/>
  <c r="P257" i="1" s="1"/>
  <c r="A258" i="1"/>
  <c r="V250" i="1"/>
  <c r="Y250" i="1" s="1"/>
  <c r="Z250" i="1" s="1"/>
  <c r="I1701" i="1"/>
  <c r="L1700" i="1"/>
  <c r="I1342" i="1"/>
  <c r="L1341" i="1"/>
  <c r="I980" i="1"/>
  <c r="L979" i="1"/>
  <c r="I615" i="1"/>
  <c r="L614" i="1"/>
  <c r="L251" i="1"/>
  <c r="Q251" i="1" s="1"/>
  <c r="P258" i="1" l="1" a="1"/>
  <c r="P258" i="1" s="1"/>
  <c r="A259" i="1"/>
  <c r="V251" i="1"/>
  <c r="Y251" i="1" s="1"/>
  <c r="Z251" i="1" s="1"/>
  <c r="I1702" i="1"/>
  <c r="L1701" i="1"/>
  <c r="I1343" i="1"/>
  <c r="L1342" i="1"/>
  <c r="I981" i="1"/>
  <c r="L980" i="1"/>
  <c r="I616" i="1"/>
  <c r="L615" i="1"/>
  <c r="L252" i="1"/>
  <c r="Q252" i="1" s="1"/>
  <c r="P259" i="1" l="1" a="1"/>
  <c r="P259" i="1" s="1"/>
  <c r="A260" i="1"/>
  <c r="V252" i="1"/>
  <c r="Y252" i="1" s="1"/>
  <c r="Z252" i="1" s="1"/>
  <c r="L1702" i="1"/>
  <c r="I1703" i="1"/>
  <c r="I1344" i="1"/>
  <c r="L1343" i="1"/>
  <c r="I982" i="1"/>
  <c r="L981" i="1"/>
  <c r="I617" i="1"/>
  <c r="L616" i="1"/>
  <c r="L253" i="1"/>
  <c r="Q253" i="1" s="1"/>
  <c r="P260" i="1" l="1" a="1"/>
  <c r="P260" i="1" s="1"/>
  <c r="A261" i="1"/>
  <c r="V253" i="1"/>
  <c r="Y253" i="1" s="1"/>
  <c r="Z253" i="1" s="1"/>
  <c r="I1704" i="1"/>
  <c r="L1703" i="1"/>
  <c r="I1345" i="1"/>
  <c r="L1344" i="1"/>
  <c r="I983" i="1"/>
  <c r="L982" i="1"/>
  <c r="I618" i="1"/>
  <c r="L617" i="1"/>
  <c r="L254" i="1"/>
  <c r="Q254" i="1" s="1"/>
  <c r="P261" i="1" l="1" a="1"/>
  <c r="P261" i="1" s="1"/>
  <c r="A262" i="1"/>
  <c r="V254" i="1"/>
  <c r="Y254" i="1" s="1"/>
  <c r="Z254" i="1" s="1"/>
  <c r="I1705" i="1"/>
  <c r="L1704" i="1"/>
  <c r="I1346" i="1"/>
  <c r="L1345" i="1"/>
  <c r="I984" i="1"/>
  <c r="L983" i="1"/>
  <c r="I619" i="1"/>
  <c r="L618" i="1"/>
  <c r="L255" i="1"/>
  <c r="Q255" i="1" s="1"/>
  <c r="P262" i="1" l="1" a="1"/>
  <c r="P262" i="1" s="1"/>
  <c r="A263" i="1"/>
  <c r="V255" i="1"/>
  <c r="Y255" i="1" s="1"/>
  <c r="Z255" i="1" s="1"/>
  <c r="I1706" i="1"/>
  <c r="L1705" i="1"/>
  <c r="I1347" i="1"/>
  <c r="L1346" i="1"/>
  <c r="I985" i="1"/>
  <c r="L984" i="1"/>
  <c r="I620" i="1"/>
  <c r="L619" i="1"/>
  <c r="L256" i="1"/>
  <c r="Q256" i="1" s="1"/>
  <c r="P263" i="1" l="1" a="1"/>
  <c r="P263" i="1" s="1"/>
  <c r="A264" i="1"/>
  <c r="V256" i="1"/>
  <c r="Y256" i="1" s="1"/>
  <c r="Z256" i="1" s="1"/>
  <c r="L1706" i="1"/>
  <c r="I1707" i="1"/>
  <c r="I1348" i="1"/>
  <c r="L1347" i="1"/>
  <c r="I986" i="1"/>
  <c r="L985" i="1"/>
  <c r="I621" i="1"/>
  <c r="L620" i="1"/>
  <c r="L257" i="1"/>
  <c r="Q257" i="1" s="1"/>
  <c r="P264" i="1" l="1" a="1"/>
  <c r="P264" i="1" s="1"/>
  <c r="A265" i="1"/>
  <c r="V257" i="1"/>
  <c r="Y257" i="1" s="1"/>
  <c r="Z257" i="1" s="1"/>
  <c r="I1708" i="1"/>
  <c r="L1707" i="1"/>
  <c r="I1349" i="1"/>
  <c r="L1348" i="1"/>
  <c r="I987" i="1"/>
  <c r="L986" i="1"/>
  <c r="I622" i="1"/>
  <c r="L621" i="1"/>
  <c r="L258" i="1"/>
  <c r="Q258" i="1" s="1"/>
  <c r="P265" i="1" l="1" a="1"/>
  <c r="P265" i="1" s="1"/>
  <c r="A266" i="1"/>
  <c r="V258" i="1"/>
  <c r="Y258" i="1" s="1"/>
  <c r="Z258" i="1" s="1"/>
  <c r="I1709" i="1"/>
  <c r="L1708" i="1"/>
  <c r="I1350" i="1"/>
  <c r="L1349" i="1"/>
  <c r="I988" i="1"/>
  <c r="L987" i="1"/>
  <c r="I623" i="1"/>
  <c r="L622" i="1"/>
  <c r="L259" i="1"/>
  <c r="Q259" i="1" s="1"/>
  <c r="P266" i="1" l="1" a="1"/>
  <c r="P266" i="1" s="1"/>
  <c r="A267" i="1"/>
  <c r="V259" i="1"/>
  <c r="Y259" i="1" s="1"/>
  <c r="Z259" i="1" s="1"/>
  <c r="I1710" i="1"/>
  <c r="L1709" i="1"/>
  <c r="I1351" i="1"/>
  <c r="L1350" i="1"/>
  <c r="I989" i="1"/>
  <c r="L988" i="1"/>
  <c r="I624" i="1"/>
  <c r="L623" i="1"/>
  <c r="L260" i="1"/>
  <c r="Q260" i="1" s="1"/>
  <c r="P267" i="1" l="1" a="1"/>
  <c r="P267" i="1" s="1"/>
  <c r="A268" i="1"/>
  <c r="V260" i="1"/>
  <c r="Y260" i="1" s="1"/>
  <c r="Z260" i="1" s="1"/>
  <c r="I1711" i="1"/>
  <c r="L1710" i="1"/>
  <c r="I1352" i="1"/>
  <c r="L1351" i="1"/>
  <c r="I990" i="1"/>
  <c r="L989" i="1"/>
  <c r="I625" i="1"/>
  <c r="L624" i="1"/>
  <c r="L261" i="1"/>
  <c r="Q261" i="1" s="1"/>
  <c r="P268" i="1" l="1" a="1"/>
  <c r="P268" i="1" s="1"/>
  <c r="A269" i="1"/>
  <c r="V261" i="1"/>
  <c r="Y261" i="1" s="1"/>
  <c r="Z261" i="1" s="1"/>
  <c r="I1712" i="1"/>
  <c r="L1711" i="1"/>
  <c r="I1353" i="1"/>
  <c r="L1352" i="1"/>
  <c r="L990" i="1"/>
  <c r="I991" i="1"/>
  <c r="I626" i="1"/>
  <c r="L625" i="1"/>
  <c r="L262" i="1"/>
  <c r="Q262" i="1" s="1"/>
  <c r="P269" i="1" l="1" a="1"/>
  <c r="P269" i="1" s="1"/>
  <c r="A270" i="1"/>
  <c r="V262" i="1"/>
  <c r="Y262" i="1" s="1"/>
  <c r="Z262" i="1" s="1"/>
  <c r="I1713" i="1"/>
  <c r="L1712" i="1"/>
  <c r="I1354" i="1"/>
  <c r="L1353" i="1"/>
  <c r="I992" i="1"/>
  <c r="L991" i="1"/>
  <c r="I627" i="1"/>
  <c r="L626" i="1"/>
  <c r="L263" i="1"/>
  <c r="Q263" i="1" s="1"/>
  <c r="P270" i="1" l="1" a="1"/>
  <c r="P270" i="1" s="1"/>
  <c r="A271" i="1"/>
  <c r="V263" i="1"/>
  <c r="Y263" i="1" s="1"/>
  <c r="Z263" i="1" s="1"/>
  <c r="I1714" i="1"/>
  <c r="L1713" i="1"/>
  <c r="I1355" i="1"/>
  <c r="L1354" i="1"/>
  <c r="L992" i="1"/>
  <c r="I993" i="1"/>
  <c r="I628" i="1"/>
  <c r="L627" i="1"/>
  <c r="L264" i="1"/>
  <c r="Q264" i="1" s="1"/>
  <c r="P271" i="1" l="1" a="1"/>
  <c r="P271" i="1" s="1"/>
  <c r="A272" i="1"/>
  <c r="V264" i="1"/>
  <c r="Y264" i="1" s="1"/>
  <c r="Z264" i="1" s="1"/>
  <c r="I1715" i="1"/>
  <c r="L1714" i="1"/>
  <c r="I1356" i="1"/>
  <c r="L1355" i="1"/>
  <c r="I994" i="1"/>
  <c r="L993" i="1"/>
  <c r="I629" i="1"/>
  <c r="L628" i="1"/>
  <c r="L265" i="1"/>
  <c r="Q265" i="1" s="1"/>
  <c r="P272" i="1" l="1" a="1"/>
  <c r="P272" i="1" s="1"/>
  <c r="A273" i="1"/>
  <c r="V265" i="1"/>
  <c r="Y265" i="1" s="1"/>
  <c r="Z265" i="1" s="1"/>
  <c r="I1716" i="1"/>
  <c r="L1715" i="1"/>
  <c r="I1357" i="1"/>
  <c r="L1356" i="1"/>
  <c r="I995" i="1"/>
  <c r="L994" i="1"/>
  <c r="I630" i="1"/>
  <c r="L629" i="1"/>
  <c r="L266" i="1"/>
  <c r="Q266" i="1" s="1"/>
  <c r="P273" i="1" l="1" a="1"/>
  <c r="P273" i="1" s="1"/>
  <c r="A274" i="1"/>
  <c r="V266" i="1"/>
  <c r="Y266" i="1" s="1"/>
  <c r="Z266" i="1" s="1"/>
  <c r="I1717" i="1"/>
  <c r="L1716" i="1"/>
  <c r="I1358" i="1"/>
  <c r="L1357" i="1"/>
  <c r="I996" i="1"/>
  <c r="L995" i="1"/>
  <c r="I631" i="1"/>
  <c r="L630" i="1"/>
  <c r="L267" i="1"/>
  <c r="Q267" i="1" s="1"/>
  <c r="P274" i="1" l="1" a="1"/>
  <c r="P274" i="1" s="1"/>
  <c r="A275" i="1"/>
  <c r="V267" i="1"/>
  <c r="Y267" i="1" s="1"/>
  <c r="Z267" i="1" s="1"/>
  <c r="I1718" i="1"/>
  <c r="L1717" i="1"/>
  <c r="I1359" i="1"/>
  <c r="L1358" i="1"/>
  <c r="I997" i="1"/>
  <c r="L996" i="1"/>
  <c r="I632" i="1"/>
  <c r="L631" i="1"/>
  <c r="L268" i="1"/>
  <c r="Q268" i="1" s="1"/>
  <c r="P275" i="1" l="1" a="1"/>
  <c r="P275" i="1" s="1"/>
  <c r="A276" i="1"/>
  <c r="V268" i="1"/>
  <c r="Y268" i="1" s="1"/>
  <c r="Z268" i="1" s="1"/>
  <c r="L1718" i="1"/>
  <c r="I1719" i="1"/>
  <c r="I1360" i="1"/>
  <c r="L1359" i="1"/>
  <c r="I998" i="1"/>
  <c r="L997" i="1"/>
  <c r="I633" i="1"/>
  <c r="L632" i="1"/>
  <c r="L269" i="1"/>
  <c r="Q269" i="1" s="1"/>
  <c r="P276" i="1" l="1" a="1"/>
  <c r="P276" i="1" s="1"/>
  <c r="A277" i="1"/>
  <c r="V269" i="1"/>
  <c r="Y269" i="1" s="1"/>
  <c r="Z269" i="1" s="1"/>
  <c r="I1720" i="1"/>
  <c r="L1719" i="1"/>
  <c r="I1361" i="1"/>
  <c r="L1360" i="1"/>
  <c r="I999" i="1"/>
  <c r="L998" i="1"/>
  <c r="I634" i="1"/>
  <c r="L633" i="1"/>
  <c r="L270" i="1"/>
  <c r="Q270" i="1" s="1"/>
  <c r="P277" i="1" l="1" a="1"/>
  <c r="P277" i="1" s="1"/>
  <c r="A278" i="1"/>
  <c r="V270" i="1"/>
  <c r="Y270" i="1" s="1"/>
  <c r="Z270" i="1" s="1"/>
  <c r="I1721" i="1"/>
  <c r="L1720" i="1"/>
  <c r="I1362" i="1"/>
  <c r="L1361" i="1"/>
  <c r="I1000" i="1"/>
  <c r="L999" i="1"/>
  <c r="I635" i="1"/>
  <c r="L634" i="1"/>
  <c r="L271" i="1"/>
  <c r="Q271" i="1" s="1"/>
  <c r="P278" i="1" l="1" a="1"/>
  <c r="P278" i="1" s="1"/>
  <c r="A279" i="1"/>
  <c r="V271" i="1"/>
  <c r="Y271" i="1" s="1"/>
  <c r="Z271" i="1" s="1"/>
  <c r="I1722" i="1"/>
  <c r="L1721" i="1"/>
  <c r="I1363" i="1"/>
  <c r="L1362" i="1"/>
  <c r="I1001" i="1"/>
  <c r="L1000" i="1"/>
  <c r="I636" i="1"/>
  <c r="L635" i="1"/>
  <c r="L272" i="1"/>
  <c r="Q272" i="1" s="1"/>
  <c r="P279" i="1" l="1" a="1"/>
  <c r="P279" i="1" s="1"/>
  <c r="A280" i="1"/>
  <c r="V272" i="1"/>
  <c r="Y272" i="1" s="1"/>
  <c r="Z272" i="1" s="1"/>
  <c r="L1722" i="1"/>
  <c r="I1723" i="1"/>
  <c r="L1363" i="1"/>
  <c r="I1364" i="1"/>
  <c r="I1002" i="1"/>
  <c r="L1001" i="1"/>
  <c r="I637" i="1"/>
  <c r="L636" i="1"/>
  <c r="L273" i="1"/>
  <c r="Q273" i="1" s="1"/>
  <c r="P280" i="1" l="1" a="1"/>
  <c r="P280" i="1" s="1"/>
  <c r="A281" i="1"/>
  <c r="V273" i="1"/>
  <c r="Y273" i="1" s="1"/>
  <c r="Z273" i="1" s="1"/>
  <c r="I1724" i="1"/>
  <c r="L1723" i="1"/>
  <c r="L1364" i="1"/>
  <c r="I1365" i="1"/>
  <c r="I1003" i="1"/>
  <c r="L1002" i="1"/>
  <c r="I638" i="1"/>
  <c r="L637" i="1"/>
  <c r="L274" i="1"/>
  <c r="Q274" i="1" s="1"/>
  <c r="P281" i="1" l="1" a="1"/>
  <c r="P281" i="1" s="1"/>
  <c r="A282" i="1"/>
  <c r="V274" i="1"/>
  <c r="Y274" i="1" s="1"/>
  <c r="Z274" i="1" s="1"/>
  <c r="I1725" i="1"/>
  <c r="L1724" i="1"/>
  <c r="L1365" i="1"/>
  <c r="I1366" i="1"/>
  <c r="I1004" i="1"/>
  <c r="L1003" i="1"/>
  <c r="I639" i="1"/>
  <c r="L638" i="1"/>
  <c r="L275" i="1"/>
  <c r="Q275" i="1" s="1"/>
  <c r="P282" i="1" l="1" a="1"/>
  <c r="P282" i="1" s="1"/>
  <c r="A283" i="1"/>
  <c r="V275" i="1"/>
  <c r="Y275" i="1" s="1"/>
  <c r="Z275" i="1" s="1"/>
  <c r="I1726" i="1"/>
  <c r="L1725" i="1"/>
  <c r="I1367" i="1"/>
  <c r="L1366" i="1"/>
  <c r="I1005" i="1"/>
  <c r="L1004" i="1"/>
  <c r="I640" i="1"/>
  <c r="L639" i="1"/>
  <c r="L276" i="1"/>
  <c r="Q276" i="1" s="1"/>
  <c r="P283" i="1" l="1" a="1"/>
  <c r="P283" i="1" s="1"/>
  <c r="A284" i="1"/>
  <c r="V276" i="1"/>
  <c r="Y276" i="1" s="1"/>
  <c r="Z276" i="1" s="1"/>
  <c r="I1727" i="1"/>
  <c r="L1726" i="1"/>
  <c r="L1367" i="1"/>
  <c r="I1368" i="1"/>
  <c r="I1006" i="1"/>
  <c r="L1005" i="1"/>
  <c r="I641" i="1"/>
  <c r="L640" i="1"/>
  <c r="L277" i="1"/>
  <c r="Q277" i="1" s="1"/>
  <c r="P284" i="1" l="1" a="1"/>
  <c r="P284" i="1" s="1"/>
  <c r="A285" i="1"/>
  <c r="V277" i="1"/>
  <c r="Y277" i="1" s="1"/>
  <c r="Z277" i="1" s="1"/>
  <c r="I1728" i="1"/>
  <c r="L1727" i="1"/>
  <c r="I1369" i="1"/>
  <c r="L1368" i="1"/>
  <c r="I1007" i="1"/>
  <c r="L1006" i="1"/>
  <c r="I642" i="1"/>
  <c r="L641" i="1"/>
  <c r="L278" i="1"/>
  <c r="Q278" i="1" s="1"/>
  <c r="P285" i="1" l="1" a="1"/>
  <c r="P285" i="1" s="1"/>
  <c r="A286" i="1"/>
  <c r="V278" i="1"/>
  <c r="Y278" i="1" s="1"/>
  <c r="Z278" i="1" s="1"/>
  <c r="I1729" i="1"/>
  <c r="L1728" i="1"/>
  <c r="I1370" i="1"/>
  <c r="L1369" i="1"/>
  <c r="I1008" i="1"/>
  <c r="L1007" i="1"/>
  <c r="I643" i="1"/>
  <c r="L642" i="1"/>
  <c r="L279" i="1"/>
  <c r="Q279" i="1" s="1"/>
  <c r="P286" i="1" l="1" a="1"/>
  <c r="P286" i="1" s="1"/>
  <c r="A287" i="1"/>
  <c r="V279" i="1"/>
  <c r="Y279" i="1" s="1"/>
  <c r="Z279" i="1" s="1"/>
  <c r="I1730" i="1"/>
  <c r="L1729" i="1"/>
  <c r="I1371" i="1"/>
  <c r="L1370" i="1"/>
  <c r="I1009" i="1"/>
  <c r="L1008" i="1"/>
  <c r="I644" i="1"/>
  <c r="L643" i="1"/>
  <c r="L280" i="1"/>
  <c r="Q280" i="1" s="1"/>
  <c r="P287" i="1" l="1" a="1"/>
  <c r="P287" i="1" s="1"/>
  <c r="A288" i="1"/>
  <c r="V280" i="1"/>
  <c r="Y280" i="1" s="1"/>
  <c r="Z280" i="1" s="1"/>
  <c r="I1731" i="1"/>
  <c r="L1730" i="1"/>
  <c r="L1371" i="1"/>
  <c r="I1372" i="1"/>
  <c r="I1010" i="1"/>
  <c r="L1009" i="1"/>
  <c r="I645" i="1"/>
  <c r="L644" i="1"/>
  <c r="L281" i="1"/>
  <c r="Q281" i="1" s="1"/>
  <c r="P288" i="1" l="1" a="1"/>
  <c r="P288" i="1" s="1"/>
  <c r="A289" i="1"/>
  <c r="V281" i="1"/>
  <c r="Y281" i="1" s="1"/>
  <c r="Z281" i="1" s="1"/>
  <c r="I1732" i="1"/>
  <c r="L1731" i="1"/>
  <c r="I1373" i="1"/>
  <c r="L1372" i="1"/>
  <c r="I1011" i="1"/>
  <c r="L1010" i="1"/>
  <c r="I646" i="1"/>
  <c r="L645" i="1"/>
  <c r="L282" i="1"/>
  <c r="Q282" i="1" s="1"/>
  <c r="P289" i="1" l="1" a="1"/>
  <c r="P289" i="1" s="1"/>
  <c r="A290" i="1"/>
  <c r="V282" i="1"/>
  <c r="Y282" i="1" s="1"/>
  <c r="Z282" i="1" s="1"/>
  <c r="L1732" i="1"/>
  <c r="I1733" i="1"/>
  <c r="I1374" i="1"/>
  <c r="L1373" i="1"/>
  <c r="I1012" i="1"/>
  <c r="L1011" i="1"/>
  <c r="I647" i="1"/>
  <c r="L646" i="1"/>
  <c r="L283" i="1"/>
  <c r="Q283" i="1" s="1"/>
  <c r="P290" i="1" l="1" a="1"/>
  <c r="P290" i="1" s="1"/>
  <c r="A291" i="1"/>
  <c r="V283" i="1"/>
  <c r="Y283" i="1" s="1"/>
  <c r="Z283" i="1" s="1"/>
  <c r="L1733" i="1"/>
  <c r="I1734" i="1"/>
  <c r="I1375" i="1"/>
  <c r="L1374" i="1"/>
  <c r="I1013" i="1"/>
  <c r="L1012" i="1"/>
  <c r="L647" i="1"/>
  <c r="I648" i="1"/>
  <c r="L284" i="1"/>
  <c r="Q284" i="1" s="1"/>
  <c r="P291" i="1" l="1" a="1"/>
  <c r="P291" i="1" s="1"/>
  <c r="A292" i="1"/>
  <c r="V284" i="1"/>
  <c r="Y284" i="1" s="1"/>
  <c r="Z284" i="1" s="1"/>
  <c r="L1734" i="1"/>
  <c r="I1735" i="1"/>
  <c r="I1376" i="1"/>
  <c r="L1375" i="1"/>
  <c r="I1014" i="1"/>
  <c r="L1013" i="1"/>
  <c r="I649" i="1"/>
  <c r="L648" i="1"/>
  <c r="L285" i="1"/>
  <c r="Q285" i="1" s="1"/>
  <c r="P292" i="1" l="1" a="1"/>
  <c r="P292" i="1" s="1"/>
  <c r="A293" i="1"/>
  <c r="V285" i="1"/>
  <c r="Y285" i="1" s="1"/>
  <c r="Z285" i="1" s="1"/>
  <c r="I1736" i="1"/>
  <c r="L1735" i="1"/>
  <c r="I1377" i="1"/>
  <c r="L1376" i="1"/>
  <c r="I1015" i="1"/>
  <c r="L1014" i="1"/>
  <c r="L649" i="1"/>
  <c r="I650" i="1"/>
  <c r="L286" i="1"/>
  <c r="Q286" i="1" s="1"/>
  <c r="P293" i="1" l="1" a="1"/>
  <c r="P293" i="1" s="1"/>
  <c r="A294" i="1"/>
  <c r="V286" i="1"/>
  <c r="Y286" i="1" s="1"/>
  <c r="Z286" i="1" s="1"/>
  <c r="L1736" i="1"/>
  <c r="I1737" i="1"/>
  <c r="I1378" i="1"/>
  <c r="L1377" i="1"/>
  <c r="I1016" i="1"/>
  <c r="L1015" i="1"/>
  <c r="L650" i="1"/>
  <c r="I651" i="1"/>
  <c r="L287" i="1"/>
  <c r="Q287" i="1" s="1"/>
  <c r="P294" i="1" l="1" a="1"/>
  <c r="P294" i="1" s="1"/>
  <c r="A295" i="1"/>
  <c r="V287" i="1"/>
  <c r="Y287" i="1" s="1"/>
  <c r="Z287" i="1" s="1"/>
  <c r="L1737" i="1"/>
  <c r="I1738" i="1"/>
  <c r="I1379" i="1"/>
  <c r="L1378" i="1"/>
  <c r="I1017" i="1"/>
  <c r="L1016" i="1"/>
  <c r="L651" i="1"/>
  <c r="I652" i="1"/>
  <c r="L288" i="1"/>
  <c r="Q288" i="1" s="1"/>
  <c r="P295" i="1" l="1" a="1"/>
  <c r="P295" i="1" s="1"/>
  <c r="A296" i="1"/>
  <c r="V288" i="1"/>
  <c r="Y288" i="1" s="1"/>
  <c r="Z288" i="1" s="1"/>
  <c r="L1738" i="1"/>
  <c r="I1739" i="1"/>
  <c r="I1380" i="1"/>
  <c r="L1379" i="1"/>
  <c r="I1018" i="1"/>
  <c r="L1017" i="1"/>
  <c r="L652" i="1"/>
  <c r="I653" i="1"/>
  <c r="L289" i="1"/>
  <c r="Q289" i="1" s="1"/>
  <c r="P296" i="1" l="1" a="1"/>
  <c r="P296" i="1" s="1"/>
  <c r="A297" i="1"/>
  <c r="V289" i="1"/>
  <c r="Y289" i="1" s="1"/>
  <c r="Z289" i="1" s="1"/>
  <c r="I1740" i="1"/>
  <c r="L1739" i="1"/>
  <c r="I1381" i="1"/>
  <c r="L1380" i="1"/>
  <c r="I1019" i="1"/>
  <c r="L1018" i="1"/>
  <c r="L653" i="1"/>
  <c r="I654" i="1"/>
  <c r="L290" i="1"/>
  <c r="Q290" i="1" s="1"/>
  <c r="P297" i="1" l="1" a="1"/>
  <c r="P297" i="1" s="1"/>
  <c r="A298" i="1"/>
  <c r="V290" i="1"/>
  <c r="Y290" i="1" s="1"/>
  <c r="Z290" i="1" s="1"/>
  <c r="I1741" i="1"/>
  <c r="L1740" i="1"/>
  <c r="I1382" i="1"/>
  <c r="L1381" i="1"/>
  <c r="I1020" i="1"/>
  <c r="L1019" i="1"/>
  <c r="L654" i="1"/>
  <c r="I655" i="1"/>
  <c r="L291" i="1"/>
  <c r="Q291" i="1" s="1"/>
  <c r="P298" i="1" l="1" a="1"/>
  <c r="P298" i="1" s="1"/>
  <c r="A299" i="1"/>
  <c r="V291" i="1"/>
  <c r="Y291" i="1" s="1"/>
  <c r="Z291" i="1" s="1"/>
  <c r="I1742" i="1"/>
  <c r="L1741" i="1"/>
  <c r="I1383" i="1"/>
  <c r="L1382" i="1"/>
  <c r="I1021" i="1"/>
  <c r="L1020" i="1"/>
  <c r="L655" i="1"/>
  <c r="I656" i="1"/>
  <c r="L292" i="1"/>
  <c r="Q292" i="1" s="1"/>
  <c r="P299" i="1" l="1" a="1"/>
  <c r="P299" i="1" s="1"/>
  <c r="A300" i="1"/>
  <c r="V292" i="1"/>
  <c r="Y292" i="1" s="1"/>
  <c r="Z292" i="1" s="1"/>
  <c r="I1743" i="1"/>
  <c r="L1742" i="1"/>
  <c r="I1384" i="1"/>
  <c r="L1383" i="1"/>
  <c r="I1022" i="1"/>
  <c r="L1021" i="1"/>
  <c r="I657" i="1"/>
  <c r="L656" i="1"/>
  <c r="L293" i="1"/>
  <c r="Q293" i="1" s="1"/>
  <c r="P300" i="1" l="1" a="1"/>
  <c r="P300" i="1" s="1"/>
  <c r="A301" i="1"/>
  <c r="V293" i="1"/>
  <c r="Y293" i="1" s="1"/>
  <c r="Z293" i="1" s="1"/>
  <c r="I1744" i="1"/>
  <c r="L1743" i="1"/>
  <c r="I1385" i="1"/>
  <c r="L1384" i="1"/>
  <c r="I1023" i="1"/>
  <c r="L1022" i="1"/>
  <c r="I658" i="1"/>
  <c r="L657" i="1"/>
  <c r="L294" i="1"/>
  <c r="Q294" i="1" s="1"/>
  <c r="P301" i="1" l="1" a="1"/>
  <c r="P301" i="1" s="1"/>
  <c r="A302" i="1"/>
  <c r="V294" i="1"/>
  <c r="Y294" i="1" s="1"/>
  <c r="Z294" i="1" s="1"/>
  <c r="I1745" i="1"/>
  <c r="L1744" i="1"/>
  <c r="I1386" i="1"/>
  <c r="L1385" i="1"/>
  <c r="I1024" i="1"/>
  <c r="L1023" i="1"/>
  <c r="L658" i="1"/>
  <c r="I659" i="1"/>
  <c r="L295" i="1"/>
  <c r="Q295" i="1" s="1"/>
  <c r="P302" i="1" l="1" a="1"/>
  <c r="P302" i="1" s="1"/>
  <c r="Q302" i="1" s="1"/>
  <c r="V302" i="1" s="1"/>
  <c r="Y302" i="1" s="1"/>
  <c r="Z302" i="1" s="1"/>
  <c r="A303" i="1"/>
  <c r="V295" i="1"/>
  <c r="Y295" i="1" s="1"/>
  <c r="Z295" i="1" s="1"/>
  <c r="I1746" i="1"/>
  <c r="L1745" i="1"/>
  <c r="I1387" i="1"/>
  <c r="L1386" i="1"/>
  <c r="L1024" i="1"/>
  <c r="I1025" i="1"/>
  <c r="I660" i="1"/>
  <c r="L659" i="1"/>
  <c r="L296" i="1"/>
  <c r="Q296" i="1" s="1"/>
  <c r="P303" i="1" l="1" a="1"/>
  <c r="P303" i="1" s="1"/>
  <c r="Q303" i="1" s="1"/>
  <c r="V303" i="1" s="1"/>
  <c r="Y303" i="1" s="1"/>
  <c r="Z303" i="1" s="1"/>
  <c r="A304" i="1"/>
  <c r="V296" i="1"/>
  <c r="Y296" i="1" s="1"/>
  <c r="Z296" i="1" s="1"/>
  <c r="I1747" i="1"/>
  <c r="L1746" i="1"/>
  <c r="I1388" i="1"/>
  <c r="L1387" i="1"/>
  <c r="I1026" i="1"/>
  <c r="L1025" i="1"/>
  <c r="I661" i="1"/>
  <c r="L660" i="1"/>
  <c r="L297" i="1"/>
  <c r="Q297" i="1" s="1"/>
  <c r="P304" i="1" l="1" a="1"/>
  <c r="P304" i="1" s="1"/>
  <c r="Q304" i="1" s="1"/>
  <c r="V304" i="1" s="1"/>
  <c r="Y304" i="1" s="1"/>
  <c r="Z304" i="1" s="1"/>
  <c r="A305" i="1"/>
  <c r="V297" i="1"/>
  <c r="Y297" i="1" s="1"/>
  <c r="Z297" i="1" s="1"/>
  <c r="I1748" i="1"/>
  <c r="L1747" i="1"/>
  <c r="I1389" i="1"/>
  <c r="L1388" i="1"/>
  <c r="I1027" i="1"/>
  <c r="L1026" i="1"/>
  <c r="I662" i="1"/>
  <c r="L661" i="1"/>
  <c r="L298" i="1"/>
  <c r="Q298" i="1" s="1"/>
  <c r="P305" i="1" l="1" a="1"/>
  <c r="P305" i="1" s="1"/>
  <c r="Q305" i="1" s="1"/>
  <c r="V305" i="1" s="1"/>
  <c r="Y305" i="1" s="1"/>
  <c r="Z305" i="1" s="1"/>
  <c r="A306" i="1"/>
  <c r="V298" i="1"/>
  <c r="Y298" i="1" s="1"/>
  <c r="Z298" i="1" s="1"/>
  <c r="I1749" i="1"/>
  <c r="L1748" i="1"/>
  <c r="I1390" i="1"/>
  <c r="L1389" i="1"/>
  <c r="I1028" i="1"/>
  <c r="L1027" i="1"/>
  <c r="I663" i="1"/>
  <c r="L662" i="1"/>
  <c r="L299" i="1"/>
  <c r="Q299" i="1" s="1"/>
  <c r="P306" i="1" l="1" a="1"/>
  <c r="P306" i="1" s="1"/>
  <c r="Q306" i="1" s="1"/>
  <c r="V306" i="1" s="1"/>
  <c r="Y306" i="1" s="1"/>
  <c r="Z306" i="1" s="1"/>
  <c r="A307" i="1"/>
  <c r="V299" i="1"/>
  <c r="Y299" i="1" s="1"/>
  <c r="Z299" i="1" s="1"/>
  <c r="I1750" i="1"/>
  <c r="L1749" i="1"/>
  <c r="I1391" i="1"/>
  <c r="L1390" i="1"/>
  <c r="I1029" i="1"/>
  <c r="L1028" i="1"/>
  <c r="I664" i="1"/>
  <c r="L663" i="1"/>
  <c r="L301" i="1"/>
  <c r="Q301" i="1" s="1"/>
  <c r="L300" i="1"/>
  <c r="Q300" i="1" s="1"/>
  <c r="P307" i="1" l="1" a="1"/>
  <c r="P307" i="1" s="1"/>
  <c r="Q307" i="1" s="1"/>
  <c r="V307" i="1" s="1"/>
  <c r="Y307" i="1" s="1"/>
  <c r="Z307" i="1" s="1"/>
  <c r="A308" i="1"/>
  <c r="V301" i="1"/>
  <c r="Y301" i="1" s="1"/>
  <c r="Z301" i="1" s="1"/>
  <c r="V300" i="1"/>
  <c r="Y300" i="1" s="1"/>
  <c r="Z300" i="1" s="1"/>
  <c r="I1751" i="1"/>
  <c r="L1750" i="1"/>
  <c r="I1392" i="1"/>
  <c r="L1391" i="1"/>
  <c r="I1030" i="1"/>
  <c r="L1029" i="1"/>
  <c r="I665" i="1"/>
  <c r="L664" i="1"/>
  <c r="P308" i="1" l="1" a="1"/>
  <c r="P308" i="1" s="1"/>
  <c r="Q308" i="1" s="1"/>
  <c r="V308" i="1" s="1"/>
  <c r="Y308" i="1" s="1"/>
  <c r="Z308" i="1" s="1"/>
  <c r="A309" i="1"/>
  <c r="I1752" i="1"/>
  <c r="L1751" i="1"/>
  <c r="I1393" i="1"/>
  <c r="L1392" i="1"/>
  <c r="I1031" i="1"/>
  <c r="L1030" i="1"/>
  <c r="L665" i="1"/>
  <c r="I666" i="1"/>
  <c r="P309" i="1" l="1" a="1"/>
  <c r="P309" i="1" s="1"/>
  <c r="Q309" i="1" s="1"/>
  <c r="V309" i="1" s="1"/>
  <c r="Y309" i="1" s="1"/>
  <c r="Z309" i="1" s="1"/>
  <c r="A310" i="1"/>
  <c r="I1753" i="1"/>
  <c r="L1752" i="1"/>
  <c r="I1394" i="1"/>
  <c r="L1393" i="1"/>
  <c r="I1032" i="1"/>
  <c r="L1031" i="1"/>
  <c r="L666" i="1"/>
  <c r="I667" i="1"/>
  <c r="P310" i="1" l="1" a="1"/>
  <c r="P310" i="1" s="1"/>
  <c r="Q310" i="1" s="1"/>
  <c r="V310" i="1" s="1"/>
  <c r="Y310" i="1" s="1"/>
  <c r="Z310" i="1" s="1"/>
  <c r="A311" i="1"/>
  <c r="I1754" i="1"/>
  <c r="L1753" i="1"/>
  <c r="I1395" i="1"/>
  <c r="L1394" i="1"/>
  <c r="I1033" i="1"/>
  <c r="L1032" i="1"/>
  <c r="L667" i="1"/>
  <c r="I668" i="1"/>
  <c r="P311" i="1" l="1" a="1"/>
  <c r="P311" i="1" s="1"/>
  <c r="Q311" i="1" s="1"/>
  <c r="V311" i="1" s="1"/>
  <c r="Y311" i="1" s="1"/>
  <c r="Z311" i="1" s="1"/>
  <c r="A312" i="1"/>
  <c r="I1755" i="1"/>
  <c r="L1754" i="1"/>
  <c r="I1396" i="1"/>
  <c r="L1395" i="1"/>
  <c r="I1034" i="1"/>
  <c r="L1033" i="1"/>
  <c r="L668" i="1"/>
  <c r="I669" i="1"/>
  <c r="P312" i="1" l="1" a="1"/>
  <c r="P312" i="1" s="1"/>
  <c r="Q312" i="1" s="1"/>
  <c r="V312" i="1" s="1"/>
  <c r="Y312" i="1" s="1"/>
  <c r="Z312" i="1" s="1"/>
  <c r="A313" i="1"/>
  <c r="I1756" i="1"/>
  <c r="L1755" i="1"/>
  <c r="I1397" i="1"/>
  <c r="L1396" i="1"/>
  <c r="I1035" i="1"/>
  <c r="L1034" i="1"/>
  <c r="L669" i="1"/>
  <c r="I670" i="1"/>
  <c r="P313" i="1" l="1" a="1"/>
  <c r="P313" i="1" s="1"/>
  <c r="Q313" i="1" s="1"/>
  <c r="V313" i="1" s="1"/>
  <c r="Y313" i="1" s="1"/>
  <c r="Z313" i="1" s="1"/>
  <c r="A314" i="1"/>
  <c r="I1757" i="1"/>
  <c r="L1756" i="1"/>
  <c r="I1398" i="1"/>
  <c r="L1397" i="1"/>
  <c r="I1036" i="1"/>
  <c r="L1035" i="1"/>
  <c r="I671" i="1"/>
  <c r="L670" i="1"/>
  <c r="P314" i="1" l="1" a="1"/>
  <c r="P314" i="1" s="1"/>
  <c r="Q314" i="1" s="1"/>
  <c r="V314" i="1" s="1"/>
  <c r="Y314" i="1" s="1"/>
  <c r="Z314" i="1" s="1"/>
  <c r="A315" i="1"/>
  <c r="I1758" i="1"/>
  <c r="L1757" i="1"/>
  <c r="I1399" i="1"/>
  <c r="L1398" i="1"/>
  <c r="L1036" i="1"/>
  <c r="I1037" i="1"/>
  <c r="L671" i="1"/>
  <c r="I672" i="1"/>
  <c r="P315" i="1" l="1" a="1"/>
  <c r="P315" i="1" s="1"/>
  <c r="Q315" i="1" s="1"/>
  <c r="V315" i="1" s="1"/>
  <c r="Y315" i="1" s="1"/>
  <c r="Z315" i="1" s="1"/>
  <c r="A316" i="1"/>
  <c r="I1759" i="1"/>
  <c r="L1758" i="1"/>
  <c r="I1400" i="1"/>
  <c r="L1399" i="1"/>
  <c r="L1037" i="1"/>
  <c r="I1038" i="1"/>
  <c r="L672" i="1"/>
  <c r="I673" i="1"/>
  <c r="P316" i="1" l="1" a="1"/>
  <c r="P316" i="1" s="1"/>
  <c r="Q316" i="1" s="1"/>
  <c r="V316" i="1" s="1"/>
  <c r="Y316" i="1" s="1"/>
  <c r="Z316" i="1" s="1"/>
  <c r="A317" i="1"/>
  <c r="I1760" i="1"/>
  <c r="L1759" i="1"/>
  <c r="I1401" i="1"/>
  <c r="L1400" i="1"/>
  <c r="L1038" i="1"/>
  <c r="I1039" i="1"/>
  <c r="I674" i="1"/>
  <c r="L673" i="1"/>
  <c r="P317" i="1" l="1" a="1"/>
  <c r="P317" i="1" s="1"/>
  <c r="Q317" i="1" s="1"/>
  <c r="V317" i="1" s="1"/>
  <c r="Y317" i="1" s="1"/>
  <c r="Z317" i="1" s="1"/>
  <c r="A318" i="1"/>
  <c r="I1761" i="1"/>
  <c r="L1760" i="1"/>
  <c r="I1402" i="1"/>
  <c r="L1401" i="1"/>
  <c r="I1040" i="1"/>
  <c r="L1039" i="1"/>
  <c r="L674" i="1"/>
  <c r="I675" i="1"/>
  <c r="P318" i="1" l="1" a="1"/>
  <c r="P318" i="1" s="1"/>
  <c r="Q318" i="1" s="1"/>
  <c r="V318" i="1" s="1"/>
  <c r="Y318" i="1" s="1"/>
  <c r="Z318" i="1" s="1"/>
  <c r="A319" i="1"/>
  <c r="L1761" i="1"/>
  <c r="I1762" i="1"/>
  <c r="L1402" i="1"/>
  <c r="I1403" i="1"/>
  <c r="L1040" i="1"/>
  <c r="I1041" i="1"/>
  <c r="L675" i="1"/>
  <c r="I676" i="1"/>
  <c r="P319" i="1" l="1" a="1"/>
  <c r="P319" i="1" s="1"/>
  <c r="Q319" i="1" s="1"/>
  <c r="V319" i="1" s="1"/>
  <c r="Y319" i="1" s="1"/>
  <c r="Z319" i="1" s="1"/>
  <c r="A320" i="1"/>
  <c r="I1763" i="1"/>
  <c r="L1762" i="1"/>
  <c r="I1404" i="1"/>
  <c r="L1403" i="1"/>
  <c r="I1042" i="1"/>
  <c r="L1041" i="1"/>
  <c r="I677" i="1"/>
  <c r="L676" i="1"/>
  <c r="P320" i="1" l="1" a="1"/>
  <c r="P320" i="1" s="1"/>
  <c r="Q320" i="1" s="1"/>
  <c r="V320" i="1" s="1"/>
  <c r="Y320" i="1" s="1"/>
  <c r="Z320" i="1" s="1"/>
  <c r="A321" i="1"/>
  <c r="I1764" i="1"/>
  <c r="L1763" i="1"/>
  <c r="I1405" i="1"/>
  <c r="L1404" i="1"/>
  <c r="L1042" i="1"/>
  <c r="I1043" i="1"/>
  <c r="I678" i="1"/>
  <c r="L677" i="1"/>
  <c r="P321" i="1" l="1" a="1"/>
  <c r="P321" i="1" s="1"/>
  <c r="Q321" i="1" s="1"/>
  <c r="V321" i="1" s="1"/>
  <c r="Y321" i="1" s="1"/>
  <c r="Z321" i="1" s="1"/>
  <c r="A322" i="1"/>
  <c r="I1765" i="1"/>
  <c r="L1764" i="1"/>
  <c r="I1406" i="1"/>
  <c r="L1405" i="1"/>
  <c r="I1044" i="1"/>
  <c r="L1043" i="1"/>
  <c r="I679" i="1"/>
  <c r="L678" i="1"/>
  <c r="P322" i="1" l="1" a="1"/>
  <c r="P322" i="1" s="1"/>
  <c r="Q322" i="1" s="1"/>
  <c r="V322" i="1" s="1"/>
  <c r="Y322" i="1" s="1"/>
  <c r="Z322" i="1" s="1"/>
  <c r="A323" i="1"/>
  <c r="L1765" i="1"/>
  <c r="I1766" i="1"/>
  <c r="L1406" i="1"/>
  <c r="I1407" i="1"/>
  <c r="I1045" i="1"/>
  <c r="L1044" i="1"/>
  <c r="I680" i="1"/>
  <c r="L679" i="1"/>
  <c r="P323" i="1" l="1" a="1"/>
  <c r="P323" i="1" s="1"/>
  <c r="Q323" i="1" s="1"/>
  <c r="V323" i="1" s="1"/>
  <c r="Y323" i="1" s="1"/>
  <c r="Z323" i="1" s="1"/>
  <c r="A324" i="1"/>
  <c r="I1767" i="1"/>
  <c r="L1766" i="1"/>
  <c r="I1408" i="1"/>
  <c r="L1407" i="1"/>
  <c r="L1045" i="1"/>
  <c r="I1046" i="1"/>
  <c r="I681" i="1"/>
  <c r="L680" i="1"/>
  <c r="P324" i="1" l="1" a="1"/>
  <c r="P324" i="1" s="1"/>
  <c r="Q324" i="1" s="1"/>
  <c r="V324" i="1" s="1"/>
  <c r="Y324" i="1" s="1"/>
  <c r="Z324" i="1" s="1"/>
  <c r="A325" i="1"/>
  <c r="L1767" i="1"/>
  <c r="I1768" i="1"/>
  <c r="I1409" i="1"/>
  <c r="L1408" i="1"/>
  <c r="I1047" i="1"/>
  <c r="L1046" i="1"/>
  <c r="I682" i="1"/>
  <c r="L681" i="1"/>
  <c r="P325" i="1" l="1" a="1"/>
  <c r="P325" i="1" s="1"/>
  <c r="Q325" i="1" s="1"/>
  <c r="V325" i="1" s="1"/>
  <c r="Y325" i="1" s="1"/>
  <c r="Z325" i="1" s="1"/>
  <c r="A326" i="1"/>
  <c r="L1768" i="1"/>
  <c r="I1769" i="1"/>
  <c r="I1410" i="1"/>
  <c r="L1409" i="1"/>
  <c r="I1048" i="1"/>
  <c r="L1047" i="1"/>
  <c r="L682" i="1"/>
  <c r="I683" i="1"/>
  <c r="P326" i="1" l="1" a="1"/>
  <c r="P326" i="1" s="1"/>
  <c r="Q326" i="1" s="1"/>
  <c r="V326" i="1" s="1"/>
  <c r="Y326" i="1" s="1"/>
  <c r="Z326" i="1" s="1"/>
  <c r="A327" i="1"/>
  <c r="I1770" i="1"/>
  <c r="L1769" i="1"/>
  <c r="I1411" i="1"/>
  <c r="L1410" i="1"/>
  <c r="I1049" i="1"/>
  <c r="L1048" i="1"/>
  <c r="I684" i="1"/>
  <c r="L683" i="1"/>
  <c r="P327" i="1" l="1" a="1"/>
  <c r="P327" i="1" s="1"/>
  <c r="Q327" i="1" s="1"/>
  <c r="V327" i="1" s="1"/>
  <c r="Y327" i="1" s="1"/>
  <c r="Z327" i="1" s="1"/>
  <c r="A328" i="1"/>
  <c r="L1770" i="1"/>
  <c r="I1771" i="1"/>
  <c r="I1412" i="1"/>
  <c r="L1411" i="1"/>
  <c r="I1050" i="1"/>
  <c r="L1049" i="1"/>
  <c r="I685" i="1"/>
  <c r="L684" i="1"/>
  <c r="P328" i="1" l="1" a="1"/>
  <c r="P328" i="1" s="1"/>
  <c r="Q328" i="1" s="1"/>
  <c r="V328" i="1" s="1"/>
  <c r="Y328" i="1" s="1"/>
  <c r="Z328" i="1" s="1"/>
  <c r="A329" i="1"/>
  <c r="L1771" i="1"/>
  <c r="I1772" i="1"/>
  <c r="I1413" i="1"/>
  <c r="L1412" i="1"/>
  <c r="I1051" i="1"/>
  <c r="L1050" i="1"/>
  <c r="L685" i="1"/>
  <c r="I686" i="1"/>
  <c r="P329" i="1" l="1" a="1"/>
  <c r="P329" i="1" s="1"/>
  <c r="Q329" i="1" s="1"/>
  <c r="V329" i="1" s="1"/>
  <c r="Y329" i="1" s="1"/>
  <c r="Z329" i="1" s="1"/>
  <c r="A330" i="1"/>
  <c r="L1772" i="1"/>
  <c r="I1773" i="1"/>
  <c r="I1414" i="1"/>
  <c r="L1413" i="1"/>
  <c r="I1052" i="1"/>
  <c r="L1051" i="1"/>
  <c r="L686" i="1"/>
  <c r="I687" i="1"/>
  <c r="P330" i="1" l="1" a="1"/>
  <c r="P330" i="1" s="1"/>
  <c r="Q330" i="1" s="1"/>
  <c r="V330" i="1" s="1"/>
  <c r="Y330" i="1" s="1"/>
  <c r="Z330" i="1" s="1"/>
  <c r="A331" i="1"/>
  <c r="I1774" i="1"/>
  <c r="L1773" i="1"/>
  <c r="I1415" i="1"/>
  <c r="L1414" i="1"/>
  <c r="I1053" i="1"/>
  <c r="L1052" i="1"/>
  <c r="I688" i="1"/>
  <c r="L687" i="1"/>
  <c r="P331" i="1" l="1" a="1"/>
  <c r="P331" i="1" s="1"/>
  <c r="Q331" i="1" s="1"/>
  <c r="V331" i="1" s="1"/>
  <c r="Y331" i="1" s="1"/>
  <c r="Z331" i="1" s="1"/>
  <c r="A332" i="1"/>
  <c r="I1775" i="1"/>
  <c r="L1774" i="1"/>
  <c r="I1416" i="1"/>
  <c r="L1415" i="1"/>
  <c r="I1054" i="1"/>
  <c r="L1053" i="1"/>
  <c r="L688" i="1"/>
  <c r="I689" i="1"/>
  <c r="P332" i="1" l="1" a="1"/>
  <c r="P332" i="1" s="1"/>
  <c r="Q332" i="1" s="1"/>
  <c r="V332" i="1" s="1"/>
  <c r="Y332" i="1" s="1"/>
  <c r="Z332" i="1" s="1"/>
  <c r="A333" i="1"/>
  <c r="I1776" i="1"/>
  <c r="L1775" i="1"/>
  <c r="I1417" i="1"/>
  <c r="L1416" i="1"/>
  <c r="L1054" i="1"/>
  <c r="I1055" i="1"/>
  <c r="I690" i="1"/>
  <c r="L689" i="1"/>
  <c r="P333" i="1" l="1" a="1"/>
  <c r="P333" i="1" s="1"/>
  <c r="Q333" i="1" s="1"/>
  <c r="V333" i="1" s="1"/>
  <c r="Y333" i="1" s="1"/>
  <c r="Z333" i="1" s="1"/>
  <c r="A334" i="1"/>
  <c r="L1776" i="1"/>
  <c r="I1777" i="1"/>
  <c r="I1418" i="1"/>
  <c r="L1417" i="1"/>
  <c r="L1055" i="1"/>
  <c r="I1056" i="1"/>
  <c r="L690" i="1"/>
  <c r="I691" i="1"/>
  <c r="P334" i="1" l="1" a="1"/>
  <c r="P334" i="1" s="1"/>
  <c r="Q334" i="1" s="1"/>
  <c r="V334" i="1" s="1"/>
  <c r="Y334" i="1" s="1"/>
  <c r="Z334" i="1" s="1"/>
  <c r="A335" i="1"/>
  <c r="I1778" i="1"/>
  <c r="L1777" i="1"/>
  <c r="L1418" i="1"/>
  <c r="I1419" i="1"/>
  <c r="I1057" i="1"/>
  <c r="L1056" i="1"/>
  <c r="L691" i="1"/>
  <c r="I692" i="1"/>
  <c r="P335" i="1" l="1" a="1"/>
  <c r="P335" i="1" s="1"/>
  <c r="Q335" i="1" s="1"/>
  <c r="V335" i="1" s="1"/>
  <c r="Y335" i="1" s="1"/>
  <c r="Z335" i="1" s="1"/>
  <c r="A336" i="1"/>
  <c r="L1778" i="1"/>
  <c r="I1779" i="1"/>
  <c r="L1419" i="1"/>
  <c r="I1420" i="1"/>
  <c r="I1058" i="1"/>
  <c r="L1057" i="1"/>
  <c r="I693" i="1"/>
  <c r="L692" i="1"/>
  <c r="P336" i="1" l="1" a="1"/>
  <c r="P336" i="1" s="1"/>
  <c r="Q336" i="1" s="1"/>
  <c r="V336" i="1" s="1"/>
  <c r="Y336" i="1" s="1"/>
  <c r="Z336" i="1" s="1"/>
  <c r="A337" i="1"/>
  <c r="L1779" i="1"/>
  <c r="I1780" i="1"/>
  <c r="L1420" i="1"/>
  <c r="I1421" i="1"/>
  <c r="I1059" i="1"/>
  <c r="L1058" i="1"/>
  <c r="L693" i="1"/>
  <c r="I694" i="1"/>
  <c r="P337" i="1" l="1" a="1"/>
  <c r="P337" i="1" s="1"/>
  <c r="Q337" i="1" s="1"/>
  <c r="V337" i="1" s="1"/>
  <c r="Y337" i="1" s="1"/>
  <c r="Z337" i="1" s="1"/>
  <c r="A338" i="1"/>
  <c r="L1780" i="1"/>
  <c r="I1781" i="1"/>
  <c r="I1422" i="1"/>
  <c r="L1421" i="1"/>
  <c r="L1059" i="1"/>
  <c r="I1060" i="1"/>
  <c r="I695" i="1"/>
  <c r="L694" i="1"/>
  <c r="P338" i="1" l="1" a="1"/>
  <c r="P338" i="1" s="1"/>
  <c r="Q338" i="1" s="1"/>
  <c r="V338" i="1" s="1"/>
  <c r="Y338" i="1" s="1"/>
  <c r="Z338" i="1" s="1"/>
  <c r="A339" i="1"/>
  <c r="I1782" i="1"/>
  <c r="L1781" i="1"/>
  <c r="L1422" i="1"/>
  <c r="I1423" i="1"/>
  <c r="I1061" i="1"/>
  <c r="L1060" i="1"/>
  <c r="I696" i="1"/>
  <c r="L695" i="1"/>
  <c r="P339" i="1" l="1" a="1"/>
  <c r="P339" i="1" s="1"/>
  <c r="Q339" i="1" s="1"/>
  <c r="V339" i="1" s="1"/>
  <c r="Y339" i="1" s="1"/>
  <c r="Z339" i="1" s="1"/>
  <c r="A340" i="1"/>
  <c r="I1783" i="1"/>
  <c r="L1782" i="1"/>
  <c r="I1424" i="1"/>
  <c r="L1423" i="1"/>
  <c r="I1062" i="1"/>
  <c r="L1061" i="1"/>
  <c r="I697" i="1"/>
  <c r="L696" i="1"/>
  <c r="P340" i="1" l="1" a="1"/>
  <c r="P340" i="1" s="1"/>
  <c r="Q340" i="1" s="1"/>
  <c r="V340" i="1" s="1"/>
  <c r="Y340" i="1" s="1"/>
  <c r="Z340" i="1" s="1"/>
  <c r="A341" i="1"/>
  <c r="I1784" i="1"/>
  <c r="L1783" i="1"/>
  <c r="I1425" i="1"/>
  <c r="L1424" i="1"/>
  <c r="I1063" i="1"/>
  <c r="L1062" i="1"/>
  <c r="I698" i="1"/>
  <c r="L697" i="1"/>
  <c r="P341" i="1" l="1" a="1"/>
  <c r="P341" i="1" s="1"/>
  <c r="Q341" i="1" s="1"/>
  <c r="V341" i="1" s="1"/>
  <c r="Y341" i="1" s="1"/>
  <c r="Z341" i="1" s="1"/>
  <c r="A342" i="1"/>
  <c r="I1785" i="1"/>
  <c r="L1784" i="1"/>
  <c r="I1426" i="1"/>
  <c r="L1425" i="1"/>
  <c r="I1064" i="1"/>
  <c r="L1063" i="1"/>
  <c r="I699" i="1"/>
  <c r="L698" i="1"/>
  <c r="P342" i="1" l="1" a="1"/>
  <c r="P342" i="1" s="1"/>
  <c r="Q342" i="1" s="1"/>
  <c r="V342" i="1" s="1"/>
  <c r="Y342" i="1" s="1"/>
  <c r="Z342" i="1" s="1"/>
  <c r="A343" i="1"/>
  <c r="I1786" i="1"/>
  <c r="L1785" i="1"/>
  <c r="I1427" i="1"/>
  <c r="L1426" i="1"/>
  <c r="I1065" i="1"/>
  <c r="L1064" i="1"/>
  <c r="I700" i="1"/>
  <c r="L699" i="1"/>
  <c r="P343" i="1" l="1" a="1"/>
  <c r="P343" i="1" s="1"/>
  <c r="Q343" i="1" s="1"/>
  <c r="V343" i="1" s="1"/>
  <c r="Y343" i="1" s="1"/>
  <c r="Z343" i="1" s="1"/>
  <c r="A344" i="1"/>
  <c r="I1787" i="1"/>
  <c r="L1786" i="1"/>
  <c r="I1428" i="1"/>
  <c r="L1427" i="1"/>
  <c r="L1065" i="1"/>
  <c r="I1066" i="1"/>
  <c r="I701" i="1"/>
  <c r="L700" i="1"/>
  <c r="P344" i="1" l="1" a="1"/>
  <c r="P344" i="1" s="1"/>
  <c r="Q344" i="1" s="1"/>
  <c r="V344" i="1" s="1"/>
  <c r="Y344" i="1" s="1"/>
  <c r="Z344" i="1" s="1"/>
  <c r="A345" i="1"/>
  <c r="I1788" i="1"/>
  <c r="L1787" i="1"/>
  <c r="I1429" i="1"/>
  <c r="L1428" i="1"/>
  <c r="I1067" i="1"/>
  <c r="L1066" i="1"/>
  <c r="I702" i="1"/>
  <c r="L701" i="1"/>
  <c r="P345" i="1" l="1" a="1"/>
  <c r="P345" i="1" s="1"/>
  <c r="Q345" i="1" s="1"/>
  <c r="V345" i="1" s="1"/>
  <c r="Y345" i="1" s="1"/>
  <c r="Z345" i="1" s="1"/>
  <c r="A346" i="1"/>
  <c r="I1789" i="1"/>
  <c r="L1788" i="1"/>
  <c r="I1430" i="1"/>
  <c r="L1429" i="1"/>
  <c r="I1068" i="1"/>
  <c r="L1067" i="1"/>
  <c r="L702" i="1"/>
  <c r="I703" i="1"/>
  <c r="P346" i="1" l="1" a="1"/>
  <c r="P346" i="1" s="1"/>
  <c r="Q346" i="1" s="1"/>
  <c r="V346" i="1" s="1"/>
  <c r="Y346" i="1" s="1"/>
  <c r="Z346" i="1" s="1"/>
  <c r="A347" i="1"/>
  <c r="I1790" i="1"/>
  <c r="L1789" i="1"/>
  <c r="I1431" i="1"/>
  <c r="L1430" i="1"/>
  <c r="I1069" i="1"/>
  <c r="L1068" i="1"/>
  <c r="I704" i="1"/>
  <c r="L703" i="1"/>
  <c r="P347" i="1" l="1" a="1"/>
  <c r="P347" i="1" s="1"/>
  <c r="Q347" i="1" s="1"/>
  <c r="V347" i="1" s="1"/>
  <c r="Y347" i="1" s="1"/>
  <c r="Z347" i="1" s="1"/>
  <c r="A348" i="1"/>
  <c r="L1790" i="1"/>
  <c r="I1791" i="1"/>
  <c r="I1432" i="1"/>
  <c r="L1431" i="1"/>
  <c r="I1070" i="1"/>
  <c r="L1069" i="1"/>
  <c r="I705" i="1"/>
  <c r="L704" i="1"/>
  <c r="P348" i="1" l="1" a="1"/>
  <c r="P348" i="1" s="1"/>
  <c r="Q348" i="1" s="1"/>
  <c r="V348" i="1" s="1"/>
  <c r="Y348" i="1" s="1"/>
  <c r="Z348" i="1" s="1"/>
  <c r="A349" i="1"/>
  <c r="L1791" i="1"/>
  <c r="I1792" i="1"/>
  <c r="I1433" i="1"/>
  <c r="L1432" i="1"/>
  <c r="I1071" i="1"/>
  <c r="L1070" i="1"/>
  <c r="L705" i="1"/>
  <c r="I706" i="1"/>
  <c r="P349" i="1" l="1" a="1"/>
  <c r="P349" i="1" s="1"/>
  <c r="Q349" i="1" s="1"/>
  <c r="V349" i="1" s="1"/>
  <c r="Y349" i="1" s="1"/>
  <c r="Z349" i="1" s="1"/>
  <c r="A350" i="1"/>
  <c r="L1792" i="1"/>
  <c r="I1793" i="1"/>
  <c r="I1434" i="1"/>
  <c r="L1433" i="1"/>
  <c r="I1072" i="1"/>
  <c r="L1071" i="1"/>
  <c r="L706" i="1"/>
  <c r="I707" i="1"/>
  <c r="P350" i="1" l="1" a="1"/>
  <c r="P350" i="1" s="1"/>
  <c r="Q350" i="1" s="1"/>
  <c r="V350" i="1" s="1"/>
  <c r="Y350" i="1" s="1"/>
  <c r="Z350" i="1" s="1"/>
  <c r="A351" i="1"/>
  <c r="I1794" i="1"/>
  <c r="L1793" i="1"/>
  <c r="I1435" i="1"/>
  <c r="L1434" i="1"/>
  <c r="I1073" i="1"/>
  <c r="L1072" i="1"/>
  <c r="I708" i="1"/>
  <c r="L707" i="1"/>
  <c r="P351" i="1" l="1" a="1"/>
  <c r="P351" i="1" s="1"/>
  <c r="Q351" i="1" s="1"/>
  <c r="V351" i="1" s="1"/>
  <c r="Y351" i="1" s="1"/>
  <c r="Z351" i="1" s="1"/>
  <c r="A352" i="1"/>
  <c r="L1794" i="1"/>
  <c r="I1795" i="1"/>
  <c r="I1436" i="1"/>
  <c r="L1435" i="1"/>
  <c r="I1074" i="1"/>
  <c r="L1073" i="1"/>
  <c r="I709" i="1"/>
  <c r="L708" i="1"/>
  <c r="P352" i="1" l="1" a="1"/>
  <c r="P352" i="1" s="1"/>
  <c r="Q352" i="1" s="1"/>
  <c r="V352" i="1" s="1"/>
  <c r="Y352" i="1" s="1"/>
  <c r="Z352" i="1" s="1"/>
  <c r="A353" i="1"/>
  <c r="L1795" i="1"/>
  <c r="I1796" i="1"/>
  <c r="I1437" i="1"/>
  <c r="L1436" i="1"/>
  <c r="I1075" i="1"/>
  <c r="L1074" i="1"/>
  <c r="L709" i="1"/>
  <c r="I710" i="1"/>
  <c r="P353" i="1" l="1" a="1"/>
  <c r="P353" i="1" s="1"/>
  <c r="Q353" i="1" s="1"/>
  <c r="V353" i="1" s="1"/>
  <c r="Y353" i="1" s="1"/>
  <c r="Z353" i="1" s="1"/>
  <c r="A354" i="1"/>
  <c r="L1796" i="1"/>
  <c r="I1797" i="1"/>
  <c r="I1438" i="1"/>
  <c r="L1437" i="1"/>
  <c r="I1076" i="1"/>
  <c r="L1075" i="1"/>
  <c r="I711" i="1"/>
  <c r="L710" i="1"/>
  <c r="P354" i="1" l="1" a="1"/>
  <c r="P354" i="1" s="1"/>
  <c r="Q354" i="1" s="1"/>
  <c r="V354" i="1" s="1"/>
  <c r="Y354" i="1" s="1"/>
  <c r="Z354" i="1" s="1"/>
  <c r="A355" i="1"/>
  <c r="I1798" i="1"/>
  <c r="L1797" i="1"/>
  <c r="I1439" i="1"/>
  <c r="L1438" i="1"/>
  <c r="I1077" i="1"/>
  <c r="L1076" i="1"/>
  <c r="I712" i="1"/>
  <c r="L711" i="1"/>
  <c r="P355" i="1" l="1" a="1"/>
  <c r="P355" i="1" s="1"/>
  <c r="Q355" i="1" s="1"/>
  <c r="V355" i="1" s="1"/>
  <c r="Y355" i="1" s="1"/>
  <c r="Z355" i="1" s="1"/>
  <c r="A356" i="1"/>
  <c r="I1799" i="1"/>
  <c r="L1798" i="1"/>
  <c r="I1440" i="1"/>
  <c r="L1439" i="1"/>
  <c r="L1077" i="1"/>
  <c r="I1078" i="1"/>
  <c r="I713" i="1"/>
  <c r="L712" i="1"/>
  <c r="P356" i="1" l="1" a="1"/>
  <c r="P356" i="1" s="1"/>
  <c r="Q356" i="1" s="1"/>
  <c r="V356" i="1" s="1"/>
  <c r="Y356" i="1" s="1"/>
  <c r="Z356" i="1" s="1"/>
  <c r="A357" i="1"/>
  <c r="I1800" i="1"/>
  <c r="L1799" i="1"/>
  <c r="I1441" i="1"/>
  <c r="L1440" i="1"/>
  <c r="I1079" i="1"/>
  <c r="L1078" i="1"/>
  <c r="I714" i="1"/>
  <c r="L713" i="1"/>
  <c r="P357" i="1" l="1" a="1"/>
  <c r="P357" i="1" s="1"/>
  <c r="Q357" i="1" s="1"/>
  <c r="V357" i="1" s="1"/>
  <c r="Y357" i="1" s="1"/>
  <c r="Z357" i="1" s="1"/>
  <c r="A358" i="1"/>
  <c r="I1801" i="1"/>
  <c r="L1800" i="1"/>
  <c r="I1442" i="1"/>
  <c r="L1441" i="1"/>
  <c r="I1080" i="1"/>
  <c r="L1079" i="1"/>
  <c r="I715" i="1"/>
  <c r="L714" i="1"/>
  <c r="P358" i="1" l="1" a="1"/>
  <c r="P358" i="1" s="1"/>
  <c r="Q358" i="1" s="1"/>
  <c r="V358" i="1" s="1"/>
  <c r="Y358" i="1" s="1"/>
  <c r="Z358" i="1" s="1"/>
  <c r="A359" i="1"/>
  <c r="I1802" i="1"/>
  <c r="L1801" i="1"/>
  <c r="I1443" i="1"/>
  <c r="L1442" i="1"/>
  <c r="I1081" i="1"/>
  <c r="L1080" i="1"/>
  <c r="I716" i="1"/>
  <c r="L715" i="1"/>
  <c r="P359" i="1" l="1" a="1"/>
  <c r="P359" i="1" s="1"/>
  <c r="Q359" i="1" s="1"/>
  <c r="V359" i="1" s="1"/>
  <c r="Y359" i="1" s="1"/>
  <c r="Z359" i="1" s="1"/>
  <c r="A360" i="1"/>
  <c r="I1803" i="1"/>
  <c r="L1802" i="1"/>
  <c r="I1444" i="1"/>
  <c r="L1443" i="1"/>
  <c r="I1082" i="1"/>
  <c r="L1081" i="1"/>
  <c r="I717" i="1"/>
  <c r="L716" i="1"/>
  <c r="P360" i="1" l="1" a="1"/>
  <c r="P360" i="1" s="1"/>
  <c r="Q360" i="1" s="1"/>
  <c r="V360" i="1" s="1"/>
  <c r="Y360" i="1" s="1"/>
  <c r="Z360" i="1" s="1"/>
  <c r="A361" i="1"/>
  <c r="L1803" i="1"/>
  <c r="I1804" i="1"/>
  <c r="I1445" i="1"/>
  <c r="L1445" i="1" s="1"/>
  <c r="L1444" i="1"/>
  <c r="I1083" i="1"/>
  <c r="L1082" i="1"/>
  <c r="I718" i="1"/>
  <c r="L717" i="1"/>
  <c r="P361" i="1" l="1" a="1"/>
  <c r="P361" i="1" s="1"/>
  <c r="Q361" i="1" s="1"/>
  <c r="V361" i="1" s="1"/>
  <c r="Y361" i="1" s="1"/>
  <c r="Z361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I1805" i="1"/>
  <c r="L1804" i="1"/>
  <c r="I1084" i="1"/>
  <c r="L1084" i="1" s="1"/>
  <c r="L1083" i="1"/>
  <c r="I719" i="1"/>
  <c r="L718" i="1"/>
  <c r="P362" i="1" l="1" a="1"/>
  <c r="P362" i="1" s="1"/>
  <c r="Q362" i="1" s="1"/>
  <c r="V362" i="1" s="1"/>
  <c r="I1806" i="1"/>
  <c r="L1805" i="1"/>
  <c r="I720" i="1"/>
  <c r="L719" i="1"/>
  <c r="AF562" i="1" l="1"/>
  <c r="V363" i="1"/>
  <c r="Y362" i="1"/>
  <c r="Z362" i="1" s="1"/>
  <c r="L1806" i="1"/>
  <c r="I1807" i="1"/>
  <c r="I721" i="1"/>
  <c r="L720" i="1"/>
  <c r="Y377" i="1" l="1"/>
  <c r="E6" i="1"/>
  <c r="I1808" i="1"/>
  <c r="L1807" i="1"/>
  <c r="L721" i="1"/>
  <c r="I722" i="1"/>
  <c r="V565" i="1" l="1"/>
  <c r="V564" i="1"/>
  <c r="I1809" i="1"/>
  <c r="L1808" i="1"/>
  <c r="I723" i="1"/>
  <c r="L723" i="1" s="1"/>
  <c r="L722" i="1"/>
  <c r="Y564" i="1" l="1"/>
  <c r="Z564" i="1" s="1"/>
  <c r="Y565" i="1"/>
  <c r="Z565" i="1" s="1"/>
  <c r="V566" i="1"/>
  <c r="I1810" i="1"/>
  <c r="L1809" i="1"/>
  <c r="Y566" i="1" l="1"/>
  <c r="Z566" i="1" s="1"/>
  <c r="V567" i="1"/>
  <c r="L1810" i="1"/>
  <c r="I1811" i="1"/>
  <c r="Y567" i="1" l="1"/>
  <c r="Z567" i="1" s="1"/>
  <c r="V568" i="1"/>
  <c r="L1811" i="1"/>
  <c r="I1812" i="1"/>
  <c r="Y568" i="1" l="1"/>
  <c r="Z568" i="1" s="1"/>
  <c r="V569" i="1"/>
  <c r="L1812" i="1"/>
  <c r="I1813" i="1"/>
  <c r="Y569" i="1" l="1"/>
  <c r="Z569" i="1" s="1"/>
  <c r="V570" i="1"/>
  <c r="L1813" i="1"/>
  <c r="I1814" i="1"/>
  <c r="Y570" i="1" l="1"/>
  <c r="Z570" i="1" s="1"/>
  <c r="V571" i="1"/>
  <c r="L1814" i="1"/>
  <c r="I1815" i="1"/>
  <c r="Y571" i="1" l="1"/>
  <c r="Z571" i="1" s="1"/>
  <c r="V572" i="1"/>
  <c r="I1816" i="1"/>
  <c r="L1815" i="1"/>
  <c r="Y572" i="1" l="1"/>
  <c r="Z572" i="1" s="1"/>
  <c r="V573" i="1"/>
  <c r="L1816" i="1"/>
  <c r="I1817" i="1"/>
  <c r="Y573" i="1" l="1"/>
  <c r="Z573" i="1" s="1"/>
  <c r="V574" i="1"/>
  <c r="I1818" i="1"/>
  <c r="L1817" i="1"/>
  <c r="Y574" i="1" l="1"/>
  <c r="Z574" i="1" s="1"/>
  <c r="V575" i="1"/>
  <c r="L1818" i="1"/>
  <c r="I1819" i="1"/>
  <c r="Y575" i="1" l="1"/>
  <c r="Z575" i="1" s="1"/>
  <c r="V576" i="1"/>
  <c r="L1819" i="1"/>
  <c r="I1820" i="1"/>
  <c r="Y576" i="1" l="1"/>
  <c r="Z576" i="1" s="1"/>
  <c r="V577" i="1"/>
  <c r="L1820" i="1"/>
  <c r="I1821" i="1"/>
  <c r="Y577" i="1" l="1"/>
  <c r="Z577" i="1" s="1"/>
  <c r="V578" i="1"/>
  <c r="L1821" i="1"/>
  <c r="I1822" i="1"/>
  <c r="Y578" i="1" l="1"/>
  <c r="Z578" i="1" s="1"/>
  <c r="V579" i="1"/>
  <c r="L1822" i="1"/>
  <c r="I1823" i="1"/>
  <c r="Y579" i="1" l="1"/>
  <c r="Z579" i="1" s="1"/>
  <c r="V580" i="1"/>
  <c r="I1824" i="1"/>
  <c r="L1823" i="1"/>
  <c r="Y580" i="1" l="1"/>
  <c r="Z580" i="1" s="1"/>
  <c r="V581" i="1"/>
  <c r="L1824" i="1"/>
  <c r="I1825" i="1"/>
  <c r="Y581" i="1" l="1"/>
  <c r="Z581" i="1" s="1"/>
  <c r="V582" i="1"/>
  <c r="L1825" i="1"/>
  <c r="I1826" i="1"/>
  <c r="Y582" i="1" l="1"/>
  <c r="Z582" i="1" s="1"/>
  <c r="V583" i="1"/>
  <c r="L1826" i="1"/>
  <c r="I1827" i="1"/>
  <c r="Y583" i="1" l="1"/>
  <c r="Z583" i="1" s="1"/>
  <c r="V584" i="1"/>
  <c r="I1828" i="1"/>
  <c r="L1827" i="1"/>
  <c r="Y584" i="1" l="1"/>
  <c r="Z584" i="1" s="1"/>
  <c r="V585" i="1"/>
  <c r="L1828" i="1"/>
  <c r="I1829" i="1"/>
  <c r="Y585" i="1" l="1"/>
  <c r="Z585" i="1" s="1"/>
  <c r="V586" i="1"/>
  <c r="I1830" i="1"/>
  <c r="L1829" i="1"/>
  <c r="Y586" i="1" l="1"/>
  <c r="Z586" i="1" s="1"/>
  <c r="V587" i="1"/>
  <c r="L1830" i="1"/>
  <c r="I1831" i="1"/>
  <c r="Y587" i="1" l="1"/>
  <c r="Z587" i="1" s="1"/>
  <c r="V588" i="1"/>
  <c r="L1831" i="1"/>
  <c r="I1832" i="1"/>
  <c r="Y588" i="1" l="1"/>
  <c r="Z588" i="1" s="1"/>
  <c r="V589" i="1"/>
  <c r="L1832" i="1"/>
  <c r="I1833" i="1"/>
  <c r="Y589" i="1" l="1"/>
  <c r="Z589" i="1" s="1"/>
  <c r="V590" i="1"/>
  <c r="I1834" i="1"/>
  <c r="L1833" i="1"/>
  <c r="Y590" i="1" l="1"/>
  <c r="Z590" i="1" s="1"/>
  <c r="V591" i="1"/>
  <c r="L1834" i="1"/>
  <c r="I1835" i="1"/>
  <c r="Y591" i="1" l="1"/>
  <c r="Z591" i="1" s="1"/>
  <c r="V592" i="1"/>
  <c r="L1835" i="1"/>
  <c r="I1836" i="1"/>
  <c r="Y592" i="1" l="1"/>
  <c r="Z592" i="1" s="1"/>
  <c r="V593" i="1"/>
  <c r="L1836" i="1"/>
  <c r="I1837" i="1"/>
  <c r="Y593" i="1" l="1"/>
  <c r="Z593" i="1" s="1"/>
  <c r="V594" i="1"/>
  <c r="I1838" i="1"/>
  <c r="L1837" i="1"/>
  <c r="Y594" i="1" l="1"/>
  <c r="Z594" i="1" s="1"/>
  <c r="V595" i="1"/>
  <c r="L1838" i="1"/>
  <c r="I1839" i="1"/>
  <c r="Y595" i="1" l="1"/>
  <c r="Z595" i="1" s="1"/>
  <c r="V596" i="1"/>
  <c r="L1839" i="1"/>
  <c r="I1840" i="1"/>
  <c r="Y596" i="1" l="1"/>
  <c r="Z596" i="1" s="1"/>
  <c r="V597" i="1"/>
  <c r="I1841" i="1"/>
  <c r="L1840" i="1"/>
  <c r="Y597" i="1" l="1"/>
  <c r="Z597" i="1" s="1"/>
  <c r="V598" i="1"/>
  <c r="I1842" i="1"/>
  <c r="L1841" i="1"/>
  <c r="Y598" i="1" l="1"/>
  <c r="Z598" i="1" s="1"/>
  <c r="V599" i="1"/>
  <c r="L1842" i="1"/>
  <c r="I1843" i="1"/>
  <c r="Y599" i="1" l="1"/>
  <c r="Z599" i="1" s="1"/>
  <c r="V600" i="1"/>
  <c r="I1844" i="1"/>
  <c r="L1843" i="1"/>
  <c r="Y600" i="1" l="1"/>
  <c r="Z600" i="1" s="1"/>
  <c r="V601" i="1"/>
  <c r="I1845" i="1"/>
  <c r="L1844" i="1"/>
  <c r="Y601" i="1" l="1"/>
  <c r="Z601" i="1" s="1"/>
  <c r="V602" i="1"/>
  <c r="I1846" i="1"/>
  <c r="L1845" i="1"/>
  <c r="Y602" i="1" l="1"/>
  <c r="Z602" i="1" s="1"/>
  <c r="V603" i="1"/>
  <c r="I1847" i="1"/>
  <c r="L1846" i="1"/>
  <c r="Y603" i="1" l="1"/>
  <c r="Z603" i="1" s="1"/>
  <c r="V604" i="1"/>
  <c r="I1848" i="1"/>
  <c r="L1847" i="1"/>
  <c r="Y604" i="1" l="1"/>
  <c r="Z604" i="1" s="1"/>
  <c r="V605" i="1"/>
  <c r="L1848" i="1"/>
  <c r="I1849" i="1"/>
  <c r="Y605" i="1" l="1"/>
  <c r="Z605" i="1" s="1"/>
  <c r="V606" i="1"/>
  <c r="L1849" i="1"/>
  <c r="I1850" i="1"/>
  <c r="Y606" i="1" l="1"/>
  <c r="Z606" i="1" s="1"/>
  <c r="V607" i="1"/>
  <c r="L1850" i="1"/>
  <c r="I1851" i="1"/>
  <c r="Y607" i="1" l="1"/>
  <c r="Z607" i="1" s="1"/>
  <c r="V608" i="1"/>
  <c r="L1851" i="1"/>
  <c r="I1852" i="1"/>
  <c r="Y608" i="1" l="1"/>
  <c r="Z608" i="1" s="1"/>
  <c r="V609" i="1"/>
  <c r="I1853" i="1"/>
  <c r="L1852" i="1"/>
  <c r="Y609" i="1" l="1"/>
  <c r="Z609" i="1" s="1"/>
  <c r="V610" i="1"/>
  <c r="L1853" i="1"/>
  <c r="I1854" i="1"/>
  <c r="Y610" i="1" l="1"/>
  <c r="Z610" i="1" s="1"/>
  <c r="V611" i="1"/>
  <c r="L1854" i="1"/>
  <c r="I1855" i="1"/>
  <c r="Y611" i="1" l="1"/>
  <c r="Z611" i="1" s="1"/>
  <c r="V612" i="1"/>
  <c r="L1855" i="1"/>
  <c r="I1856" i="1"/>
  <c r="Y612" i="1" l="1"/>
  <c r="Z612" i="1" s="1"/>
  <c r="V613" i="1"/>
  <c r="L1856" i="1"/>
  <c r="I1857" i="1"/>
  <c r="Y613" i="1" l="1"/>
  <c r="Z613" i="1" s="1"/>
  <c r="V614" i="1"/>
  <c r="L1857" i="1"/>
  <c r="I1858" i="1"/>
  <c r="Y614" i="1" l="1"/>
  <c r="Z614" i="1" s="1"/>
  <c r="V615" i="1"/>
  <c r="L1858" i="1"/>
  <c r="I1859" i="1"/>
  <c r="Y615" i="1" l="1"/>
  <c r="Z615" i="1" s="1"/>
  <c r="V616" i="1"/>
  <c r="L1859" i="1"/>
  <c r="I1860" i="1"/>
  <c r="Y616" i="1" l="1"/>
  <c r="Z616" i="1" s="1"/>
  <c r="V617" i="1"/>
  <c r="L1860" i="1"/>
  <c r="I1861" i="1"/>
  <c r="Y617" i="1" l="1"/>
  <c r="Z617" i="1" s="1"/>
  <c r="V618" i="1"/>
  <c r="L1861" i="1"/>
  <c r="I1862" i="1"/>
  <c r="Y618" i="1" l="1"/>
  <c r="Z618" i="1" s="1"/>
  <c r="V619" i="1"/>
  <c r="L1862" i="1"/>
  <c r="I1863" i="1"/>
  <c r="Y619" i="1" l="1"/>
  <c r="Z619" i="1" s="1"/>
  <c r="V620" i="1"/>
  <c r="L1863" i="1"/>
  <c r="I1864" i="1"/>
  <c r="Y620" i="1" l="1"/>
  <c r="Z620" i="1" s="1"/>
  <c r="V621" i="1"/>
  <c r="L1864" i="1"/>
  <c r="I1865" i="1"/>
  <c r="Y621" i="1" l="1"/>
  <c r="Z621" i="1" s="1"/>
  <c r="V622" i="1"/>
  <c r="L1865" i="1"/>
  <c r="I1866" i="1"/>
  <c r="Y622" i="1" l="1"/>
  <c r="Z622" i="1" s="1"/>
  <c r="V623" i="1"/>
  <c r="L1866" i="1"/>
  <c r="I1867" i="1"/>
  <c r="Y623" i="1" l="1"/>
  <c r="Z623" i="1" s="1"/>
  <c r="V624" i="1"/>
  <c r="L1867" i="1"/>
  <c r="I1868" i="1"/>
  <c r="Y624" i="1" l="1"/>
  <c r="Z624" i="1" s="1"/>
  <c r="V625" i="1"/>
  <c r="L1868" i="1"/>
  <c r="I1869" i="1"/>
  <c r="Y625" i="1" l="1"/>
  <c r="Z625" i="1" s="1"/>
  <c r="V626" i="1"/>
  <c r="L1869" i="1"/>
  <c r="I1870" i="1"/>
  <c r="Y626" i="1" l="1"/>
  <c r="Z626" i="1" s="1"/>
  <c r="V627" i="1"/>
  <c r="L1870" i="1"/>
  <c r="I1871" i="1"/>
  <c r="Y627" i="1" l="1"/>
  <c r="Z627" i="1" s="1"/>
  <c r="V628" i="1"/>
  <c r="I1872" i="1"/>
  <c r="L1871" i="1"/>
  <c r="Y628" i="1" l="1"/>
  <c r="Z628" i="1" s="1"/>
  <c r="V629" i="1"/>
  <c r="I1873" i="1"/>
  <c r="L1872" i="1"/>
  <c r="Y629" i="1" l="1"/>
  <c r="Z629" i="1" s="1"/>
  <c r="V630" i="1"/>
  <c r="I1874" i="1"/>
  <c r="L1873" i="1"/>
  <c r="Y630" i="1" l="1"/>
  <c r="Z630" i="1" s="1"/>
  <c r="V631" i="1"/>
  <c r="L1874" i="1"/>
  <c r="I1875" i="1"/>
  <c r="Y631" i="1" l="1"/>
  <c r="Z631" i="1" s="1"/>
  <c r="V632" i="1"/>
  <c r="I1876" i="1"/>
  <c r="L1875" i="1"/>
  <c r="Y632" i="1" l="1"/>
  <c r="Z632" i="1" s="1"/>
  <c r="V633" i="1"/>
  <c r="I1877" i="1"/>
  <c r="L1876" i="1"/>
  <c r="Y633" i="1" l="1"/>
  <c r="Z633" i="1" s="1"/>
  <c r="V634" i="1"/>
  <c r="I1878" i="1"/>
  <c r="L1877" i="1"/>
  <c r="Y634" i="1" l="1"/>
  <c r="Z634" i="1" s="1"/>
  <c r="V635" i="1"/>
  <c r="L1878" i="1"/>
  <c r="I1879" i="1"/>
  <c r="Y635" i="1" l="1"/>
  <c r="Z635" i="1" s="1"/>
  <c r="V636" i="1"/>
  <c r="L1879" i="1"/>
  <c r="I1880" i="1"/>
  <c r="Y636" i="1" l="1"/>
  <c r="Z636" i="1" s="1"/>
  <c r="V637" i="1"/>
  <c r="L1880" i="1"/>
  <c r="I1881" i="1"/>
  <c r="Y637" i="1" l="1"/>
  <c r="Z637" i="1" s="1"/>
  <c r="V638" i="1"/>
  <c r="L1881" i="1"/>
  <c r="I1882" i="1"/>
  <c r="Y638" i="1" l="1"/>
  <c r="Z638" i="1" s="1"/>
  <c r="V639" i="1"/>
  <c r="L1882" i="1"/>
  <c r="I1883" i="1"/>
  <c r="Y639" i="1" l="1"/>
  <c r="Z639" i="1" s="1"/>
  <c r="V640" i="1"/>
  <c r="L1883" i="1"/>
  <c r="I1884" i="1"/>
  <c r="Y640" i="1" l="1"/>
  <c r="Z640" i="1" s="1"/>
  <c r="V641" i="1"/>
  <c r="L1884" i="1"/>
  <c r="I1885" i="1"/>
  <c r="Y641" i="1" l="1"/>
  <c r="Z641" i="1" s="1"/>
  <c r="V642" i="1"/>
  <c r="L1885" i="1"/>
  <c r="I1886" i="1"/>
  <c r="Y642" i="1" l="1"/>
  <c r="Z642" i="1" s="1"/>
  <c r="V643" i="1"/>
  <c r="L1886" i="1"/>
  <c r="I1887" i="1"/>
  <c r="Y643" i="1" l="1"/>
  <c r="Z643" i="1" s="1"/>
  <c r="V644" i="1"/>
  <c r="I1888" i="1"/>
  <c r="L1887" i="1"/>
  <c r="Y644" i="1" l="1"/>
  <c r="Z644" i="1" s="1"/>
  <c r="V645" i="1"/>
  <c r="I1889" i="1"/>
  <c r="L1888" i="1"/>
  <c r="Y645" i="1" l="1"/>
  <c r="Z645" i="1" s="1"/>
  <c r="V646" i="1"/>
  <c r="I1890" i="1"/>
  <c r="L1889" i="1"/>
  <c r="Y646" i="1" l="1"/>
  <c r="Z646" i="1" s="1"/>
  <c r="V647" i="1"/>
  <c r="L1890" i="1"/>
  <c r="I1891" i="1"/>
  <c r="Y647" i="1" l="1"/>
  <c r="Z647" i="1" s="1"/>
  <c r="V648" i="1"/>
  <c r="I1892" i="1"/>
  <c r="L1891" i="1"/>
  <c r="Y648" i="1" l="1"/>
  <c r="Z648" i="1" s="1"/>
  <c r="V649" i="1"/>
  <c r="L1892" i="1"/>
  <c r="I1893" i="1"/>
  <c r="Y649" i="1" l="1"/>
  <c r="Z649" i="1" s="1"/>
  <c r="V650" i="1"/>
  <c r="L1893" i="1"/>
  <c r="I1894" i="1"/>
  <c r="Y650" i="1" l="1"/>
  <c r="Z650" i="1" s="1"/>
  <c r="V651" i="1"/>
  <c r="L1894" i="1"/>
  <c r="I1895" i="1"/>
  <c r="Y651" i="1" l="1"/>
  <c r="Z651" i="1" s="1"/>
  <c r="V652" i="1"/>
  <c r="L1895" i="1"/>
  <c r="I1896" i="1"/>
  <c r="Y652" i="1" l="1"/>
  <c r="Z652" i="1" s="1"/>
  <c r="V653" i="1"/>
  <c r="L1896" i="1"/>
  <c r="I1897" i="1"/>
  <c r="Y653" i="1" l="1"/>
  <c r="Z653" i="1" s="1"/>
  <c r="V654" i="1"/>
  <c r="L1897" i="1"/>
  <c r="I1898" i="1"/>
  <c r="Y654" i="1" l="1"/>
  <c r="Z654" i="1" s="1"/>
  <c r="V655" i="1"/>
  <c r="L1898" i="1"/>
  <c r="I1899" i="1"/>
  <c r="Y655" i="1" l="1"/>
  <c r="Z655" i="1" s="1"/>
  <c r="V656" i="1"/>
  <c r="L1899" i="1"/>
  <c r="I1900" i="1"/>
  <c r="Y656" i="1" l="1"/>
  <c r="Z656" i="1" s="1"/>
  <c r="V657" i="1"/>
  <c r="L1900" i="1"/>
  <c r="I1901" i="1"/>
  <c r="Y657" i="1" l="1"/>
  <c r="Z657" i="1" s="1"/>
  <c r="V658" i="1"/>
  <c r="I1902" i="1"/>
  <c r="L1901" i="1"/>
  <c r="Y658" i="1" l="1"/>
  <c r="Z658" i="1" s="1"/>
  <c r="V659" i="1"/>
  <c r="L1902" i="1"/>
  <c r="I1903" i="1"/>
  <c r="Y659" i="1" l="1"/>
  <c r="Z659" i="1" s="1"/>
  <c r="V660" i="1"/>
  <c r="I1904" i="1"/>
  <c r="L1903" i="1"/>
  <c r="Y660" i="1" l="1"/>
  <c r="Z660" i="1" s="1"/>
  <c r="V661" i="1"/>
  <c r="L1904" i="1"/>
  <c r="I1905" i="1"/>
  <c r="Y661" i="1" l="1"/>
  <c r="Z661" i="1" s="1"/>
  <c r="V662" i="1"/>
  <c r="I1906" i="1"/>
  <c r="L1905" i="1"/>
  <c r="Y662" i="1" l="1"/>
  <c r="Z662" i="1" s="1"/>
  <c r="V663" i="1"/>
  <c r="I1907" i="1"/>
  <c r="L1906" i="1"/>
  <c r="Y663" i="1" l="1"/>
  <c r="Z663" i="1" s="1"/>
  <c r="V664" i="1"/>
  <c r="L1907" i="1"/>
  <c r="I1908" i="1"/>
  <c r="Y664" i="1" l="1"/>
  <c r="Z664" i="1" s="1"/>
  <c r="V665" i="1"/>
  <c r="L1908" i="1"/>
  <c r="I1909" i="1"/>
  <c r="Y665" i="1" l="1"/>
  <c r="Z665" i="1" s="1"/>
  <c r="V666" i="1"/>
  <c r="L1909" i="1"/>
  <c r="I1910" i="1"/>
  <c r="Y666" i="1" l="1"/>
  <c r="Z666" i="1" s="1"/>
  <c r="V667" i="1"/>
  <c r="L1910" i="1"/>
  <c r="I1911" i="1"/>
  <c r="Y667" i="1" l="1"/>
  <c r="Z667" i="1" s="1"/>
  <c r="V668" i="1"/>
  <c r="L1911" i="1"/>
  <c r="I1912" i="1"/>
  <c r="Y668" i="1" l="1"/>
  <c r="Z668" i="1" s="1"/>
  <c r="V669" i="1"/>
  <c r="L1912" i="1"/>
  <c r="I1913" i="1"/>
  <c r="Y669" i="1" l="1"/>
  <c r="Z669" i="1" s="1"/>
  <c r="V670" i="1"/>
  <c r="I1914" i="1"/>
  <c r="L1913" i="1"/>
  <c r="Y670" i="1" l="1"/>
  <c r="Z670" i="1" s="1"/>
  <c r="V671" i="1"/>
  <c r="L1914" i="1"/>
  <c r="I1915" i="1"/>
  <c r="Y671" i="1" l="1"/>
  <c r="Z671" i="1" s="1"/>
  <c r="V672" i="1"/>
  <c r="L1915" i="1"/>
  <c r="I1916" i="1"/>
  <c r="Y672" i="1" l="1"/>
  <c r="Z672" i="1" s="1"/>
  <c r="V673" i="1"/>
  <c r="L1916" i="1"/>
  <c r="I1917" i="1"/>
  <c r="Y673" i="1" l="1"/>
  <c r="Z673" i="1" s="1"/>
  <c r="V674" i="1"/>
  <c r="L1917" i="1"/>
  <c r="I1918" i="1"/>
  <c r="Y674" i="1" l="1"/>
  <c r="Z674" i="1" s="1"/>
  <c r="V675" i="1"/>
  <c r="L1918" i="1"/>
  <c r="I1919" i="1"/>
  <c r="Y675" i="1" l="1"/>
  <c r="Z675" i="1" s="1"/>
  <c r="V676" i="1"/>
  <c r="L1919" i="1"/>
  <c r="I1920" i="1"/>
  <c r="Y676" i="1" l="1"/>
  <c r="Z676" i="1" s="1"/>
  <c r="V677" i="1"/>
  <c r="L1920" i="1"/>
  <c r="I1921" i="1"/>
  <c r="Y677" i="1" l="1"/>
  <c r="Z677" i="1" s="1"/>
  <c r="V678" i="1"/>
  <c r="L1921" i="1"/>
  <c r="I1922" i="1"/>
  <c r="Y678" i="1" l="1"/>
  <c r="Z678" i="1" s="1"/>
  <c r="V679" i="1"/>
  <c r="L1922" i="1"/>
  <c r="I1923" i="1"/>
  <c r="Y679" i="1" l="1"/>
  <c r="Z679" i="1" s="1"/>
  <c r="V680" i="1"/>
  <c r="L1923" i="1"/>
  <c r="I1924" i="1"/>
  <c r="Y680" i="1" l="1"/>
  <c r="Z680" i="1" s="1"/>
  <c r="V681" i="1"/>
  <c r="L1924" i="1"/>
  <c r="I1925" i="1"/>
  <c r="Y681" i="1" l="1"/>
  <c r="Z681" i="1" s="1"/>
  <c r="V682" i="1"/>
  <c r="L1925" i="1"/>
  <c r="I1926" i="1"/>
  <c r="Y682" i="1" l="1"/>
  <c r="Z682" i="1" s="1"/>
  <c r="V683" i="1"/>
  <c r="L1926" i="1"/>
  <c r="I1927" i="1"/>
  <c r="Y683" i="1" l="1"/>
  <c r="Z683" i="1" s="1"/>
  <c r="V684" i="1"/>
  <c r="L1927" i="1"/>
  <c r="I1928" i="1"/>
  <c r="Y684" i="1" l="1"/>
  <c r="Z684" i="1" s="1"/>
  <c r="V685" i="1"/>
  <c r="L1928" i="1"/>
  <c r="I1929" i="1"/>
  <c r="Y685" i="1" l="1"/>
  <c r="Z685" i="1" s="1"/>
  <c r="V686" i="1"/>
  <c r="L1929" i="1"/>
  <c r="I1930" i="1"/>
  <c r="Y686" i="1" l="1"/>
  <c r="Z686" i="1" s="1"/>
  <c r="V687" i="1"/>
  <c r="L1930" i="1"/>
  <c r="I1931" i="1"/>
  <c r="Y687" i="1" l="1"/>
  <c r="Z687" i="1" s="1"/>
  <c r="V688" i="1"/>
  <c r="L1931" i="1"/>
  <c r="I1932" i="1"/>
  <c r="Y688" i="1" l="1"/>
  <c r="Z688" i="1" s="1"/>
  <c r="V689" i="1"/>
  <c r="L1932" i="1"/>
  <c r="I1933" i="1"/>
  <c r="Y689" i="1" l="1"/>
  <c r="Z689" i="1" s="1"/>
  <c r="V690" i="1"/>
  <c r="L1933" i="1"/>
  <c r="I1934" i="1"/>
  <c r="Y690" i="1" l="1"/>
  <c r="Z690" i="1" s="1"/>
  <c r="V691" i="1"/>
  <c r="I1935" i="1"/>
  <c r="L1934" i="1"/>
  <c r="Y691" i="1" l="1"/>
  <c r="Z691" i="1" s="1"/>
  <c r="V692" i="1"/>
  <c r="L1935" i="1"/>
  <c r="I1936" i="1"/>
  <c r="Y692" i="1" l="1"/>
  <c r="Z692" i="1" s="1"/>
  <c r="V693" i="1"/>
  <c r="L1936" i="1"/>
  <c r="I1937" i="1"/>
  <c r="Y693" i="1" l="1"/>
  <c r="Z693" i="1" s="1"/>
  <c r="V694" i="1"/>
  <c r="L1937" i="1"/>
  <c r="I1938" i="1"/>
  <c r="Y694" i="1" l="1"/>
  <c r="Z694" i="1" s="1"/>
  <c r="V695" i="1"/>
  <c r="L1938" i="1"/>
  <c r="I1939" i="1"/>
  <c r="Y695" i="1" l="1"/>
  <c r="Z695" i="1" s="1"/>
  <c r="V696" i="1"/>
  <c r="L1939" i="1"/>
  <c r="I1940" i="1"/>
  <c r="Y696" i="1" l="1"/>
  <c r="Z696" i="1" s="1"/>
  <c r="V697" i="1"/>
  <c r="L1940" i="1"/>
  <c r="I1941" i="1"/>
  <c r="Y697" i="1" l="1"/>
  <c r="Z697" i="1" s="1"/>
  <c r="V698" i="1"/>
  <c r="I1942" i="1"/>
  <c r="L1941" i="1"/>
  <c r="Y698" i="1" l="1"/>
  <c r="Z698" i="1" s="1"/>
  <c r="V699" i="1"/>
  <c r="L1942" i="1"/>
  <c r="I1943" i="1"/>
  <c r="Y699" i="1" l="1"/>
  <c r="Z699" i="1" s="1"/>
  <c r="V700" i="1"/>
  <c r="L1943" i="1"/>
  <c r="I1944" i="1"/>
  <c r="Y700" i="1" l="1"/>
  <c r="Z700" i="1" s="1"/>
  <c r="V701" i="1"/>
  <c r="L1944" i="1"/>
  <c r="I1945" i="1"/>
  <c r="Y701" i="1" l="1"/>
  <c r="Z701" i="1" s="1"/>
  <c r="V702" i="1"/>
  <c r="I1946" i="1"/>
  <c r="L1945" i="1"/>
  <c r="Y702" i="1" l="1"/>
  <c r="Z702" i="1" s="1"/>
  <c r="V703" i="1"/>
  <c r="L1946" i="1"/>
  <c r="I1947" i="1"/>
  <c r="Y703" i="1" l="1"/>
  <c r="Z703" i="1" s="1"/>
  <c r="V704" i="1"/>
  <c r="L1947" i="1"/>
  <c r="I1948" i="1"/>
  <c r="Y704" i="1" l="1"/>
  <c r="Z704" i="1" s="1"/>
  <c r="V705" i="1"/>
  <c r="L1948" i="1"/>
  <c r="I1949" i="1"/>
  <c r="Y705" i="1" l="1"/>
  <c r="Z705" i="1" s="1"/>
  <c r="V706" i="1"/>
  <c r="L1949" i="1"/>
  <c r="I1950" i="1"/>
  <c r="Y706" i="1" l="1"/>
  <c r="Z706" i="1" s="1"/>
  <c r="V707" i="1"/>
  <c r="L1950" i="1"/>
  <c r="I1951" i="1"/>
  <c r="Y707" i="1" l="1"/>
  <c r="Z707" i="1" s="1"/>
  <c r="V708" i="1"/>
  <c r="L1951" i="1"/>
  <c r="I1952" i="1"/>
  <c r="Y708" i="1" l="1"/>
  <c r="Z708" i="1" s="1"/>
  <c r="V709" i="1"/>
  <c r="I1953" i="1"/>
  <c r="L1952" i="1"/>
  <c r="Y709" i="1" l="1"/>
  <c r="Z709" i="1" s="1"/>
  <c r="V710" i="1"/>
  <c r="L1953" i="1"/>
  <c r="I1954" i="1"/>
  <c r="Y710" i="1" l="1"/>
  <c r="Z710" i="1" s="1"/>
  <c r="V711" i="1"/>
  <c r="L1954" i="1"/>
  <c r="I1955" i="1"/>
  <c r="Y711" i="1" l="1"/>
  <c r="Z711" i="1" s="1"/>
  <c r="V712" i="1"/>
  <c r="L1955" i="1"/>
  <c r="I1956" i="1"/>
  <c r="Y712" i="1" l="1"/>
  <c r="Z712" i="1" s="1"/>
  <c r="V713" i="1"/>
  <c r="I1957" i="1"/>
  <c r="L1956" i="1"/>
  <c r="Y713" i="1" l="1"/>
  <c r="Z713" i="1" s="1"/>
  <c r="V714" i="1"/>
  <c r="I1958" i="1"/>
  <c r="L1957" i="1"/>
  <c r="Y714" i="1" l="1"/>
  <c r="Z714" i="1" s="1"/>
  <c r="V715" i="1"/>
  <c r="I1959" i="1"/>
  <c r="L1958" i="1"/>
  <c r="Y715" i="1" l="1"/>
  <c r="Z715" i="1" s="1"/>
  <c r="V716" i="1"/>
  <c r="L1959" i="1"/>
  <c r="I1960" i="1"/>
  <c r="Y716" i="1" l="1"/>
  <c r="Z716" i="1" s="1"/>
  <c r="V717" i="1"/>
  <c r="L1960" i="1"/>
  <c r="I1961" i="1"/>
  <c r="Y717" i="1" l="1"/>
  <c r="Z717" i="1" s="1"/>
  <c r="V718" i="1"/>
  <c r="L1961" i="1"/>
  <c r="I1962" i="1"/>
  <c r="Y718" i="1" l="1"/>
  <c r="Z718" i="1" s="1"/>
  <c r="V719" i="1"/>
  <c r="L1962" i="1"/>
  <c r="I1963" i="1"/>
  <c r="Y719" i="1" l="1"/>
  <c r="Z719" i="1" s="1"/>
  <c r="V720" i="1"/>
  <c r="L1963" i="1"/>
  <c r="I1964" i="1"/>
  <c r="Y720" i="1" l="1"/>
  <c r="Z720" i="1" s="1"/>
  <c r="V721" i="1"/>
  <c r="L1964" i="1"/>
  <c r="I1965" i="1"/>
  <c r="Y721" i="1" l="1"/>
  <c r="Z721" i="1" s="1"/>
  <c r="V722" i="1"/>
  <c r="L1965" i="1"/>
  <c r="I1966" i="1"/>
  <c r="Y722" i="1" l="1"/>
  <c r="Z722" i="1" s="1"/>
  <c r="V723" i="1"/>
  <c r="Y723" i="1" s="1"/>
  <c r="L1966" i="1"/>
  <c r="I1967" i="1"/>
  <c r="AF923" i="1" l="1"/>
  <c r="Z723" i="1"/>
  <c r="V724" i="1"/>
  <c r="L1967" i="1"/>
  <c r="I1968" i="1"/>
  <c r="Y738" i="1" l="1"/>
  <c r="E367" i="1"/>
  <c r="I1969" i="1"/>
  <c r="L1968" i="1"/>
  <c r="Q932" i="1" l="1"/>
  <c r="Q940" i="1"/>
  <c r="Q948" i="1"/>
  <c r="Q956" i="1"/>
  <c r="Q964" i="1"/>
  <c r="Q972" i="1"/>
  <c r="Q980" i="1"/>
  <c r="Q933" i="1"/>
  <c r="Q941" i="1"/>
  <c r="Q949" i="1"/>
  <c r="Q957" i="1"/>
  <c r="Q965" i="1"/>
  <c r="Q973" i="1"/>
  <c r="Q981" i="1"/>
  <c r="Q989" i="1"/>
  <c r="Q997" i="1"/>
  <c r="Q1005" i="1"/>
  <c r="Q1013" i="1"/>
  <c r="Q1021" i="1"/>
  <c r="Q1029" i="1"/>
  <c r="Q1037" i="1"/>
  <c r="Q1045" i="1"/>
  <c r="Q1053" i="1"/>
  <c r="Q1061" i="1"/>
  <c r="Q1069" i="1"/>
  <c r="Q1077" i="1"/>
  <c r="Q925" i="1"/>
  <c r="V925" i="1" s="1"/>
  <c r="Q926" i="1"/>
  <c r="V926" i="1" s="1"/>
  <c r="Q934" i="1"/>
  <c r="Q942" i="1"/>
  <c r="Q950" i="1"/>
  <c r="Q958" i="1"/>
  <c r="Q966" i="1"/>
  <c r="Q974" i="1"/>
  <c r="Q982" i="1"/>
  <c r="Q990" i="1"/>
  <c r="Q998" i="1"/>
  <c r="Q1006" i="1"/>
  <c r="Q1014" i="1"/>
  <c r="Q1022" i="1"/>
  <c r="Q1030" i="1"/>
  <c r="Q1038" i="1"/>
  <c r="Q1046" i="1"/>
  <c r="Q1054" i="1"/>
  <c r="Q1062" i="1"/>
  <c r="Q1070" i="1"/>
  <c r="Q1078" i="1"/>
  <c r="Q927" i="1"/>
  <c r="Q935" i="1"/>
  <c r="Q943" i="1"/>
  <c r="Q951" i="1"/>
  <c r="Q959" i="1"/>
  <c r="Q967" i="1"/>
  <c r="Q975" i="1"/>
  <c r="Q983" i="1"/>
  <c r="Q991" i="1"/>
  <c r="Q999" i="1"/>
  <c r="Q1007" i="1"/>
  <c r="Q1015" i="1"/>
  <c r="Q1023" i="1"/>
  <c r="Q1031" i="1"/>
  <c r="Q1039" i="1"/>
  <c r="Q1047" i="1"/>
  <c r="Q1055" i="1"/>
  <c r="Q1063" i="1"/>
  <c r="Q1071" i="1"/>
  <c r="Q1079" i="1"/>
  <c r="Q928" i="1"/>
  <c r="Q936" i="1"/>
  <c r="Q944" i="1"/>
  <c r="Q952" i="1"/>
  <c r="Q960" i="1"/>
  <c r="Q968" i="1"/>
  <c r="Q976" i="1"/>
  <c r="Q984" i="1"/>
  <c r="Q992" i="1"/>
  <c r="Q1000" i="1"/>
  <c r="Q1008" i="1"/>
  <c r="Q1016" i="1"/>
  <c r="Q1024" i="1"/>
  <c r="Q1032" i="1"/>
  <c r="Q1040" i="1"/>
  <c r="Q1048" i="1"/>
  <c r="Q1056" i="1"/>
  <c r="Q1064" i="1"/>
  <c r="Q1072" i="1"/>
  <c r="Q1080" i="1"/>
  <c r="Q929" i="1"/>
  <c r="Q937" i="1"/>
  <c r="Q945" i="1"/>
  <c r="Q953" i="1"/>
  <c r="Q961" i="1"/>
  <c r="Q969" i="1"/>
  <c r="Q977" i="1"/>
  <c r="Q985" i="1"/>
  <c r="Q993" i="1"/>
  <c r="Q1001" i="1"/>
  <c r="Q1009" i="1"/>
  <c r="Q1017" i="1"/>
  <c r="Q1025" i="1"/>
  <c r="Q1033" i="1"/>
  <c r="Q1041" i="1"/>
  <c r="Q1049" i="1"/>
  <c r="Q1057" i="1"/>
  <c r="Q1065" i="1"/>
  <c r="Q1073" i="1"/>
  <c r="Q1081" i="1"/>
  <c r="Q930" i="1"/>
  <c r="Q938" i="1"/>
  <c r="Q946" i="1"/>
  <c r="Q954" i="1"/>
  <c r="Q962" i="1"/>
  <c r="Q931" i="1"/>
  <c r="Q979" i="1"/>
  <c r="Q1003" i="1"/>
  <c r="Q1026" i="1"/>
  <c r="Q1044" i="1"/>
  <c r="Q1067" i="1"/>
  <c r="Q939" i="1"/>
  <c r="Q986" i="1"/>
  <c r="Q1004" i="1"/>
  <c r="Q1027" i="1"/>
  <c r="Q1050" i="1"/>
  <c r="Q1068" i="1"/>
  <c r="Q947" i="1"/>
  <c r="Q987" i="1"/>
  <c r="Q1010" i="1"/>
  <c r="Q1028" i="1"/>
  <c r="Q1051" i="1"/>
  <c r="Q1074" i="1"/>
  <c r="Q955" i="1"/>
  <c r="Q988" i="1"/>
  <c r="Q1011" i="1"/>
  <c r="Q1034" i="1"/>
  <c r="Q1052" i="1"/>
  <c r="Q1075" i="1"/>
  <c r="Q963" i="1"/>
  <c r="Q994" i="1"/>
  <c r="Q1012" i="1"/>
  <c r="Q1035" i="1"/>
  <c r="Q1058" i="1"/>
  <c r="Q1076" i="1"/>
  <c r="Q970" i="1"/>
  <c r="Q995" i="1"/>
  <c r="Q1018" i="1"/>
  <c r="Q1036" i="1"/>
  <c r="Q1059" i="1"/>
  <c r="Q1082" i="1"/>
  <c r="Q971" i="1"/>
  <c r="Q996" i="1"/>
  <c r="Q1019" i="1"/>
  <c r="Q1042" i="1"/>
  <c r="Q1060" i="1"/>
  <c r="Q1083" i="1"/>
  <c r="Q978" i="1"/>
  <c r="Q1002" i="1"/>
  <c r="Q1020" i="1"/>
  <c r="Q1043" i="1"/>
  <c r="Q1066" i="1"/>
  <c r="Q1084" i="1"/>
  <c r="L1969" i="1"/>
  <c r="I1970" i="1"/>
  <c r="Y926" i="1" l="1"/>
  <c r="Z926" i="1" s="1"/>
  <c r="Y925" i="1"/>
  <c r="Z925" i="1" s="1"/>
  <c r="V927" i="1"/>
  <c r="I1971" i="1"/>
  <c r="L1970" i="1"/>
  <c r="Y927" i="1" l="1"/>
  <c r="Z927" i="1" s="1"/>
  <c r="V928" i="1"/>
  <c r="L1971" i="1"/>
  <c r="I1972" i="1"/>
  <c r="Y928" i="1" l="1"/>
  <c r="Z928" i="1" s="1"/>
  <c r="V929" i="1"/>
  <c r="L1972" i="1"/>
  <c r="I1973" i="1"/>
  <c r="Y929" i="1" l="1"/>
  <c r="Z929" i="1" s="1"/>
  <c r="V930" i="1"/>
  <c r="L1973" i="1"/>
  <c r="I1974" i="1"/>
  <c r="Y930" i="1" l="1"/>
  <c r="Z930" i="1" s="1"/>
  <c r="V931" i="1"/>
  <c r="I1975" i="1"/>
  <c r="L1974" i="1"/>
  <c r="Y931" i="1" l="1"/>
  <c r="Z931" i="1" s="1"/>
  <c r="V932" i="1"/>
  <c r="L1975" i="1"/>
  <c r="I1976" i="1"/>
  <c r="Y932" i="1" l="1"/>
  <c r="Z932" i="1" s="1"/>
  <c r="V933" i="1"/>
  <c r="L1976" i="1"/>
  <c r="I1977" i="1"/>
  <c r="Y933" i="1" l="1"/>
  <c r="Z933" i="1" s="1"/>
  <c r="V934" i="1"/>
  <c r="L1977" i="1"/>
  <c r="I1978" i="1"/>
  <c r="Y934" i="1" l="1"/>
  <c r="Z934" i="1" s="1"/>
  <c r="V935" i="1"/>
  <c r="L1978" i="1"/>
  <c r="I1979" i="1"/>
  <c r="Y935" i="1" l="1"/>
  <c r="Z935" i="1" s="1"/>
  <c r="V936" i="1"/>
  <c r="I1980" i="1"/>
  <c r="L1979" i="1"/>
  <c r="Y936" i="1" l="1"/>
  <c r="Z936" i="1" s="1"/>
  <c r="V937" i="1"/>
  <c r="L1980" i="1"/>
  <c r="I1981" i="1"/>
  <c r="Y937" i="1" l="1"/>
  <c r="Z937" i="1" s="1"/>
  <c r="V938" i="1"/>
  <c r="L1981" i="1"/>
  <c r="I1982" i="1"/>
  <c r="Y938" i="1" l="1"/>
  <c r="Z938" i="1" s="1"/>
  <c r="V939" i="1"/>
  <c r="L1982" i="1"/>
  <c r="I1983" i="1"/>
  <c r="Y939" i="1" l="1"/>
  <c r="Z939" i="1" s="1"/>
  <c r="V940" i="1"/>
  <c r="I1984" i="1"/>
  <c r="L1983" i="1"/>
  <c r="Y940" i="1" l="1"/>
  <c r="Z940" i="1" s="1"/>
  <c r="V941" i="1"/>
  <c r="L1984" i="1"/>
  <c r="I1985" i="1"/>
  <c r="Y941" i="1" l="1"/>
  <c r="Z941" i="1" s="1"/>
  <c r="V942" i="1"/>
  <c r="L1985" i="1"/>
  <c r="I1986" i="1"/>
  <c r="Y942" i="1" l="1"/>
  <c r="Z942" i="1" s="1"/>
  <c r="V943" i="1"/>
  <c r="L1986" i="1"/>
  <c r="I1987" i="1"/>
  <c r="Y943" i="1" l="1"/>
  <c r="Z943" i="1" s="1"/>
  <c r="V944" i="1"/>
  <c r="I1988" i="1"/>
  <c r="L1987" i="1"/>
  <c r="Y944" i="1" l="1"/>
  <c r="Z944" i="1" s="1"/>
  <c r="V945" i="1"/>
  <c r="L1988" i="1"/>
  <c r="I1989" i="1"/>
  <c r="Y945" i="1" l="1"/>
  <c r="Z945" i="1" s="1"/>
  <c r="V946" i="1"/>
  <c r="L1989" i="1"/>
  <c r="I1990" i="1"/>
  <c r="Y946" i="1" l="1"/>
  <c r="Z946" i="1" s="1"/>
  <c r="V947" i="1"/>
  <c r="L1990" i="1"/>
  <c r="I1991" i="1"/>
  <c r="Y947" i="1" l="1"/>
  <c r="Z947" i="1" s="1"/>
  <c r="V948" i="1"/>
  <c r="L1991" i="1"/>
  <c r="I1992" i="1"/>
  <c r="Y948" i="1" l="1"/>
  <c r="Z948" i="1" s="1"/>
  <c r="V949" i="1"/>
  <c r="L1992" i="1"/>
  <c r="I1993" i="1"/>
  <c r="Y949" i="1" l="1"/>
  <c r="Z949" i="1" s="1"/>
  <c r="V950" i="1"/>
  <c r="I1994" i="1"/>
  <c r="L1993" i="1"/>
  <c r="Y950" i="1" l="1"/>
  <c r="Z950" i="1" s="1"/>
  <c r="V951" i="1"/>
  <c r="L1994" i="1"/>
  <c r="I1995" i="1"/>
  <c r="Y951" i="1" l="1"/>
  <c r="Z951" i="1" s="1"/>
  <c r="V952" i="1"/>
  <c r="I1996" i="1"/>
  <c r="L1995" i="1"/>
  <c r="Y952" i="1" l="1"/>
  <c r="Z952" i="1" s="1"/>
  <c r="V953" i="1"/>
  <c r="L1996" i="1"/>
  <c r="I1997" i="1"/>
  <c r="Y953" i="1" l="1"/>
  <c r="Z953" i="1" s="1"/>
  <c r="V954" i="1"/>
  <c r="I1998" i="1"/>
  <c r="L1997" i="1"/>
  <c r="Y954" i="1" l="1"/>
  <c r="Z954" i="1" s="1"/>
  <c r="V955" i="1"/>
  <c r="L1998" i="1"/>
  <c r="I1999" i="1"/>
  <c r="Y955" i="1" l="1"/>
  <c r="Z955" i="1" s="1"/>
  <c r="V956" i="1"/>
  <c r="L1999" i="1"/>
  <c r="I2000" i="1"/>
  <c r="L2000" i="1" s="1"/>
  <c r="Y956" i="1" l="1"/>
  <c r="Z956" i="1" s="1"/>
  <c r="V957" i="1"/>
  <c r="Y957" i="1" l="1"/>
  <c r="Z957" i="1" s="1"/>
  <c r="V958" i="1"/>
  <c r="E7" i="1"/>
  <c r="Y958" i="1" l="1"/>
  <c r="Z958" i="1" s="1"/>
  <c r="V959" i="1"/>
  <c r="Y959" i="1" l="1"/>
  <c r="Z959" i="1" s="1"/>
  <c r="V960" i="1"/>
  <c r="Y960" i="1" l="1"/>
  <c r="Z960" i="1" s="1"/>
  <c r="V961" i="1"/>
  <c r="Y961" i="1" l="1"/>
  <c r="Z961" i="1" s="1"/>
  <c r="V962" i="1"/>
  <c r="Y962" i="1" l="1"/>
  <c r="Z962" i="1" s="1"/>
  <c r="V963" i="1"/>
  <c r="Y963" i="1" l="1"/>
  <c r="Z963" i="1" s="1"/>
  <c r="V964" i="1"/>
  <c r="Y964" i="1" l="1"/>
  <c r="Z964" i="1" s="1"/>
  <c r="V965" i="1"/>
  <c r="Y965" i="1" l="1"/>
  <c r="Z965" i="1" s="1"/>
  <c r="V966" i="1"/>
  <c r="Y966" i="1" l="1"/>
  <c r="Z966" i="1" s="1"/>
  <c r="V967" i="1"/>
  <c r="Y967" i="1" l="1"/>
  <c r="Z967" i="1" s="1"/>
  <c r="V968" i="1"/>
  <c r="Y968" i="1" l="1"/>
  <c r="Z968" i="1" s="1"/>
  <c r="V969" i="1"/>
  <c r="Y969" i="1" l="1"/>
  <c r="Z969" i="1" s="1"/>
  <c r="V970" i="1"/>
  <c r="Y970" i="1" l="1"/>
  <c r="Z970" i="1" s="1"/>
  <c r="V971" i="1"/>
  <c r="Y971" i="1" l="1"/>
  <c r="Z971" i="1" s="1"/>
  <c r="V972" i="1"/>
  <c r="Y972" i="1" l="1"/>
  <c r="Z972" i="1" s="1"/>
  <c r="V973" i="1"/>
  <c r="Y973" i="1" l="1"/>
  <c r="Z973" i="1" s="1"/>
  <c r="V974" i="1"/>
  <c r="Y974" i="1" l="1"/>
  <c r="Z974" i="1" s="1"/>
  <c r="V975" i="1"/>
  <c r="Y975" i="1" l="1"/>
  <c r="Z975" i="1" s="1"/>
  <c r="V976" i="1"/>
  <c r="Y976" i="1" l="1"/>
  <c r="Z976" i="1" s="1"/>
  <c r="V977" i="1"/>
  <c r="Y977" i="1" l="1"/>
  <c r="Z977" i="1" s="1"/>
  <c r="V978" i="1"/>
  <c r="Y978" i="1" l="1"/>
  <c r="Z978" i="1" s="1"/>
  <c r="V979" i="1"/>
  <c r="Y979" i="1" l="1"/>
  <c r="Z979" i="1" s="1"/>
  <c r="V980" i="1"/>
  <c r="Y980" i="1" l="1"/>
  <c r="Z980" i="1" s="1"/>
  <c r="V981" i="1"/>
  <c r="Y981" i="1" l="1"/>
  <c r="Z981" i="1" s="1"/>
  <c r="V982" i="1"/>
  <c r="Y982" i="1" l="1"/>
  <c r="Z982" i="1" s="1"/>
  <c r="V983" i="1"/>
  <c r="Y983" i="1" l="1"/>
  <c r="Z983" i="1" s="1"/>
  <c r="V984" i="1"/>
  <c r="Y984" i="1" l="1"/>
  <c r="Z984" i="1" s="1"/>
  <c r="V985" i="1"/>
  <c r="Y985" i="1" l="1"/>
  <c r="Z985" i="1" s="1"/>
  <c r="V986" i="1"/>
  <c r="Y986" i="1" l="1"/>
  <c r="Z986" i="1" s="1"/>
  <c r="V987" i="1"/>
  <c r="Y987" i="1" l="1"/>
  <c r="Z987" i="1" s="1"/>
  <c r="V988" i="1"/>
  <c r="Y988" i="1" l="1"/>
  <c r="Z988" i="1" s="1"/>
  <c r="V989" i="1"/>
  <c r="Y989" i="1" l="1"/>
  <c r="Z989" i="1" s="1"/>
  <c r="V990" i="1"/>
  <c r="Y990" i="1" l="1"/>
  <c r="Z990" i="1" s="1"/>
  <c r="V991" i="1"/>
  <c r="Y991" i="1" l="1"/>
  <c r="Z991" i="1" s="1"/>
  <c r="V992" i="1"/>
  <c r="Y992" i="1" l="1"/>
  <c r="Z992" i="1" s="1"/>
  <c r="V993" i="1"/>
  <c r="Y993" i="1" l="1"/>
  <c r="Z993" i="1" s="1"/>
  <c r="V994" i="1"/>
  <c r="Y994" i="1" l="1"/>
  <c r="Z994" i="1" s="1"/>
  <c r="V995" i="1"/>
  <c r="Y995" i="1" l="1"/>
  <c r="Z995" i="1" s="1"/>
  <c r="V996" i="1"/>
  <c r="Y996" i="1" l="1"/>
  <c r="Z996" i="1" s="1"/>
  <c r="V997" i="1"/>
  <c r="Y997" i="1" l="1"/>
  <c r="Z997" i="1" s="1"/>
  <c r="V998" i="1"/>
  <c r="Y998" i="1" l="1"/>
  <c r="Z998" i="1" s="1"/>
  <c r="V999" i="1"/>
  <c r="Y999" i="1" l="1"/>
  <c r="Z999" i="1" s="1"/>
  <c r="V1000" i="1"/>
  <c r="Y1000" i="1" l="1"/>
  <c r="Z1000" i="1" s="1"/>
  <c r="V1001" i="1"/>
  <c r="Y1001" i="1" l="1"/>
  <c r="Z1001" i="1" s="1"/>
  <c r="V1002" i="1"/>
  <c r="Y1002" i="1" l="1"/>
  <c r="Z1002" i="1" s="1"/>
  <c r="V1003" i="1"/>
  <c r="Y1003" i="1" l="1"/>
  <c r="Z1003" i="1" s="1"/>
  <c r="V1004" i="1"/>
  <c r="Y1004" i="1" l="1"/>
  <c r="Z1004" i="1" s="1"/>
  <c r="V1005" i="1"/>
  <c r="Y1005" i="1" l="1"/>
  <c r="Z1005" i="1" s="1"/>
  <c r="V1006" i="1"/>
  <c r="Y1006" i="1" l="1"/>
  <c r="Z1006" i="1" s="1"/>
  <c r="V1007" i="1"/>
  <c r="Y1007" i="1" l="1"/>
  <c r="Z1007" i="1" s="1"/>
  <c r="V1008" i="1"/>
  <c r="Y1008" i="1" l="1"/>
  <c r="Z1008" i="1" s="1"/>
  <c r="V1009" i="1"/>
  <c r="Y1009" i="1" l="1"/>
  <c r="Z1009" i="1" s="1"/>
  <c r="V1010" i="1"/>
  <c r="Y1010" i="1" l="1"/>
  <c r="Z1010" i="1" s="1"/>
  <c r="V1011" i="1"/>
  <c r="Y1011" i="1" l="1"/>
  <c r="Z1011" i="1" s="1"/>
  <c r="V1012" i="1"/>
  <c r="Y1012" i="1" l="1"/>
  <c r="Z1012" i="1" s="1"/>
  <c r="V1013" i="1"/>
  <c r="Y1013" i="1" l="1"/>
  <c r="Z1013" i="1" s="1"/>
  <c r="V1014" i="1"/>
  <c r="Y1014" i="1" l="1"/>
  <c r="Z1014" i="1" s="1"/>
  <c r="V1015" i="1"/>
  <c r="Y1015" i="1" l="1"/>
  <c r="Z1015" i="1" s="1"/>
  <c r="V1016" i="1"/>
  <c r="Y1016" i="1" l="1"/>
  <c r="Z1016" i="1" s="1"/>
  <c r="V1017" i="1"/>
  <c r="Y1017" i="1" l="1"/>
  <c r="Z1017" i="1" s="1"/>
  <c r="V1018" i="1"/>
  <c r="Y1018" i="1" l="1"/>
  <c r="Z1018" i="1" s="1"/>
  <c r="V1019" i="1"/>
  <c r="Y1019" i="1" l="1"/>
  <c r="Z1019" i="1" s="1"/>
  <c r="V1020" i="1"/>
  <c r="Y1020" i="1" l="1"/>
  <c r="Z1020" i="1" s="1"/>
  <c r="V1021" i="1"/>
  <c r="Y1021" i="1" l="1"/>
  <c r="Z1021" i="1" s="1"/>
  <c r="V1022" i="1"/>
  <c r="Y1022" i="1" l="1"/>
  <c r="Z1022" i="1" s="1"/>
  <c r="V1023" i="1"/>
  <c r="Y1023" i="1" l="1"/>
  <c r="Z1023" i="1" s="1"/>
  <c r="V1024" i="1"/>
  <c r="Y1024" i="1" l="1"/>
  <c r="Z1024" i="1" s="1"/>
  <c r="V1025" i="1"/>
  <c r="Y1025" i="1" l="1"/>
  <c r="Z1025" i="1" s="1"/>
  <c r="V1026" i="1"/>
  <c r="Y1026" i="1" l="1"/>
  <c r="Z1026" i="1" s="1"/>
  <c r="V1027" i="1"/>
  <c r="Y1027" i="1" l="1"/>
  <c r="Z1027" i="1" s="1"/>
  <c r="V1028" i="1"/>
  <c r="Y1028" i="1" l="1"/>
  <c r="Z1028" i="1" s="1"/>
  <c r="V1029" i="1"/>
  <c r="Y1029" i="1" l="1"/>
  <c r="Z1029" i="1" s="1"/>
  <c r="V1030" i="1"/>
  <c r="Y1030" i="1" l="1"/>
  <c r="Z1030" i="1" s="1"/>
  <c r="V1031" i="1"/>
  <c r="Y1031" i="1" l="1"/>
  <c r="Z1031" i="1" s="1"/>
  <c r="V1032" i="1"/>
  <c r="Y1032" i="1" l="1"/>
  <c r="Z1032" i="1" s="1"/>
  <c r="V1033" i="1"/>
  <c r="Y1033" i="1" l="1"/>
  <c r="Z1033" i="1" s="1"/>
  <c r="V1034" i="1"/>
  <c r="Y1034" i="1" l="1"/>
  <c r="Z1034" i="1" s="1"/>
  <c r="V1035" i="1"/>
  <c r="Y1035" i="1" l="1"/>
  <c r="Z1035" i="1" s="1"/>
  <c r="V1036" i="1"/>
  <c r="Y1036" i="1" l="1"/>
  <c r="Z1036" i="1" s="1"/>
  <c r="V1037" i="1"/>
  <c r="Y1037" i="1" l="1"/>
  <c r="Z1037" i="1" s="1"/>
  <c r="V1038" i="1"/>
  <c r="Y1038" i="1" l="1"/>
  <c r="Z1038" i="1" s="1"/>
  <c r="V1039" i="1"/>
  <c r="Y1039" i="1" l="1"/>
  <c r="Z1039" i="1" s="1"/>
  <c r="V1040" i="1"/>
  <c r="Y1040" i="1" l="1"/>
  <c r="Z1040" i="1" s="1"/>
  <c r="V1041" i="1"/>
  <c r="Y1041" i="1" l="1"/>
  <c r="Z1041" i="1" s="1"/>
  <c r="V1042" i="1"/>
  <c r="Y1042" i="1" l="1"/>
  <c r="Z1042" i="1" s="1"/>
  <c r="V1043" i="1"/>
  <c r="Y1043" i="1" l="1"/>
  <c r="Z1043" i="1" s="1"/>
  <c r="V1044" i="1"/>
  <c r="Y1044" i="1" l="1"/>
  <c r="Z1044" i="1" s="1"/>
  <c r="V1045" i="1"/>
  <c r="Y1045" i="1" l="1"/>
  <c r="Z1045" i="1" s="1"/>
  <c r="V1046" i="1"/>
  <c r="Y1046" i="1" l="1"/>
  <c r="Z1046" i="1" s="1"/>
  <c r="V1047" i="1"/>
  <c r="Y1047" i="1" l="1"/>
  <c r="Z1047" i="1" s="1"/>
  <c r="V1048" i="1"/>
  <c r="Y1048" i="1" l="1"/>
  <c r="Z1048" i="1" s="1"/>
  <c r="V1049" i="1"/>
  <c r="Y1049" i="1" l="1"/>
  <c r="Z1049" i="1" s="1"/>
  <c r="V1050" i="1"/>
  <c r="Y1050" i="1" l="1"/>
  <c r="Z1050" i="1" s="1"/>
  <c r="V1051" i="1"/>
  <c r="Y1051" i="1" l="1"/>
  <c r="Z1051" i="1" s="1"/>
  <c r="V1052" i="1"/>
  <c r="Y1052" i="1" l="1"/>
  <c r="Z1052" i="1" s="1"/>
  <c r="V1053" i="1"/>
  <c r="Y1053" i="1" l="1"/>
  <c r="Z1053" i="1" s="1"/>
  <c r="V1054" i="1"/>
  <c r="Y1054" i="1" l="1"/>
  <c r="Z1054" i="1" s="1"/>
  <c r="V1055" i="1"/>
  <c r="Y1055" i="1" l="1"/>
  <c r="Z1055" i="1" s="1"/>
  <c r="V1056" i="1"/>
  <c r="Y1056" i="1" l="1"/>
  <c r="Z1056" i="1" s="1"/>
  <c r="V1057" i="1"/>
  <c r="Y1057" i="1" l="1"/>
  <c r="Z1057" i="1" s="1"/>
  <c r="V1058" i="1"/>
  <c r="Y1058" i="1" l="1"/>
  <c r="Z1058" i="1" s="1"/>
  <c r="V1059" i="1"/>
  <c r="Y1059" i="1" l="1"/>
  <c r="Z1059" i="1" s="1"/>
  <c r="V1060" i="1"/>
  <c r="Y1060" i="1" l="1"/>
  <c r="Z1060" i="1" s="1"/>
  <c r="V1061" i="1"/>
  <c r="Y1061" i="1" l="1"/>
  <c r="Z1061" i="1" s="1"/>
  <c r="V1062" i="1"/>
  <c r="Y1062" i="1" l="1"/>
  <c r="Z1062" i="1" s="1"/>
  <c r="V1063" i="1"/>
  <c r="Y1063" i="1" l="1"/>
  <c r="Z1063" i="1" s="1"/>
  <c r="V1064" i="1"/>
  <c r="Y1064" i="1" l="1"/>
  <c r="Z1064" i="1" s="1"/>
  <c r="V1065" i="1"/>
  <c r="Y1065" i="1" l="1"/>
  <c r="Z1065" i="1" s="1"/>
  <c r="V1066" i="1"/>
  <c r="Y1066" i="1" l="1"/>
  <c r="Z1066" i="1" s="1"/>
  <c r="V1067" i="1"/>
  <c r="Y1067" i="1" l="1"/>
  <c r="Z1067" i="1" s="1"/>
  <c r="V1068" i="1"/>
  <c r="Y1068" i="1" l="1"/>
  <c r="Z1068" i="1" s="1"/>
  <c r="V1069" i="1"/>
  <c r="Y1069" i="1" l="1"/>
  <c r="Z1069" i="1" s="1"/>
  <c r="V1070" i="1"/>
  <c r="Y1070" i="1" l="1"/>
  <c r="Z1070" i="1" s="1"/>
  <c r="V1071" i="1"/>
  <c r="Y1071" i="1" l="1"/>
  <c r="Z1071" i="1" s="1"/>
  <c r="V1072" i="1"/>
  <c r="Y1072" i="1" l="1"/>
  <c r="Z1072" i="1" s="1"/>
  <c r="V1073" i="1"/>
  <c r="Y1073" i="1" l="1"/>
  <c r="Z1073" i="1" s="1"/>
  <c r="V1074" i="1"/>
  <c r="Y1074" i="1" l="1"/>
  <c r="Z1074" i="1" s="1"/>
  <c r="V1075" i="1"/>
  <c r="Y1075" i="1" l="1"/>
  <c r="Z1075" i="1" s="1"/>
  <c r="V1076" i="1"/>
  <c r="Y1076" i="1" l="1"/>
  <c r="Z1076" i="1" s="1"/>
  <c r="V1077" i="1"/>
  <c r="Y1077" i="1" l="1"/>
  <c r="Z1077" i="1" s="1"/>
  <c r="V1078" i="1"/>
  <c r="Y1078" i="1" l="1"/>
  <c r="Z1078" i="1" s="1"/>
  <c r="V1079" i="1"/>
  <c r="Y1079" i="1" l="1"/>
  <c r="Z1079" i="1" s="1"/>
  <c r="V1080" i="1"/>
  <c r="Y1080" i="1" l="1"/>
  <c r="Z1080" i="1" s="1"/>
  <c r="V1081" i="1"/>
  <c r="Y1081" i="1" l="1"/>
  <c r="Z1081" i="1" s="1"/>
  <c r="V1082" i="1"/>
  <c r="Y1082" i="1" l="1"/>
  <c r="Z1082" i="1" s="1"/>
  <c r="V1083" i="1"/>
  <c r="Y1083" i="1" l="1"/>
  <c r="Z1083" i="1" s="1"/>
  <c r="V1084" i="1"/>
  <c r="Y1084" i="1" s="1"/>
  <c r="Z1084" i="1" l="1"/>
  <c r="V1085" i="1"/>
  <c r="AF1284" i="1"/>
  <c r="Y1099" i="1" l="1"/>
  <c r="E728" i="1"/>
  <c r="Q1293" i="1" l="1"/>
  <c r="Q1301" i="1"/>
  <c r="Q1309" i="1"/>
  <c r="Q1317" i="1"/>
  <c r="Q1325" i="1"/>
  <c r="Q1333" i="1"/>
  <c r="Q1341" i="1"/>
  <c r="Q1349" i="1"/>
  <c r="Q1357" i="1"/>
  <c r="Q1365" i="1"/>
  <c r="Q1373" i="1"/>
  <c r="Q1381" i="1"/>
  <c r="Q1389" i="1"/>
  <c r="Q1397" i="1"/>
  <c r="Q1405" i="1"/>
  <c r="Q1413" i="1"/>
  <c r="Q1421" i="1"/>
  <c r="Q1429" i="1"/>
  <c r="Q1437" i="1"/>
  <c r="Q1445" i="1"/>
  <c r="Q1294" i="1"/>
  <c r="Q1302" i="1"/>
  <c r="Q1310" i="1"/>
  <c r="Q1318" i="1"/>
  <c r="Q1326" i="1"/>
  <c r="Q1334" i="1"/>
  <c r="Q1342" i="1"/>
  <c r="Q1350" i="1"/>
  <c r="Q1358" i="1"/>
  <c r="Q1366" i="1"/>
  <c r="Q1374" i="1"/>
  <c r="Q1382" i="1"/>
  <c r="Q1390" i="1"/>
  <c r="Q1398" i="1"/>
  <c r="Q1406" i="1"/>
  <c r="Q1414" i="1"/>
  <c r="Q1422" i="1"/>
  <c r="Q1430" i="1"/>
  <c r="Q1438" i="1"/>
  <c r="Q1286" i="1"/>
  <c r="V1286" i="1" s="1"/>
  <c r="Q1287" i="1"/>
  <c r="Q1295" i="1"/>
  <c r="Q1303" i="1"/>
  <c r="Q1311" i="1"/>
  <c r="Q1319" i="1"/>
  <c r="Q1327" i="1"/>
  <c r="Q1335" i="1"/>
  <c r="Q1343" i="1"/>
  <c r="Q1351" i="1"/>
  <c r="Q1359" i="1"/>
  <c r="Q1367" i="1"/>
  <c r="Q1375" i="1"/>
  <c r="Q1383" i="1"/>
  <c r="Q1391" i="1"/>
  <c r="Q1399" i="1"/>
  <c r="Q1407" i="1"/>
  <c r="Q1415" i="1"/>
  <c r="Q1423" i="1"/>
  <c r="Q1431" i="1"/>
  <c r="Q1439" i="1"/>
  <c r="Q1288" i="1"/>
  <c r="Q1296" i="1"/>
  <c r="Q1304" i="1"/>
  <c r="Q1312" i="1"/>
  <c r="Q1320" i="1"/>
  <c r="Q1328" i="1"/>
  <c r="Q1336" i="1"/>
  <c r="Q1344" i="1"/>
  <c r="Q1352" i="1"/>
  <c r="Q1360" i="1"/>
  <c r="Q1368" i="1"/>
  <c r="Q1376" i="1"/>
  <c r="Q1384" i="1"/>
  <c r="Q1392" i="1"/>
  <c r="Q1400" i="1"/>
  <c r="Q1408" i="1"/>
  <c r="Q1416" i="1"/>
  <c r="Q1424" i="1"/>
  <c r="Q1432" i="1"/>
  <c r="Q1440" i="1"/>
  <c r="Q1289" i="1"/>
  <c r="Q1297" i="1"/>
  <c r="Q1305" i="1"/>
  <c r="Q1313" i="1"/>
  <c r="Q1321" i="1"/>
  <c r="Q1329" i="1"/>
  <c r="Q1337" i="1"/>
  <c r="Q1345" i="1"/>
  <c r="Q1353" i="1"/>
  <c r="Q1361" i="1"/>
  <c r="Q1369" i="1"/>
  <c r="Q1377" i="1"/>
  <c r="Q1385" i="1"/>
  <c r="Q1393" i="1"/>
  <c r="Q1401" i="1"/>
  <c r="Q1409" i="1"/>
  <c r="Q1417" i="1"/>
  <c r="Q1425" i="1"/>
  <c r="Q1433" i="1"/>
  <c r="Q1441" i="1"/>
  <c r="Q1290" i="1"/>
  <c r="Q1298" i="1"/>
  <c r="Q1306" i="1"/>
  <c r="Q1314" i="1"/>
  <c r="Q1322" i="1"/>
  <c r="Q1330" i="1"/>
  <c r="Q1338" i="1"/>
  <c r="Q1346" i="1"/>
  <c r="Q1354" i="1"/>
  <c r="Q1362" i="1"/>
  <c r="Q1370" i="1"/>
  <c r="Q1378" i="1"/>
  <c r="Q1386" i="1"/>
  <c r="Q1394" i="1"/>
  <c r="Q1402" i="1"/>
  <c r="Q1410" i="1"/>
  <c r="Q1418" i="1"/>
  <c r="Q1426" i="1"/>
  <c r="Q1434" i="1"/>
  <c r="Q1442" i="1"/>
  <c r="Q1291" i="1"/>
  <c r="Q1299" i="1"/>
  <c r="Q1307" i="1"/>
  <c r="Q1315" i="1"/>
  <c r="Q1323" i="1"/>
  <c r="Q1331" i="1"/>
  <c r="Q1339" i="1"/>
  <c r="Q1347" i="1"/>
  <c r="Q1355" i="1"/>
  <c r="Q1363" i="1"/>
  <c r="Q1371" i="1"/>
  <c r="Q1379" i="1"/>
  <c r="Q1387" i="1"/>
  <c r="Q1395" i="1"/>
  <c r="Q1403" i="1"/>
  <c r="Q1411" i="1"/>
  <c r="Q1419" i="1"/>
  <c r="Q1427" i="1"/>
  <c r="Q1435" i="1"/>
  <c r="Q1443" i="1"/>
  <c r="Q1324" i="1"/>
  <c r="Q1388" i="1"/>
  <c r="Q1332" i="1"/>
  <c r="Q1396" i="1"/>
  <c r="Q1340" i="1"/>
  <c r="Q1404" i="1"/>
  <c r="Q1348" i="1"/>
  <c r="Q1412" i="1"/>
  <c r="Q1292" i="1"/>
  <c r="Q1356" i="1"/>
  <c r="Q1420" i="1"/>
  <c r="Q1300" i="1"/>
  <c r="Q1364" i="1"/>
  <c r="Q1428" i="1"/>
  <c r="Q1308" i="1"/>
  <c r="Q1372" i="1"/>
  <c r="Q1436" i="1"/>
  <c r="Q1316" i="1"/>
  <c r="Q1380" i="1"/>
  <c r="Q1444" i="1"/>
  <c r="V1287" i="1"/>
  <c r="Y1287" i="1" l="1"/>
  <c r="Z1287" i="1" s="1"/>
  <c r="Y1286" i="1"/>
  <c r="Z1286" i="1" s="1"/>
  <c r="V1288" i="1"/>
  <c r="Y1288" i="1" l="1"/>
  <c r="Z1288" i="1" s="1"/>
  <c r="V1289" i="1"/>
  <c r="Y1289" i="1" l="1"/>
  <c r="Z1289" i="1" s="1"/>
  <c r="V1290" i="1"/>
  <c r="Y1290" i="1" l="1"/>
  <c r="Z1290" i="1" s="1"/>
  <c r="V1291" i="1"/>
  <c r="Y1291" i="1" l="1"/>
  <c r="Z1291" i="1" s="1"/>
  <c r="V1292" i="1"/>
  <c r="Y1292" i="1" l="1"/>
  <c r="Z1292" i="1" s="1"/>
  <c r="V1293" i="1"/>
  <c r="Y1293" i="1" l="1"/>
  <c r="Z1293" i="1" s="1"/>
  <c r="V1294" i="1"/>
  <c r="Y1294" i="1" l="1"/>
  <c r="Z1294" i="1" s="1"/>
  <c r="V1295" i="1"/>
  <c r="Y1295" i="1" l="1"/>
  <c r="Z1295" i="1" s="1"/>
  <c r="V1296" i="1"/>
  <c r="Y1296" i="1" l="1"/>
  <c r="Z1296" i="1" s="1"/>
  <c r="V1297" i="1"/>
  <c r="Y1297" i="1" l="1"/>
  <c r="Z1297" i="1" s="1"/>
  <c r="V1298" i="1"/>
  <c r="Y1298" i="1" l="1"/>
  <c r="Z1298" i="1" s="1"/>
  <c r="V1299" i="1"/>
  <c r="Y1299" i="1" l="1"/>
  <c r="Z1299" i="1" s="1"/>
  <c r="V1300" i="1"/>
  <c r="Y1300" i="1" l="1"/>
  <c r="Z1300" i="1" s="1"/>
  <c r="V1301" i="1"/>
  <c r="Y1301" i="1" l="1"/>
  <c r="Z1301" i="1" s="1"/>
  <c r="V1302" i="1"/>
  <c r="Y1302" i="1" l="1"/>
  <c r="Z1302" i="1" s="1"/>
  <c r="V1303" i="1"/>
  <c r="Y1303" i="1" l="1"/>
  <c r="Z1303" i="1" s="1"/>
  <c r="V1304" i="1"/>
  <c r="Y1304" i="1" l="1"/>
  <c r="Z1304" i="1" s="1"/>
  <c r="V1305" i="1"/>
  <c r="Y1305" i="1" l="1"/>
  <c r="Z1305" i="1" s="1"/>
  <c r="V1306" i="1"/>
  <c r="Y1306" i="1" l="1"/>
  <c r="Z1306" i="1" s="1"/>
  <c r="V1307" i="1"/>
  <c r="Y1307" i="1" l="1"/>
  <c r="Z1307" i="1" s="1"/>
  <c r="V1308" i="1"/>
  <c r="Y1308" i="1" l="1"/>
  <c r="Z1308" i="1" s="1"/>
  <c r="V1309" i="1"/>
  <c r="Y1309" i="1" l="1"/>
  <c r="Z1309" i="1" s="1"/>
  <c r="V1310" i="1"/>
  <c r="Y1310" i="1" l="1"/>
  <c r="Z1310" i="1" s="1"/>
  <c r="V1311" i="1"/>
  <c r="Y1311" i="1" l="1"/>
  <c r="Z1311" i="1" s="1"/>
  <c r="V1312" i="1"/>
  <c r="Y1312" i="1" l="1"/>
  <c r="Z1312" i="1" s="1"/>
  <c r="V1313" i="1"/>
  <c r="Y1313" i="1" l="1"/>
  <c r="Z1313" i="1" s="1"/>
  <c r="V1314" i="1"/>
  <c r="Y1314" i="1" l="1"/>
  <c r="Z1314" i="1" s="1"/>
  <c r="V1315" i="1"/>
  <c r="Y1315" i="1" l="1"/>
  <c r="Z1315" i="1" s="1"/>
  <c r="V1316" i="1"/>
  <c r="Y1316" i="1" l="1"/>
  <c r="Z1316" i="1" s="1"/>
  <c r="V1317" i="1"/>
  <c r="Y1317" i="1" l="1"/>
  <c r="Z1317" i="1" s="1"/>
  <c r="V1318" i="1"/>
  <c r="Y1318" i="1" l="1"/>
  <c r="Z1318" i="1" s="1"/>
  <c r="V1319" i="1"/>
  <c r="Y1319" i="1" l="1"/>
  <c r="Z1319" i="1" s="1"/>
  <c r="V1320" i="1"/>
  <c r="Y1320" i="1" l="1"/>
  <c r="Z1320" i="1" s="1"/>
  <c r="V1321" i="1"/>
  <c r="Y1321" i="1" l="1"/>
  <c r="Z1321" i="1" s="1"/>
  <c r="V1322" i="1"/>
  <c r="Y1322" i="1" l="1"/>
  <c r="Z1322" i="1" s="1"/>
  <c r="V1323" i="1"/>
  <c r="Y1323" i="1" l="1"/>
  <c r="Z1323" i="1" s="1"/>
  <c r="V1324" i="1"/>
  <c r="Y1324" i="1" l="1"/>
  <c r="Z1324" i="1" s="1"/>
  <c r="V1325" i="1"/>
  <c r="Y1325" i="1" l="1"/>
  <c r="Z1325" i="1" s="1"/>
  <c r="V1326" i="1"/>
  <c r="Y1326" i="1" l="1"/>
  <c r="Z1326" i="1" s="1"/>
  <c r="V1327" i="1"/>
  <c r="Y1327" i="1" l="1"/>
  <c r="Z1327" i="1" s="1"/>
  <c r="V1328" i="1"/>
  <c r="Y1328" i="1" l="1"/>
  <c r="Z1328" i="1" s="1"/>
  <c r="V1329" i="1"/>
  <c r="Y1329" i="1" l="1"/>
  <c r="Z1329" i="1" s="1"/>
  <c r="V1330" i="1"/>
  <c r="Y1330" i="1" l="1"/>
  <c r="Z1330" i="1" s="1"/>
  <c r="V1331" i="1"/>
  <c r="Y1331" i="1" l="1"/>
  <c r="Z1331" i="1" s="1"/>
  <c r="V1332" i="1"/>
  <c r="Y1332" i="1" l="1"/>
  <c r="Z1332" i="1" s="1"/>
  <c r="V1333" i="1"/>
  <c r="Y1333" i="1" l="1"/>
  <c r="Z1333" i="1" s="1"/>
  <c r="V1334" i="1"/>
  <c r="Y1334" i="1" l="1"/>
  <c r="Z1334" i="1" s="1"/>
  <c r="V1335" i="1"/>
  <c r="Y1335" i="1" l="1"/>
  <c r="Z1335" i="1" s="1"/>
  <c r="V1336" i="1"/>
  <c r="Y1336" i="1" l="1"/>
  <c r="Z1336" i="1" s="1"/>
  <c r="V1337" i="1"/>
  <c r="Y1337" i="1" l="1"/>
  <c r="Z1337" i="1" s="1"/>
  <c r="V1338" i="1"/>
  <c r="Y1338" i="1" l="1"/>
  <c r="Z1338" i="1" s="1"/>
  <c r="V1339" i="1"/>
  <c r="Y1339" i="1" l="1"/>
  <c r="Z1339" i="1" s="1"/>
  <c r="V1340" i="1"/>
  <c r="Y1340" i="1" l="1"/>
  <c r="Z1340" i="1" s="1"/>
  <c r="V1341" i="1"/>
  <c r="Y1341" i="1" l="1"/>
  <c r="Z1341" i="1" s="1"/>
  <c r="V1342" i="1"/>
  <c r="Y1342" i="1" l="1"/>
  <c r="Z1342" i="1" s="1"/>
  <c r="V1343" i="1"/>
  <c r="Y1343" i="1" l="1"/>
  <c r="Z1343" i="1" s="1"/>
  <c r="V1344" i="1"/>
  <c r="Y1344" i="1" l="1"/>
  <c r="Z1344" i="1" s="1"/>
  <c r="V1345" i="1"/>
  <c r="Y1345" i="1" l="1"/>
  <c r="Z1345" i="1" s="1"/>
  <c r="V1346" i="1"/>
  <c r="Y1346" i="1" l="1"/>
  <c r="Z1346" i="1" s="1"/>
  <c r="V1347" i="1"/>
  <c r="Y1347" i="1" l="1"/>
  <c r="Z1347" i="1" s="1"/>
  <c r="V1348" i="1"/>
  <c r="Y1348" i="1" l="1"/>
  <c r="Z1348" i="1" s="1"/>
  <c r="V1349" i="1"/>
  <c r="Y1349" i="1" l="1"/>
  <c r="Z1349" i="1" s="1"/>
  <c r="V1350" i="1"/>
  <c r="Y1350" i="1" l="1"/>
  <c r="Z1350" i="1" s="1"/>
  <c r="V1351" i="1"/>
  <c r="Y1351" i="1" l="1"/>
  <c r="Z1351" i="1" s="1"/>
  <c r="V1352" i="1"/>
  <c r="Y1352" i="1" l="1"/>
  <c r="Z1352" i="1" s="1"/>
  <c r="V1353" i="1"/>
  <c r="Y1353" i="1" l="1"/>
  <c r="Z1353" i="1" s="1"/>
  <c r="V1354" i="1"/>
  <c r="Y1354" i="1" l="1"/>
  <c r="Z1354" i="1" s="1"/>
  <c r="V1355" i="1"/>
  <c r="Y1355" i="1" l="1"/>
  <c r="Z1355" i="1" s="1"/>
  <c r="V1356" i="1"/>
  <c r="Y1356" i="1" l="1"/>
  <c r="Z1356" i="1" s="1"/>
  <c r="V1357" i="1"/>
  <c r="Y1357" i="1" l="1"/>
  <c r="Z1357" i="1" s="1"/>
  <c r="V1358" i="1"/>
  <c r="Y1358" i="1" l="1"/>
  <c r="Z1358" i="1" s="1"/>
  <c r="V1359" i="1"/>
  <c r="Y1359" i="1" l="1"/>
  <c r="Z1359" i="1" s="1"/>
  <c r="V1360" i="1"/>
  <c r="Y1360" i="1" l="1"/>
  <c r="Z1360" i="1" s="1"/>
  <c r="V1361" i="1"/>
  <c r="Y1361" i="1" l="1"/>
  <c r="Z1361" i="1" s="1"/>
  <c r="V1362" i="1"/>
  <c r="Y1362" i="1" l="1"/>
  <c r="Z1362" i="1" s="1"/>
  <c r="V1363" i="1"/>
  <c r="Y1363" i="1" l="1"/>
  <c r="Z1363" i="1" s="1"/>
  <c r="V1364" i="1"/>
  <c r="Y1364" i="1" l="1"/>
  <c r="Z1364" i="1" s="1"/>
  <c r="V1365" i="1"/>
  <c r="Y1365" i="1" l="1"/>
  <c r="Z1365" i="1" s="1"/>
  <c r="V1366" i="1"/>
  <c r="Y1366" i="1" l="1"/>
  <c r="Z1366" i="1" s="1"/>
  <c r="V1367" i="1"/>
  <c r="Y1367" i="1" l="1"/>
  <c r="Z1367" i="1" s="1"/>
  <c r="V1368" i="1"/>
  <c r="Y1368" i="1" l="1"/>
  <c r="Z1368" i="1" s="1"/>
  <c r="V1369" i="1"/>
  <c r="Y1369" i="1" l="1"/>
  <c r="Z1369" i="1" s="1"/>
  <c r="V1370" i="1"/>
  <c r="Y1370" i="1" l="1"/>
  <c r="Z1370" i="1" s="1"/>
  <c r="V1371" i="1"/>
  <c r="Y1371" i="1" l="1"/>
  <c r="Z1371" i="1" s="1"/>
  <c r="V1372" i="1"/>
  <c r="Y1372" i="1" l="1"/>
  <c r="Z1372" i="1" s="1"/>
  <c r="V1373" i="1"/>
  <c r="Y1373" i="1" l="1"/>
  <c r="Z1373" i="1" s="1"/>
  <c r="V1374" i="1"/>
  <c r="Y1374" i="1" l="1"/>
  <c r="Z1374" i="1" s="1"/>
  <c r="V1375" i="1"/>
  <c r="Y1375" i="1" l="1"/>
  <c r="Z1375" i="1" s="1"/>
  <c r="V1376" i="1"/>
  <c r="Y1376" i="1" l="1"/>
  <c r="Z1376" i="1" s="1"/>
  <c r="V1377" i="1"/>
  <c r="Y1377" i="1" l="1"/>
  <c r="Z1377" i="1" s="1"/>
  <c r="V1378" i="1"/>
  <c r="Y1378" i="1" l="1"/>
  <c r="Z1378" i="1" s="1"/>
  <c r="V1379" i="1"/>
  <c r="Y1379" i="1" l="1"/>
  <c r="Z1379" i="1" s="1"/>
  <c r="V1380" i="1"/>
  <c r="Y1380" i="1" l="1"/>
  <c r="Z1380" i="1" s="1"/>
  <c r="V1381" i="1"/>
  <c r="Y1381" i="1" l="1"/>
  <c r="Z1381" i="1" s="1"/>
  <c r="V1382" i="1"/>
  <c r="Y1382" i="1" l="1"/>
  <c r="Z1382" i="1" s="1"/>
  <c r="V1383" i="1"/>
  <c r="Y1383" i="1" l="1"/>
  <c r="Z1383" i="1" s="1"/>
  <c r="V1384" i="1"/>
  <c r="Y1384" i="1" l="1"/>
  <c r="Z1384" i="1" s="1"/>
  <c r="V1385" i="1"/>
  <c r="Y1385" i="1" l="1"/>
  <c r="Z1385" i="1" s="1"/>
  <c r="V1386" i="1"/>
  <c r="Y1386" i="1" l="1"/>
  <c r="Z1386" i="1" s="1"/>
  <c r="V1387" i="1"/>
  <c r="Y1387" i="1" l="1"/>
  <c r="Z1387" i="1" s="1"/>
  <c r="V1388" i="1"/>
  <c r="Y1388" i="1" l="1"/>
  <c r="Z1388" i="1" s="1"/>
  <c r="V1389" i="1"/>
  <c r="Y1389" i="1" l="1"/>
  <c r="Z1389" i="1" s="1"/>
  <c r="V1390" i="1"/>
  <c r="Y1390" i="1" l="1"/>
  <c r="Z1390" i="1" s="1"/>
  <c r="V1391" i="1"/>
  <c r="Y1391" i="1" l="1"/>
  <c r="Z1391" i="1" s="1"/>
  <c r="V1392" i="1"/>
  <c r="Y1392" i="1" l="1"/>
  <c r="Z1392" i="1" s="1"/>
  <c r="V1393" i="1"/>
  <c r="Y1393" i="1" l="1"/>
  <c r="Z1393" i="1" s="1"/>
  <c r="V1394" i="1"/>
  <c r="Y1394" i="1" l="1"/>
  <c r="Z1394" i="1" s="1"/>
  <c r="V1395" i="1"/>
  <c r="Y1395" i="1" l="1"/>
  <c r="Z1395" i="1" s="1"/>
  <c r="V1396" i="1"/>
  <c r="Y1396" i="1" l="1"/>
  <c r="Z1396" i="1" s="1"/>
  <c r="V1397" i="1"/>
  <c r="Y1397" i="1" l="1"/>
  <c r="Z1397" i="1" s="1"/>
  <c r="V1398" i="1"/>
  <c r="Y1398" i="1" l="1"/>
  <c r="Z1398" i="1" s="1"/>
  <c r="V1399" i="1"/>
  <c r="Y1399" i="1" l="1"/>
  <c r="Z1399" i="1" s="1"/>
  <c r="V1400" i="1"/>
  <c r="Y1400" i="1" l="1"/>
  <c r="Z1400" i="1" s="1"/>
  <c r="V1401" i="1"/>
  <c r="Y1401" i="1" l="1"/>
  <c r="Z1401" i="1" s="1"/>
  <c r="V1402" i="1"/>
  <c r="Y1402" i="1" l="1"/>
  <c r="Z1402" i="1" s="1"/>
  <c r="V1403" i="1"/>
  <c r="Y1403" i="1" l="1"/>
  <c r="Z1403" i="1" s="1"/>
  <c r="V1404" i="1"/>
  <c r="Y1404" i="1" l="1"/>
  <c r="Z1404" i="1" s="1"/>
  <c r="V1405" i="1"/>
  <c r="Y1405" i="1" l="1"/>
  <c r="Z1405" i="1" s="1"/>
  <c r="V1406" i="1"/>
  <c r="Y1406" i="1" l="1"/>
  <c r="Z1406" i="1" s="1"/>
  <c r="V1407" i="1"/>
  <c r="Y1407" i="1" l="1"/>
  <c r="Z1407" i="1" s="1"/>
  <c r="V1408" i="1"/>
  <c r="Y1408" i="1" l="1"/>
  <c r="Z1408" i="1" s="1"/>
  <c r="V1409" i="1"/>
  <c r="Y1409" i="1" l="1"/>
  <c r="Z1409" i="1" s="1"/>
  <c r="V1410" i="1"/>
  <c r="Y1410" i="1" l="1"/>
  <c r="Z1410" i="1" s="1"/>
  <c r="V1411" i="1"/>
  <c r="Y1411" i="1" l="1"/>
  <c r="Z1411" i="1" s="1"/>
  <c r="V1412" i="1"/>
  <c r="Y1412" i="1" l="1"/>
  <c r="Z1412" i="1" s="1"/>
  <c r="V1413" i="1"/>
  <c r="Y1413" i="1" l="1"/>
  <c r="Z1413" i="1" s="1"/>
  <c r="V1414" i="1"/>
  <c r="Y1414" i="1" l="1"/>
  <c r="Z1414" i="1" s="1"/>
  <c r="V1415" i="1"/>
  <c r="Y1415" i="1" l="1"/>
  <c r="Z1415" i="1" s="1"/>
  <c r="V1416" i="1"/>
  <c r="Y1416" i="1" l="1"/>
  <c r="Z1416" i="1" s="1"/>
  <c r="V1417" i="1"/>
  <c r="Y1417" i="1" l="1"/>
  <c r="Z1417" i="1" s="1"/>
  <c r="V1418" i="1"/>
  <c r="Y1418" i="1" l="1"/>
  <c r="Z1418" i="1" s="1"/>
  <c r="V1419" i="1"/>
  <c r="Y1419" i="1" l="1"/>
  <c r="Z1419" i="1" s="1"/>
  <c r="V1420" i="1"/>
  <c r="Y1420" i="1" l="1"/>
  <c r="Z1420" i="1" s="1"/>
  <c r="V1421" i="1"/>
  <c r="Y1421" i="1" l="1"/>
  <c r="Z1421" i="1" s="1"/>
  <c r="V1422" i="1"/>
  <c r="Y1422" i="1" l="1"/>
  <c r="Z1422" i="1" s="1"/>
  <c r="V1423" i="1"/>
  <c r="Y1423" i="1" l="1"/>
  <c r="Z1423" i="1" s="1"/>
  <c r="V1424" i="1"/>
  <c r="Y1424" i="1" l="1"/>
  <c r="Z1424" i="1" s="1"/>
  <c r="V1425" i="1"/>
  <c r="Y1425" i="1" l="1"/>
  <c r="Z1425" i="1" s="1"/>
  <c r="V1426" i="1"/>
  <c r="Y1426" i="1" l="1"/>
  <c r="Z1426" i="1" s="1"/>
  <c r="V1427" i="1"/>
  <c r="Y1427" i="1" l="1"/>
  <c r="Z1427" i="1" s="1"/>
  <c r="V1428" i="1"/>
  <c r="Y1428" i="1" l="1"/>
  <c r="Z1428" i="1" s="1"/>
  <c r="V1429" i="1"/>
  <c r="Y1429" i="1" l="1"/>
  <c r="Z1429" i="1" s="1"/>
  <c r="V1430" i="1"/>
  <c r="Y1430" i="1" l="1"/>
  <c r="Z1430" i="1" s="1"/>
  <c r="V1431" i="1"/>
  <c r="Y1431" i="1" l="1"/>
  <c r="Z1431" i="1" s="1"/>
  <c r="V1432" i="1"/>
  <c r="Y1432" i="1" l="1"/>
  <c r="Z1432" i="1" s="1"/>
  <c r="V1433" i="1"/>
  <c r="Y1433" i="1" l="1"/>
  <c r="Z1433" i="1" s="1"/>
  <c r="V1434" i="1"/>
  <c r="Y1434" i="1" l="1"/>
  <c r="Z1434" i="1" s="1"/>
  <c r="V1435" i="1"/>
  <c r="Y1435" i="1" l="1"/>
  <c r="Z1435" i="1" s="1"/>
  <c r="V1436" i="1"/>
  <c r="Y1436" i="1" l="1"/>
  <c r="Z1436" i="1" s="1"/>
  <c r="V1437" i="1"/>
  <c r="Y1437" i="1" l="1"/>
  <c r="Z1437" i="1" s="1"/>
  <c r="V1438" i="1"/>
  <c r="Y1438" i="1" l="1"/>
  <c r="Z1438" i="1" s="1"/>
  <c r="V1439" i="1"/>
  <c r="Y1439" i="1" l="1"/>
  <c r="Z1439" i="1" s="1"/>
  <c r="V1440" i="1"/>
  <c r="Y1440" i="1" l="1"/>
  <c r="Z1440" i="1" s="1"/>
  <c r="V1441" i="1"/>
  <c r="Y1441" i="1" l="1"/>
  <c r="Z1441" i="1" s="1"/>
  <c r="V1442" i="1"/>
  <c r="Y1442" i="1" l="1"/>
  <c r="Z1442" i="1" s="1"/>
  <c r="V1443" i="1"/>
  <c r="Y1443" i="1" l="1"/>
  <c r="Z1443" i="1" s="1"/>
  <c r="V1444" i="1"/>
  <c r="Y1444" i="1" l="1"/>
  <c r="Z1444" i="1" s="1"/>
  <c r="V1445" i="1"/>
  <c r="Y1445" i="1" s="1"/>
  <c r="Z1445" i="1" l="1"/>
  <c r="V1446" i="1"/>
  <c r="AF1645" i="1"/>
  <c r="Y1460" i="1" l="1"/>
  <c r="E1089" i="1"/>
  <c r="Q1648" i="1" l="1"/>
  <c r="Q1656" i="1"/>
  <c r="Q1664" i="1"/>
  <c r="Q1672" i="1"/>
  <c r="Q1680" i="1"/>
  <c r="Q1688" i="1"/>
  <c r="Q1696" i="1"/>
  <c r="Q1704" i="1"/>
  <c r="Q1712" i="1"/>
  <c r="Q1720" i="1"/>
  <c r="Q1728" i="1"/>
  <c r="Q1736" i="1"/>
  <c r="Q1744" i="1"/>
  <c r="Q1752" i="1"/>
  <c r="Q1760" i="1"/>
  <c r="Q1768" i="1"/>
  <c r="Q1776" i="1"/>
  <c r="Q1784" i="1"/>
  <c r="Q1792" i="1"/>
  <c r="Q1800" i="1"/>
  <c r="Q1808" i="1"/>
  <c r="Q1816" i="1"/>
  <c r="Q1824" i="1"/>
  <c r="Q1832" i="1"/>
  <c r="Q1840" i="1"/>
  <c r="Q1848" i="1"/>
  <c r="Q1856" i="1"/>
  <c r="Q1864" i="1"/>
  <c r="Q1872" i="1"/>
  <c r="Q1880" i="1"/>
  <c r="Q1888" i="1"/>
  <c r="Q1896" i="1"/>
  <c r="Q1904" i="1"/>
  <c r="Q1912" i="1"/>
  <c r="Q1920" i="1"/>
  <c r="Q1928" i="1"/>
  <c r="Q1936" i="1"/>
  <c r="Q1944" i="1"/>
  <c r="Q1952" i="1"/>
  <c r="Q1960" i="1"/>
  <c r="Q1968" i="1"/>
  <c r="Q1976" i="1"/>
  <c r="Q1984" i="1"/>
  <c r="Q1992" i="1"/>
  <c r="Q2000" i="1"/>
  <c r="Q1649" i="1"/>
  <c r="Q1657" i="1"/>
  <c r="Q1665" i="1"/>
  <c r="Q1673" i="1"/>
  <c r="Q1681" i="1"/>
  <c r="Q1689" i="1"/>
  <c r="Q1697" i="1"/>
  <c r="Q1705" i="1"/>
  <c r="Q1713" i="1"/>
  <c r="Q1721" i="1"/>
  <c r="Q1729" i="1"/>
  <c r="Q1737" i="1"/>
  <c r="Q1745" i="1"/>
  <c r="Q1753" i="1"/>
  <c r="Q1761" i="1"/>
  <c r="Q1769" i="1"/>
  <c r="Q1777" i="1"/>
  <c r="Q1785" i="1"/>
  <c r="Q1793" i="1"/>
  <c r="Q1801" i="1"/>
  <c r="Q1809" i="1"/>
  <c r="Q1817" i="1"/>
  <c r="Q1825" i="1"/>
  <c r="Q1833" i="1"/>
  <c r="Q1841" i="1"/>
  <c r="Q1849" i="1"/>
  <c r="Q1857" i="1"/>
  <c r="Q1865" i="1"/>
  <c r="Q1873" i="1"/>
  <c r="Q1881" i="1"/>
  <c r="Q1889" i="1"/>
  <c r="Q1897" i="1"/>
  <c r="Q1905" i="1"/>
  <c r="Q1913" i="1"/>
  <c r="Q1921" i="1"/>
  <c r="Q1929" i="1"/>
  <c r="Q1937" i="1"/>
  <c r="Q1945" i="1"/>
  <c r="Q1953" i="1"/>
  <c r="Q1961" i="1"/>
  <c r="Q1969" i="1"/>
  <c r="Q1977" i="1"/>
  <c r="Q1985" i="1"/>
  <c r="Q1993" i="1"/>
  <c r="Q1647" i="1"/>
  <c r="Q1650" i="1"/>
  <c r="Q1658" i="1"/>
  <c r="Q1666" i="1"/>
  <c r="Q1674" i="1"/>
  <c r="Q1682" i="1"/>
  <c r="Q1690" i="1"/>
  <c r="Q1698" i="1"/>
  <c r="Q1706" i="1"/>
  <c r="Q1714" i="1"/>
  <c r="Q1722" i="1"/>
  <c r="Q1730" i="1"/>
  <c r="Q1738" i="1"/>
  <c r="Q1746" i="1"/>
  <c r="Q1754" i="1"/>
  <c r="Q1762" i="1"/>
  <c r="Q1770" i="1"/>
  <c r="Q1778" i="1"/>
  <c r="Q1786" i="1"/>
  <c r="Q1794" i="1"/>
  <c r="Q1802" i="1"/>
  <c r="Q1810" i="1"/>
  <c r="Q1818" i="1"/>
  <c r="Q1826" i="1"/>
  <c r="Q1834" i="1"/>
  <c r="Q1842" i="1"/>
  <c r="Q1850" i="1"/>
  <c r="Q1858" i="1"/>
  <c r="Q1866" i="1"/>
  <c r="Q1874" i="1"/>
  <c r="Q1882" i="1"/>
  <c r="Q1890" i="1"/>
  <c r="Q1898" i="1"/>
  <c r="Q1906" i="1"/>
  <c r="Q1914" i="1"/>
  <c r="Q1922" i="1"/>
  <c r="Q1930" i="1"/>
  <c r="Q1938" i="1"/>
  <c r="Q1946" i="1"/>
  <c r="Q1954" i="1"/>
  <c r="Q1962" i="1"/>
  <c r="Q1970" i="1"/>
  <c r="Q1978" i="1"/>
  <c r="Q1986" i="1"/>
  <c r="Q1994" i="1"/>
  <c r="Q1651" i="1"/>
  <c r="Q1659" i="1"/>
  <c r="Q1667" i="1"/>
  <c r="Q1675" i="1"/>
  <c r="Q1683" i="1"/>
  <c r="Q1691" i="1"/>
  <c r="Q1699" i="1"/>
  <c r="Q1707" i="1"/>
  <c r="Q1715" i="1"/>
  <c r="Q1723" i="1"/>
  <c r="Q1731" i="1"/>
  <c r="Q1739" i="1"/>
  <c r="Q1747" i="1"/>
  <c r="Q1755" i="1"/>
  <c r="Q1763" i="1"/>
  <c r="Q1771" i="1"/>
  <c r="Q1779" i="1"/>
  <c r="Q1787" i="1"/>
  <c r="Q1795" i="1"/>
  <c r="Q1803" i="1"/>
  <c r="Q1811" i="1"/>
  <c r="Q1819" i="1"/>
  <c r="Q1827" i="1"/>
  <c r="Q1835" i="1"/>
  <c r="Q1843" i="1"/>
  <c r="Q1851" i="1"/>
  <c r="Q1859" i="1"/>
  <c r="Q1867" i="1"/>
  <c r="Q1875" i="1"/>
  <c r="Q1883" i="1"/>
  <c r="Q1891" i="1"/>
  <c r="Q1899" i="1"/>
  <c r="Q1907" i="1"/>
  <c r="Q1915" i="1"/>
  <c r="Q1923" i="1"/>
  <c r="Q1931" i="1"/>
  <c r="Q1939" i="1"/>
  <c r="Q1947" i="1"/>
  <c r="Q1955" i="1"/>
  <c r="Q1963" i="1"/>
  <c r="Q1971" i="1"/>
  <c r="Q1979" i="1"/>
  <c r="Q1987" i="1"/>
  <c r="Q1995" i="1"/>
  <c r="Q1652" i="1"/>
  <c r="Q1660" i="1"/>
  <c r="Q1668" i="1"/>
  <c r="Q1676" i="1"/>
  <c r="Q1684" i="1"/>
  <c r="Q1692" i="1"/>
  <c r="Q1700" i="1"/>
  <c r="Q1708" i="1"/>
  <c r="Q1716" i="1"/>
  <c r="Q1724" i="1"/>
  <c r="Q1732" i="1"/>
  <c r="Q1740" i="1"/>
  <c r="Q1748" i="1"/>
  <c r="Q1756" i="1"/>
  <c r="Q1764" i="1"/>
  <c r="Q1772" i="1"/>
  <c r="Q1780" i="1"/>
  <c r="Q1788" i="1"/>
  <c r="Q1796" i="1"/>
  <c r="Q1804" i="1"/>
  <c r="Q1812" i="1"/>
  <c r="Q1820" i="1"/>
  <c r="Q1828" i="1"/>
  <c r="Q1836" i="1"/>
  <c r="Q1844" i="1"/>
  <c r="Q1852" i="1"/>
  <c r="Q1860" i="1"/>
  <c r="Q1868" i="1"/>
  <c r="Q1876" i="1"/>
  <c r="Q1884" i="1"/>
  <c r="Q1892" i="1"/>
  <c r="Q1900" i="1"/>
  <c r="Q1908" i="1"/>
  <c r="Q1916" i="1"/>
  <c r="Q1924" i="1"/>
  <c r="Q1932" i="1"/>
  <c r="Q1940" i="1"/>
  <c r="Q1948" i="1"/>
  <c r="Q1956" i="1"/>
  <c r="Q1964" i="1"/>
  <c r="Q1972" i="1"/>
  <c r="Q1980" i="1"/>
  <c r="Q1988" i="1"/>
  <c r="Q1996" i="1"/>
  <c r="Q1653" i="1"/>
  <c r="Q1661" i="1"/>
  <c r="Q1669" i="1"/>
  <c r="Q1677" i="1"/>
  <c r="Q1685" i="1"/>
  <c r="Q1693" i="1"/>
  <c r="Q1701" i="1"/>
  <c r="Q1709" i="1"/>
  <c r="Q1717" i="1"/>
  <c r="Q1725" i="1"/>
  <c r="Q1733" i="1"/>
  <c r="Q1741" i="1"/>
  <c r="Q1749" i="1"/>
  <c r="Q1757" i="1"/>
  <c r="Q1765" i="1"/>
  <c r="Q1773" i="1"/>
  <c r="Q1781" i="1"/>
  <c r="Q1789" i="1"/>
  <c r="Q1797" i="1"/>
  <c r="Q1805" i="1"/>
  <c r="Q1813" i="1"/>
  <c r="Q1821" i="1"/>
  <c r="Q1829" i="1"/>
  <c r="Q1837" i="1"/>
  <c r="Q1845" i="1"/>
  <c r="Q1853" i="1"/>
  <c r="Q1861" i="1"/>
  <c r="Q1869" i="1"/>
  <c r="Q1877" i="1"/>
  <c r="Q1885" i="1"/>
  <c r="Q1893" i="1"/>
  <c r="Q1901" i="1"/>
  <c r="Q1909" i="1"/>
  <c r="Q1917" i="1"/>
  <c r="Q1925" i="1"/>
  <c r="Q1933" i="1"/>
  <c r="Q1941" i="1"/>
  <c r="Q1949" i="1"/>
  <c r="Q1957" i="1"/>
  <c r="Q1965" i="1"/>
  <c r="Q1973" i="1"/>
  <c r="Q1981" i="1"/>
  <c r="Q1989" i="1"/>
  <c r="Q1997" i="1"/>
  <c r="Q1654" i="1"/>
  <c r="Q1662" i="1"/>
  <c r="Q1670" i="1"/>
  <c r="Q1678" i="1"/>
  <c r="Q1686" i="1"/>
  <c r="Q1694" i="1"/>
  <c r="Q1702" i="1"/>
  <c r="Q1710" i="1"/>
  <c r="Q1718" i="1"/>
  <c r="Q1726" i="1"/>
  <c r="Q1734" i="1"/>
  <c r="Q1742" i="1"/>
  <c r="Q1750" i="1"/>
  <c r="Q1758" i="1"/>
  <c r="Q1766" i="1"/>
  <c r="Q1774" i="1"/>
  <c r="Q1782" i="1"/>
  <c r="Q1790" i="1"/>
  <c r="Q1798" i="1"/>
  <c r="Q1806" i="1"/>
  <c r="Q1814" i="1"/>
  <c r="Q1822" i="1"/>
  <c r="Q1830" i="1"/>
  <c r="Q1838" i="1"/>
  <c r="Q1846" i="1"/>
  <c r="Q1854" i="1"/>
  <c r="Q1862" i="1"/>
  <c r="Q1870" i="1"/>
  <c r="Q1878" i="1"/>
  <c r="Q1886" i="1"/>
  <c r="Q1894" i="1"/>
  <c r="Q1902" i="1"/>
  <c r="Q1910" i="1"/>
  <c r="Q1918" i="1"/>
  <c r="Q1926" i="1"/>
  <c r="Q1934" i="1"/>
  <c r="Q1942" i="1"/>
  <c r="Q1950" i="1"/>
  <c r="Q1958" i="1"/>
  <c r="Q1966" i="1"/>
  <c r="Q1974" i="1"/>
  <c r="Q1982" i="1"/>
  <c r="Q1990" i="1"/>
  <c r="Q1998" i="1"/>
  <c r="Q1655" i="1"/>
  <c r="Q1719" i="1"/>
  <c r="Q1783" i="1"/>
  <c r="Q1847" i="1"/>
  <c r="Q1911" i="1"/>
  <c r="Q1975" i="1"/>
  <c r="Q1663" i="1"/>
  <c r="Q1727" i="1"/>
  <c r="Q1791" i="1"/>
  <c r="Q1855" i="1"/>
  <c r="Q1919" i="1"/>
  <c r="Q1983" i="1"/>
  <c r="Q1671" i="1"/>
  <c r="Q1735" i="1"/>
  <c r="Q1799" i="1"/>
  <c r="Q1863" i="1"/>
  <c r="Q1927" i="1"/>
  <c r="Q1991" i="1"/>
  <c r="Q1679" i="1"/>
  <c r="Q1743" i="1"/>
  <c r="Q1807" i="1"/>
  <c r="Q1871" i="1"/>
  <c r="Q1935" i="1"/>
  <c r="Q1999" i="1"/>
  <c r="Q1695" i="1"/>
  <c r="Q1687" i="1"/>
  <c r="Q1751" i="1"/>
  <c r="Q1815" i="1"/>
  <c r="Q1879" i="1"/>
  <c r="Q1943" i="1"/>
  <c r="Q1759" i="1"/>
  <c r="Q1823" i="1"/>
  <c r="Q1887" i="1"/>
  <c r="Q1951" i="1"/>
  <c r="Q1703" i="1"/>
  <c r="Q1767" i="1"/>
  <c r="Q1831" i="1"/>
  <c r="Q1895" i="1"/>
  <c r="Q1959" i="1"/>
  <c r="Q1711" i="1"/>
  <c r="Q1775" i="1"/>
  <c r="Q1839" i="1"/>
  <c r="Q1903" i="1"/>
  <c r="Q1967" i="1"/>
  <c r="V1647" i="1"/>
  <c r="V1648" i="1"/>
  <c r="Y1648" i="1" l="1"/>
  <c r="Z1648" i="1" s="1"/>
  <c r="Y1647" i="1"/>
  <c r="Z1647" i="1" s="1"/>
  <c r="V1649" i="1"/>
  <c r="Y1649" i="1" l="1"/>
  <c r="Z1649" i="1" s="1"/>
  <c r="V1650" i="1"/>
  <c r="Y1650" i="1" l="1"/>
  <c r="Z1650" i="1" s="1"/>
  <c r="V1651" i="1"/>
  <c r="Y1651" i="1" l="1"/>
  <c r="Z1651" i="1" s="1"/>
  <c r="V1652" i="1"/>
  <c r="Y1652" i="1" l="1"/>
  <c r="Z1652" i="1" s="1"/>
  <c r="V1653" i="1"/>
  <c r="Y1653" i="1" l="1"/>
  <c r="Z1653" i="1" s="1"/>
  <c r="V1654" i="1"/>
  <c r="Y1654" i="1" l="1"/>
  <c r="Z1654" i="1" s="1"/>
  <c r="V1655" i="1"/>
  <c r="Y1655" i="1" l="1"/>
  <c r="Z1655" i="1" s="1"/>
  <c r="V1656" i="1"/>
  <c r="Y1656" i="1" l="1"/>
  <c r="Z1656" i="1" s="1"/>
  <c r="V1657" i="1"/>
  <c r="Y1657" i="1" l="1"/>
  <c r="Z1657" i="1" s="1"/>
  <c r="V1658" i="1"/>
  <c r="Y1658" i="1" l="1"/>
  <c r="Z1658" i="1" s="1"/>
  <c r="V1659" i="1"/>
  <c r="Y1659" i="1" l="1"/>
  <c r="Z1659" i="1" s="1"/>
  <c r="V1660" i="1"/>
  <c r="Y1660" i="1" l="1"/>
  <c r="Z1660" i="1" s="1"/>
  <c r="V1661" i="1"/>
  <c r="Y1661" i="1" l="1"/>
  <c r="Z1661" i="1" s="1"/>
  <c r="V1662" i="1"/>
  <c r="Y1662" i="1" l="1"/>
  <c r="Z1662" i="1" s="1"/>
  <c r="V1663" i="1"/>
  <c r="Y1663" i="1" l="1"/>
  <c r="Z1663" i="1" s="1"/>
  <c r="V1664" i="1"/>
  <c r="Y1664" i="1" l="1"/>
  <c r="Z1664" i="1" s="1"/>
  <c r="V1665" i="1"/>
  <c r="Y1665" i="1" l="1"/>
  <c r="Z1665" i="1" s="1"/>
  <c r="V1666" i="1"/>
  <c r="Y1666" i="1" l="1"/>
  <c r="Z1666" i="1" s="1"/>
  <c r="V1667" i="1"/>
  <c r="Y1667" i="1" l="1"/>
  <c r="Z1667" i="1" s="1"/>
  <c r="V1668" i="1"/>
  <c r="Y1668" i="1" l="1"/>
  <c r="Z1668" i="1" s="1"/>
  <c r="V1669" i="1"/>
  <c r="Y1669" i="1" l="1"/>
  <c r="Z1669" i="1" s="1"/>
  <c r="V1670" i="1"/>
  <c r="Y1670" i="1" l="1"/>
  <c r="Z1670" i="1" s="1"/>
  <c r="V1671" i="1"/>
  <c r="Y1671" i="1" l="1"/>
  <c r="Z1671" i="1" s="1"/>
  <c r="V1672" i="1"/>
  <c r="Y1672" i="1" l="1"/>
  <c r="Z1672" i="1" s="1"/>
  <c r="V1673" i="1"/>
  <c r="Y1673" i="1" l="1"/>
  <c r="Z1673" i="1" s="1"/>
  <c r="V1674" i="1"/>
  <c r="Y1674" i="1" l="1"/>
  <c r="Z1674" i="1" s="1"/>
  <c r="V1675" i="1"/>
  <c r="Y1675" i="1" l="1"/>
  <c r="Z1675" i="1" s="1"/>
  <c r="V1676" i="1"/>
  <c r="Y1676" i="1" l="1"/>
  <c r="Z1676" i="1" s="1"/>
  <c r="V1677" i="1"/>
  <c r="Y1677" i="1" l="1"/>
  <c r="Z1677" i="1" s="1"/>
  <c r="V1678" i="1"/>
  <c r="Y1678" i="1" l="1"/>
  <c r="Z1678" i="1" s="1"/>
  <c r="V1679" i="1"/>
  <c r="Y1679" i="1" l="1"/>
  <c r="Z1679" i="1" s="1"/>
  <c r="V1680" i="1"/>
  <c r="Y1680" i="1" l="1"/>
  <c r="Z1680" i="1" s="1"/>
  <c r="V1681" i="1"/>
  <c r="Y1681" i="1" l="1"/>
  <c r="Z1681" i="1" s="1"/>
  <c r="V1682" i="1"/>
  <c r="Y1682" i="1" l="1"/>
  <c r="Z1682" i="1" s="1"/>
  <c r="V1683" i="1"/>
  <c r="Y1683" i="1" l="1"/>
  <c r="Z1683" i="1" s="1"/>
  <c r="V1684" i="1"/>
  <c r="Y1684" i="1" l="1"/>
  <c r="Z1684" i="1" s="1"/>
  <c r="V1685" i="1"/>
  <c r="Y1685" i="1" l="1"/>
  <c r="Z1685" i="1" s="1"/>
  <c r="V1686" i="1"/>
  <c r="Y1686" i="1" l="1"/>
  <c r="Z1686" i="1" s="1"/>
  <c r="V1687" i="1"/>
  <c r="Y1687" i="1" l="1"/>
  <c r="Z1687" i="1" s="1"/>
  <c r="V1688" i="1"/>
  <c r="Y1688" i="1" l="1"/>
  <c r="Z1688" i="1" s="1"/>
  <c r="V1689" i="1"/>
  <c r="Y1689" i="1" l="1"/>
  <c r="Z1689" i="1" s="1"/>
  <c r="V1690" i="1"/>
  <c r="Y1690" i="1" l="1"/>
  <c r="Z1690" i="1" s="1"/>
  <c r="V1691" i="1"/>
  <c r="Y1691" i="1" l="1"/>
  <c r="Z1691" i="1" s="1"/>
  <c r="V1692" i="1"/>
  <c r="Y1692" i="1" l="1"/>
  <c r="Z1692" i="1" s="1"/>
  <c r="V1693" i="1"/>
  <c r="Y1693" i="1" l="1"/>
  <c r="Z1693" i="1" s="1"/>
  <c r="V1694" i="1"/>
  <c r="Y1694" i="1" l="1"/>
  <c r="Z1694" i="1" s="1"/>
  <c r="V1695" i="1"/>
  <c r="Y1695" i="1" l="1"/>
  <c r="Z1695" i="1" s="1"/>
  <c r="V1696" i="1"/>
  <c r="Y1696" i="1" l="1"/>
  <c r="Z1696" i="1" s="1"/>
  <c r="V1697" i="1"/>
  <c r="Y1697" i="1" l="1"/>
  <c r="Z1697" i="1" s="1"/>
  <c r="V1698" i="1"/>
  <c r="Y1698" i="1" l="1"/>
  <c r="Z1698" i="1" s="1"/>
  <c r="V1699" i="1"/>
  <c r="Y1699" i="1" l="1"/>
  <c r="Z1699" i="1" s="1"/>
  <c r="V1700" i="1"/>
  <c r="Y1700" i="1" l="1"/>
  <c r="Z1700" i="1" s="1"/>
  <c r="V1701" i="1"/>
  <c r="Y1701" i="1" l="1"/>
  <c r="Z1701" i="1" s="1"/>
  <c r="V1702" i="1"/>
  <c r="Y1702" i="1" l="1"/>
  <c r="Z1702" i="1" s="1"/>
  <c r="V1703" i="1"/>
  <c r="Y1703" i="1" l="1"/>
  <c r="Z1703" i="1" s="1"/>
  <c r="V1704" i="1"/>
  <c r="Y1704" i="1" l="1"/>
  <c r="Z1704" i="1" s="1"/>
  <c r="V1705" i="1"/>
  <c r="Y1705" i="1" l="1"/>
  <c r="Z1705" i="1" s="1"/>
  <c r="V1706" i="1"/>
  <c r="Y1706" i="1" l="1"/>
  <c r="Z1706" i="1" s="1"/>
  <c r="V1707" i="1"/>
  <c r="Y1707" i="1" l="1"/>
  <c r="Z1707" i="1" s="1"/>
  <c r="V1708" i="1"/>
  <c r="Y1708" i="1" l="1"/>
  <c r="Z1708" i="1" s="1"/>
  <c r="V1709" i="1"/>
  <c r="Y1709" i="1" l="1"/>
  <c r="Z1709" i="1" s="1"/>
  <c r="V1710" i="1"/>
  <c r="Y1710" i="1" l="1"/>
  <c r="Z1710" i="1" s="1"/>
  <c r="V1711" i="1"/>
  <c r="Y1711" i="1" l="1"/>
  <c r="Z1711" i="1" s="1"/>
  <c r="V1712" i="1"/>
  <c r="Y1712" i="1" l="1"/>
  <c r="Z1712" i="1" s="1"/>
  <c r="V1713" i="1"/>
  <c r="Y1713" i="1" l="1"/>
  <c r="Z1713" i="1" s="1"/>
  <c r="V1714" i="1"/>
  <c r="Y1714" i="1" l="1"/>
  <c r="Z1714" i="1" s="1"/>
  <c r="V1715" i="1"/>
  <c r="Y1715" i="1" l="1"/>
  <c r="Z1715" i="1" s="1"/>
  <c r="V1716" i="1"/>
  <c r="Y1716" i="1" l="1"/>
  <c r="Z1716" i="1" s="1"/>
  <c r="V1717" i="1"/>
  <c r="Y1717" i="1" l="1"/>
  <c r="Z1717" i="1" s="1"/>
  <c r="V1718" i="1"/>
  <c r="Y1718" i="1" l="1"/>
  <c r="Z1718" i="1" s="1"/>
  <c r="V1719" i="1"/>
  <c r="Y1719" i="1" l="1"/>
  <c r="Z1719" i="1" s="1"/>
  <c r="V1720" i="1"/>
  <c r="Y1720" i="1" l="1"/>
  <c r="Z1720" i="1" s="1"/>
  <c r="V1721" i="1"/>
  <c r="Y1721" i="1" l="1"/>
  <c r="Z1721" i="1" s="1"/>
  <c r="V1722" i="1"/>
  <c r="Y1722" i="1" l="1"/>
  <c r="Z1722" i="1" s="1"/>
  <c r="V1723" i="1"/>
  <c r="Y1723" i="1" l="1"/>
  <c r="Z1723" i="1" s="1"/>
  <c r="V1724" i="1"/>
  <c r="Y1724" i="1" l="1"/>
  <c r="Z1724" i="1" s="1"/>
  <c r="V1725" i="1"/>
  <c r="Y1725" i="1" l="1"/>
  <c r="Z1725" i="1" s="1"/>
  <c r="V1726" i="1"/>
  <c r="Y1726" i="1" l="1"/>
  <c r="Z1726" i="1" s="1"/>
  <c r="V1727" i="1"/>
  <c r="Y1727" i="1" l="1"/>
  <c r="Z1727" i="1" s="1"/>
  <c r="V1728" i="1"/>
  <c r="Y1728" i="1" l="1"/>
  <c r="Z1728" i="1" s="1"/>
  <c r="V1729" i="1"/>
  <c r="Y1729" i="1" l="1"/>
  <c r="Z1729" i="1" s="1"/>
  <c r="V1730" i="1"/>
  <c r="Y1730" i="1" l="1"/>
  <c r="Z1730" i="1" s="1"/>
  <c r="V1731" i="1"/>
  <c r="Y1731" i="1" l="1"/>
  <c r="Z1731" i="1" s="1"/>
  <c r="V1732" i="1"/>
  <c r="Y1732" i="1" l="1"/>
  <c r="Z1732" i="1" s="1"/>
  <c r="V1733" i="1"/>
  <c r="Y1733" i="1" l="1"/>
  <c r="Z1733" i="1" s="1"/>
  <c r="V1734" i="1"/>
  <c r="Y1734" i="1" l="1"/>
  <c r="Z1734" i="1" s="1"/>
  <c r="V1735" i="1"/>
  <c r="Y1735" i="1" l="1"/>
  <c r="Z1735" i="1" s="1"/>
  <c r="V1736" i="1"/>
  <c r="Y1736" i="1" l="1"/>
  <c r="Z1736" i="1" s="1"/>
  <c r="V1737" i="1"/>
  <c r="Y1737" i="1" l="1"/>
  <c r="Z1737" i="1" s="1"/>
  <c r="V1738" i="1"/>
  <c r="Y1738" i="1" l="1"/>
  <c r="Z1738" i="1" s="1"/>
  <c r="V1739" i="1"/>
  <c r="Y1739" i="1" l="1"/>
  <c r="Z1739" i="1" s="1"/>
  <c r="V1740" i="1"/>
  <c r="Y1740" i="1" l="1"/>
  <c r="Z1740" i="1" s="1"/>
  <c r="V1741" i="1"/>
  <c r="Y1741" i="1" l="1"/>
  <c r="Z1741" i="1" s="1"/>
  <c r="V1742" i="1"/>
  <c r="Y1742" i="1" l="1"/>
  <c r="Z1742" i="1" s="1"/>
  <c r="V1743" i="1"/>
  <c r="Y1743" i="1" l="1"/>
  <c r="Z1743" i="1" s="1"/>
  <c r="V1744" i="1"/>
  <c r="Y1744" i="1" l="1"/>
  <c r="Z1744" i="1" s="1"/>
  <c r="V1745" i="1"/>
  <c r="Y1745" i="1" l="1"/>
  <c r="Z1745" i="1" s="1"/>
  <c r="V1746" i="1"/>
  <c r="Y1746" i="1" l="1"/>
  <c r="Z1746" i="1" s="1"/>
  <c r="V1747" i="1"/>
  <c r="Y1747" i="1" l="1"/>
  <c r="Z1747" i="1" s="1"/>
  <c r="V1748" i="1"/>
  <c r="Y1748" i="1" l="1"/>
  <c r="Z1748" i="1" s="1"/>
  <c r="V1749" i="1"/>
  <c r="Y1749" i="1" l="1"/>
  <c r="Z1749" i="1" s="1"/>
  <c r="V1750" i="1"/>
  <c r="Y1750" i="1" l="1"/>
  <c r="Z1750" i="1" s="1"/>
  <c r="V1751" i="1"/>
  <c r="Y1751" i="1" l="1"/>
  <c r="Z1751" i="1" s="1"/>
  <c r="V1752" i="1"/>
  <c r="Y1752" i="1" l="1"/>
  <c r="Z1752" i="1" s="1"/>
  <c r="V1753" i="1"/>
  <c r="Y1753" i="1" l="1"/>
  <c r="Z1753" i="1" s="1"/>
  <c r="V1754" i="1"/>
  <c r="Y1754" i="1" l="1"/>
  <c r="Z1754" i="1" s="1"/>
  <c r="V1755" i="1"/>
  <c r="Y1755" i="1" l="1"/>
  <c r="Z1755" i="1" s="1"/>
  <c r="V1756" i="1"/>
  <c r="Y1756" i="1" l="1"/>
  <c r="Z1756" i="1" s="1"/>
  <c r="V1757" i="1"/>
  <c r="Y1757" i="1" l="1"/>
  <c r="Z1757" i="1" s="1"/>
  <c r="V1758" i="1"/>
  <c r="Y1758" i="1" l="1"/>
  <c r="Z1758" i="1" s="1"/>
  <c r="V1759" i="1"/>
  <c r="Y1759" i="1" l="1"/>
  <c r="Z1759" i="1" s="1"/>
  <c r="V1760" i="1"/>
  <c r="Y1760" i="1" l="1"/>
  <c r="Z1760" i="1" s="1"/>
  <c r="V1761" i="1"/>
  <c r="Y1761" i="1" l="1"/>
  <c r="Z1761" i="1" s="1"/>
  <c r="V1762" i="1"/>
  <c r="Y1762" i="1" l="1"/>
  <c r="Z1762" i="1" s="1"/>
  <c r="V1763" i="1"/>
  <c r="Y1763" i="1" l="1"/>
  <c r="Z1763" i="1" s="1"/>
  <c r="V1764" i="1"/>
  <c r="Y1764" i="1" l="1"/>
  <c r="Z1764" i="1" s="1"/>
  <c r="V1765" i="1"/>
  <c r="Y1765" i="1" l="1"/>
  <c r="Z1765" i="1" s="1"/>
  <c r="V1766" i="1"/>
  <c r="Y1766" i="1" l="1"/>
  <c r="Z1766" i="1" s="1"/>
  <c r="V1767" i="1"/>
  <c r="Y1767" i="1" l="1"/>
  <c r="Z1767" i="1" s="1"/>
  <c r="V1768" i="1"/>
  <c r="Y1768" i="1" l="1"/>
  <c r="Z1768" i="1" s="1"/>
  <c r="V1769" i="1"/>
  <c r="Y1769" i="1" l="1"/>
  <c r="Z1769" i="1" s="1"/>
  <c r="V1770" i="1"/>
  <c r="Y1770" i="1" l="1"/>
  <c r="Z1770" i="1" s="1"/>
  <c r="V1771" i="1"/>
  <c r="Y1771" i="1" l="1"/>
  <c r="Z1771" i="1" s="1"/>
  <c r="V1772" i="1"/>
  <c r="Y1772" i="1" l="1"/>
  <c r="Z1772" i="1" s="1"/>
  <c r="V1773" i="1"/>
  <c r="Y1773" i="1" l="1"/>
  <c r="Z1773" i="1" s="1"/>
  <c r="V1774" i="1"/>
  <c r="Y1774" i="1" l="1"/>
  <c r="Z1774" i="1" s="1"/>
  <c r="V1775" i="1"/>
  <c r="Y1775" i="1" l="1"/>
  <c r="Z1775" i="1" s="1"/>
  <c r="V1776" i="1"/>
  <c r="Y1776" i="1" l="1"/>
  <c r="Z1776" i="1" s="1"/>
  <c r="V1777" i="1"/>
  <c r="Y1777" i="1" l="1"/>
  <c r="Z1777" i="1" s="1"/>
  <c r="V1778" i="1"/>
  <c r="Y1778" i="1" l="1"/>
  <c r="Z1778" i="1" s="1"/>
  <c r="V1779" i="1"/>
  <c r="Y1779" i="1" l="1"/>
  <c r="Z1779" i="1" s="1"/>
  <c r="V1780" i="1"/>
  <c r="Y1780" i="1" l="1"/>
  <c r="Z1780" i="1" s="1"/>
  <c r="V1781" i="1"/>
  <c r="Y1781" i="1" l="1"/>
  <c r="Z1781" i="1" s="1"/>
  <c r="V1782" i="1"/>
  <c r="Y1782" i="1" l="1"/>
  <c r="Z1782" i="1" s="1"/>
  <c r="V1783" i="1"/>
  <c r="Y1783" i="1" l="1"/>
  <c r="Z1783" i="1" s="1"/>
  <c r="V1784" i="1"/>
  <c r="Y1784" i="1" l="1"/>
  <c r="Z1784" i="1" s="1"/>
  <c r="V1785" i="1"/>
  <c r="Y1785" i="1" l="1"/>
  <c r="Z1785" i="1" s="1"/>
  <c r="V1786" i="1"/>
  <c r="Y1786" i="1" l="1"/>
  <c r="Z1786" i="1" s="1"/>
  <c r="V1787" i="1"/>
  <c r="Y1787" i="1" l="1"/>
  <c r="Z1787" i="1" s="1"/>
  <c r="V1788" i="1"/>
  <c r="Y1788" i="1" l="1"/>
  <c r="Z1788" i="1" s="1"/>
  <c r="V1789" i="1"/>
  <c r="Y1789" i="1" l="1"/>
  <c r="Z1789" i="1" s="1"/>
  <c r="V1790" i="1"/>
  <c r="Y1790" i="1" l="1"/>
  <c r="Z1790" i="1" s="1"/>
  <c r="V1791" i="1"/>
  <c r="Y1791" i="1" l="1"/>
  <c r="Z1791" i="1" s="1"/>
  <c r="V1792" i="1"/>
  <c r="Y1792" i="1" l="1"/>
  <c r="Z1792" i="1" s="1"/>
  <c r="V1793" i="1"/>
  <c r="Y1793" i="1" l="1"/>
  <c r="Z1793" i="1" s="1"/>
  <c r="V1794" i="1"/>
  <c r="Y1794" i="1" l="1"/>
  <c r="Z1794" i="1" s="1"/>
  <c r="V1795" i="1"/>
  <c r="Y1795" i="1" l="1"/>
  <c r="Z1795" i="1" s="1"/>
  <c r="V1796" i="1"/>
  <c r="Y1796" i="1" l="1"/>
  <c r="Z1796" i="1" s="1"/>
  <c r="V1797" i="1"/>
  <c r="Y1797" i="1" l="1"/>
  <c r="Z1797" i="1" s="1"/>
  <c r="V1798" i="1"/>
  <c r="Y1798" i="1" l="1"/>
  <c r="Z1798" i="1" s="1"/>
  <c r="V1799" i="1"/>
  <c r="Y1799" i="1" l="1"/>
  <c r="Z1799" i="1" s="1"/>
  <c r="V1800" i="1"/>
  <c r="Y1800" i="1" l="1"/>
  <c r="Z1800" i="1" s="1"/>
  <c r="V1801" i="1"/>
  <c r="Y1801" i="1" l="1"/>
  <c r="Z1801" i="1" s="1"/>
  <c r="V1802" i="1"/>
  <c r="Y1802" i="1" l="1"/>
  <c r="Z1802" i="1" s="1"/>
  <c r="V1803" i="1"/>
  <c r="Y1803" i="1" l="1"/>
  <c r="Z1803" i="1" s="1"/>
  <c r="V1804" i="1"/>
  <c r="Y1804" i="1" l="1"/>
  <c r="Z1804" i="1" s="1"/>
  <c r="V1805" i="1"/>
  <c r="Y1805" i="1" l="1"/>
  <c r="Z1805" i="1" s="1"/>
  <c r="V1806" i="1"/>
  <c r="Y1806" i="1" l="1"/>
  <c r="Z1806" i="1" s="1"/>
  <c r="V1807" i="1"/>
  <c r="Y1807" i="1" l="1"/>
  <c r="Z1807" i="1" s="1"/>
  <c r="V1808" i="1"/>
  <c r="Y1808" i="1" l="1"/>
  <c r="Z1808" i="1" s="1"/>
  <c r="V1809" i="1"/>
  <c r="Y1809" i="1" l="1"/>
  <c r="Z1809" i="1" s="1"/>
  <c r="V1810" i="1"/>
  <c r="Y1810" i="1" l="1"/>
  <c r="Z1810" i="1" s="1"/>
  <c r="V1811" i="1"/>
  <c r="Y1811" i="1" l="1"/>
  <c r="Z1811" i="1" s="1"/>
  <c r="V1812" i="1"/>
  <c r="Y1812" i="1" l="1"/>
  <c r="Z1812" i="1" s="1"/>
  <c r="V1813" i="1"/>
  <c r="Y1813" i="1" l="1"/>
  <c r="Z1813" i="1" s="1"/>
  <c r="V1814" i="1"/>
  <c r="Y1814" i="1" l="1"/>
  <c r="Z1814" i="1" s="1"/>
  <c r="V1815" i="1"/>
  <c r="Y1815" i="1" l="1"/>
  <c r="Z1815" i="1" s="1"/>
  <c r="V1816" i="1"/>
  <c r="Y1816" i="1" l="1"/>
  <c r="Z1816" i="1" s="1"/>
  <c r="V1817" i="1"/>
  <c r="Y1817" i="1" l="1"/>
  <c r="Z1817" i="1" s="1"/>
  <c r="V1818" i="1"/>
  <c r="Y1818" i="1" l="1"/>
  <c r="Z1818" i="1" s="1"/>
  <c r="V1819" i="1"/>
  <c r="Y1819" i="1" l="1"/>
  <c r="Z1819" i="1" s="1"/>
  <c r="V1820" i="1"/>
  <c r="Y1820" i="1" l="1"/>
  <c r="Z1820" i="1" s="1"/>
  <c r="V1821" i="1"/>
  <c r="Y1821" i="1" l="1"/>
  <c r="Z1821" i="1" s="1"/>
  <c r="V1822" i="1"/>
  <c r="Y1822" i="1" l="1"/>
  <c r="Z1822" i="1" s="1"/>
  <c r="V1823" i="1"/>
  <c r="Y1823" i="1" l="1"/>
  <c r="Z1823" i="1" s="1"/>
  <c r="V1824" i="1"/>
  <c r="Y1824" i="1" l="1"/>
  <c r="Z1824" i="1" s="1"/>
  <c r="V1825" i="1"/>
  <c r="Y1825" i="1" l="1"/>
  <c r="Z1825" i="1" s="1"/>
  <c r="V1826" i="1"/>
  <c r="Y1826" i="1" l="1"/>
  <c r="Z1826" i="1" s="1"/>
  <c r="V1827" i="1"/>
  <c r="Y1827" i="1" l="1"/>
  <c r="Z1827" i="1" s="1"/>
  <c r="V1828" i="1"/>
  <c r="Y1828" i="1" l="1"/>
  <c r="Z1828" i="1" s="1"/>
  <c r="V1829" i="1"/>
  <c r="Y1829" i="1" l="1"/>
  <c r="Z1829" i="1" s="1"/>
  <c r="V1830" i="1"/>
  <c r="Y1830" i="1" l="1"/>
  <c r="Z1830" i="1" s="1"/>
  <c r="V1831" i="1"/>
  <c r="Y1831" i="1" l="1"/>
  <c r="Z1831" i="1" s="1"/>
  <c r="V1832" i="1"/>
  <c r="Y1832" i="1" l="1"/>
  <c r="Z1832" i="1" s="1"/>
  <c r="V1833" i="1"/>
  <c r="Y1833" i="1" l="1"/>
  <c r="Z1833" i="1" s="1"/>
  <c r="V1834" i="1"/>
  <c r="Y1834" i="1" l="1"/>
  <c r="Z1834" i="1" s="1"/>
  <c r="V1835" i="1"/>
  <c r="Y1835" i="1" l="1"/>
  <c r="Z1835" i="1" s="1"/>
  <c r="V1836" i="1"/>
  <c r="Y1836" i="1" l="1"/>
  <c r="Z1836" i="1" s="1"/>
  <c r="V1837" i="1"/>
  <c r="Y1837" i="1" l="1"/>
  <c r="Z1837" i="1" s="1"/>
  <c r="V1838" i="1"/>
  <c r="Y1838" i="1" l="1"/>
  <c r="Z1838" i="1" s="1"/>
  <c r="V1839" i="1"/>
  <c r="Y1839" i="1" l="1"/>
  <c r="Z1839" i="1" s="1"/>
  <c r="V1840" i="1"/>
  <c r="Y1840" i="1" l="1"/>
  <c r="Z1840" i="1" s="1"/>
  <c r="V1841" i="1"/>
  <c r="Y1841" i="1" l="1"/>
  <c r="Z1841" i="1" s="1"/>
  <c r="V1842" i="1"/>
  <c r="Y1842" i="1" l="1"/>
  <c r="Z1842" i="1" s="1"/>
  <c r="V1843" i="1"/>
  <c r="Y1843" i="1" l="1"/>
  <c r="Z1843" i="1" s="1"/>
  <c r="V1844" i="1"/>
  <c r="Y1844" i="1" l="1"/>
  <c r="Z1844" i="1" s="1"/>
  <c r="V1845" i="1"/>
  <c r="Y1845" i="1" l="1"/>
  <c r="Z1845" i="1" s="1"/>
  <c r="V1846" i="1"/>
  <c r="Y1846" i="1" l="1"/>
  <c r="Z1846" i="1" s="1"/>
  <c r="V1847" i="1"/>
  <c r="Y1847" i="1" l="1"/>
  <c r="Z1847" i="1" s="1"/>
  <c r="V1848" i="1"/>
  <c r="Y1848" i="1" l="1"/>
  <c r="Z1848" i="1" s="1"/>
  <c r="V1849" i="1"/>
  <c r="Y1849" i="1" l="1"/>
  <c r="Z1849" i="1" s="1"/>
  <c r="V1850" i="1"/>
  <c r="Y1850" i="1" l="1"/>
  <c r="Z1850" i="1" s="1"/>
  <c r="V1851" i="1"/>
  <c r="Y1851" i="1" l="1"/>
  <c r="Z1851" i="1" s="1"/>
  <c r="V1852" i="1"/>
  <c r="Y1852" i="1" l="1"/>
  <c r="Z1852" i="1" s="1"/>
  <c r="V1853" i="1"/>
  <c r="Y1853" i="1" l="1"/>
  <c r="Z1853" i="1" s="1"/>
  <c r="V1854" i="1"/>
  <c r="Y1854" i="1" l="1"/>
  <c r="Z1854" i="1" s="1"/>
  <c r="V1855" i="1"/>
  <c r="Y1855" i="1" l="1"/>
  <c r="Z1855" i="1" s="1"/>
  <c r="V1856" i="1"/>
  <c r="Y1856" i="1" l="1"/>
  <c r="Z1856" i="1" s="1"/>
  <c r="V1857" i="1"/>
  <c r="Y1857" i="1" l="1"/>
  <c r="Z1857" i="1" s="1"/>
  <c r="V1858" i="1"/>
  <c r="Y1858" i="1" l="1"/>
  <c r="Z1858" i="1" s="1"/>
  <c r="V1859" i="1"/>
  <c r="Y1859" i="1" l="1"/>
  <c r="Z1859" i="1" s="1"/>
  <c r="V1860" i="1"/>
  <c r="Y1860" i="1" l="1"/>
  <c r="Z1860" i="1" s="1"/>
  <c r="V1861" i="1"/>
  <c r="Y1861" i="1" l="1"/>
  <c r="Z1861" i="1" s="1"/>
  <c r="V1862" i="1"/>
  <c r="Y1862" i="1" l="1"/>
  <c r="Z1862" i="1" s="1"/>
  <c r="V1863" i="1"/>
  <c r="Y1863" i="1" l="1"/>
  <c r="Z1863" i="1" s="1"/>
  <c r="V1864" i="1"/>
  <c r="Y1864" i="1" l="1"/>
  <c r="Z1864" i="1" s="1"/>
  <c r="V1865" i="1"/>
  <c r="Y1865" i="1" l="1"/>
  <c r="Z1865" i="1" s="1"/>
  <c r="V1866" i="1"/>
  <c r="Y1866" i="1" l="1"/>
  <c r="Z1866" i="1" s="1"/>
  <c r="V1867" i="1"/>
  <c r="Y1867" i="1" l="1"/>
  <c r="Z1867" i="1" s="1"/>
  <c r="V1868" i="1"/>
  <c r="Y1868" i="1" l="1"/>
  <c r="Z1868" i="1" s="1"/>
  <c r="V1869" i="1"/>
  <c r="Y1869" i="1" l="1"/>
  <c r="Z1869" i="1" s="1"/>
  <c r="V1870" i="1"/>
  <c r="Y1870" i="1" l="1"/>
  <c r="Z1870" i="1" s="1"/>
  <c r="V1871" i="1"/>
  <c r="Y1871" i="1" l="1"/>
  <c r="Z1871" i="1" s="1"/>
  <c r="V1872" i="1"/>
  <c r="Y1872" i="1" l="1"/>
  <c r="Z1872" i="1" s="1"/>
  <c r="V1873" i="1"/>
  <c r="Y1873" i="1" l="1"/>
  <c r="Z1873" i="1" s="1"/>
  <c r="V1874" i="1"/>
  <c r="Y1874" i="1" l="1"/>
  <c r="Z1874" i="1" s="1"/>
  <c r="V1875" i="1"/>
  <c r="Y1875" i="1" l="1"/>
  <c r="Z1875" i="1" s="1"/>
  <c r="V1876" i="1"/>
  <c r="Y1876" i="1" l="1"/>
  <c r="Z1876" i="1" s="1"/>
  <c r="V1877" i="1"/>
  <c r="Y1877" i="1" l="1"/>
  <c r="Z1877" i="1" s="1"/>
  <c r="V1878" i="1"/>
  <c r="Y1878" i="1" l="1"/>
  <c r="Z1878" i="1" s="1"/>
  <c r="V1879" i="1"/>
  <c r="Y1879" i="1" l="1"/>
  <c r="Z1879" i="1" s="1"/>
  <c r="V1880" i="1"/>
  <c r="Y1880" i="1" l="1"/>
  <c r="Z1880" i="1" s="1"/>
  <c r="V1881" i="1"/>
  <c r="Y1881" i="1" l="1"/>
  <c r="Z1881" i="1" s="1"/>
  <c r="V1882" i="1"/>
  <c r="Y1882" i="1" l="1"/>
  <c r="Z1882" i="1" s="1"/>
  <c r="V1883" i="1"/>
  <c r="Y1883" i="1" l="1"/>
  <c r="Z1883" i="1" s="1"/>
  <c r="V1884" i="1"/>
  <c r="Y1884" i="1" l="1"/>
  <c r="Z1884" i="1" s="1"/>
  <c r="V1885" i="1"/>
  <c r="Y1885" i="1" l="1"/>
  <c r="Z1885" i="1" s="1"/>
  <c r="V1886" i="1"/>
  <c r="Y1886" i="1" l="1"/>
  <c r="Z1886" i="1" s="1"/>
  <c r="V1887" i="1"/>
  <c r="Y1887" i="1" l="1"/>
  <c r="Z1887" i="1" s="1"/>
  <c r="V1888" i="1"/>
  <c r="Y1888" i="1" l="1"/>
  <c r="Z1888" i="1" s="1"/>
  <c r="V1889" i="1"/>
  <c r="Y1889" i="1" l="1"/>
  <c r="Z1889" i="1" s="1"/>
  <c r="V1890" i="1"/>
  <c r="Y1890" i="1" l="1"/>
  <c r="Z1890" i="1" s="1"/>
  <c r="V1891" i="1"/>
  <c r="Y1891" i="1" l="1"/>
  <c r="Z1891" i="1" s="1"/>
  <c r="V1892" i="1"/>
  <c r="Y1892" i="1" l="1"/>
  <c r="Z1892" i="1" s="1"/>
  <c r="V1893" i="1"/>
  <c r="Y1893" i="1" l="1"/>
  <c r="Z1893" i="1" s="1"/>
  <c r="V1894" i="1"/>
  <c r="Y1894" i="1" l="1"/>
  <c r="Z1894" i="1" s="1"/>
  <c r="V1895" i="1"/>
  <c r="Y1895" i="1" l="1"/>
  <c r="Z1895" i="1" s="1"/>
  <c r="V1896" i="1"/>
  <c r="Y1896" i="1" l="1"/>
  <c r="Z1896" i="1" s="1"/>
  <c r="V1897" i="1"/>
  <c r="Y1897" i="1" l="1"/>
  <c r="Z1897" i="1" s="1"/>
  <c r="V1898" i="1"/>
  <c r="Y1898" i="1" l="1"/>
  <c r="Z1898" i="1" s="1"/>
  <c r="V1899" i="1"/>
  <c r="Y1899" i="1" l="1"/>
  <c r="Z1899" i="1" s="1"/>
  <c r="V1900" i="1"/>
  <c r="Y1900" i="1" l="1"/>
  <c r="Z1900" i="1" s="1"/>
  <c r="V1901" i="1"/>
  <c r="Y1901" i="1" l="1"/>
  <c r="Z1901" i="1" s="1"/>
  <c r="V1902" i="1"/>
  <c r="Y1902" i="1" l="1"/>
  <c r="Z1902" i="1" s="1"/>
  <c r="V1903" i="1"/>
  <c r="Y1903" i="1" l="1"/>
  <c r="Z1903" i="1" s="1"/>
  <c r="V1904" i="1"/>
  <c r="Y1904" i="1" l="1"/>
  <c r="Z1904" i="1" s="1"/>
  <c r="V1905" i="1"/>
  <c r="Y1905" i="1" l="1"/>
  <c r="Z1905" i="1" s="1"/>
  <c r="V1906" i="1"/>
  <c r="Y1906" i="1" l="1"/>
  <c r="Z1906" i="1" s="1"/>
  <c r="V1907" i="1"/>
  <c r="Y1907" i="1" l="1"/>
  <c r="Z1907" i="1" s="1"/>
  <c r="V1908" i="1"/>
  <c r="Y1908" i="1" l="1"/>
  <c r="Z1908" i="1" s="1"/>
  <c r="V1909" i="1"/>
  <c r="Y1909" i="1" l="1"/>
  <c r="Z1909" i="1" s="1"/>
  <c r="V1910" i="1"/>
  <c r="Y1910" i="1" l="1"/>
  <c r="Z1910" i="1" s="1"/>
  <c r="V1911" i="1"/>
  <c r="Y1911" i="1" l="1"/>
  <c r="Z1911" i="1" s="1"/>
  <c r="V1912" i="1"/>
  <c r="Y1912" i="1" l="1"/>
  <c r="Z1912" i="1" s="1"/>
  <c r="V1913" i="1"/>
  <c r="Y1913" i="1" l="1"/>
  <c r="Z1913" i="1" s="1"/>
  <c r="V1914" i="1"/>
  <c r="Y1914" i="1" l="1"/>
  <c r="Z1914" i="1" s="1"/>
  <c r="V1915" i="1"/>
  <c r="Y1915" i="1" l="1"/>
  <c r="Z1915" i="1" s="1"/>
  <c r="V1916" i="1"/>
  <c r="Y1916" i="1" l="1"/>
  <c r="Z1916" i="1" s="1"/>
  <c r="V1917" i="1"/>
  <c r="Y1917" i="1" l="1"/>
  <c r="Z1917" i="1" s="1"/>
  <c r="V1918" i="1"/>
  <c r="Y1918" i="1" l="1"/>
  <c r="Z1918" i="1" s="1"/>
  <c r="V1919" i="1"/>
  <c r="Y1919" i="1" l="1"/>
  <c r="Z1919" i="1" s="1"/>
  <c r="V1920" i="1"/>
  <c r="Y1920" i="1" l="1"/>
  <c r="Z1920" i="1" s="1"/>
  <c r="V1921" i="1"/>
  <c r="Y1921" i="1" l="1"/>
  <c r="Z1921" i="1" s="1"/>
  <c r="V1922" i="1"/>
  <c r="Y1922" i="1" l="1"/>
  <c r="Z1922" i="1" s="1"/>
  <c r="V1923" i="1"/>
  <c r="Y1923" i="1" l="1"/>
  <c r="Z1923" i="1" s="1"/>
  <c r="V1924" i="1"/>
  <c r="Y1924" i="1" l="1"/>
  <c r="Z1924" i="1" s="1"/>
  <c r="V1925" i="1"/>
  <c r="Y1925" i="1" l="1"/>
  <c r="Z1925" i="1" s="1"/>
  <c r="V1926" i="1"/>
  <c r="Y1926" i="1" l="1"/>
  <c r="Z1926" i="1" s="1"/>
  <c r="V1927" i="1"/>
  <c r="Y1927" i="1" l="1"/>
  <c r="Z1927" i="1" s="1"/>
  <c r="V1928" i="1"/>
  <c r="Y1928" i="1" l="1"/>
  <c r="Z1928" i="1" s="1"/>
  <c r="V1929" i="1"/>
  <c r="Y1929" i="1" l="1"/>
  <c r="Z1929" i="1" s="1"/>
  <c r="V1930" i="1"/>
  <c r="Y1930" i="1" l="1"/>
  <c r="Z1930" i="1" s="1"/>
  <c r="V1931" i="1"/>
  <c r="Y1931" i="1" l="1"/>
  <c r="Z1931" i="1" s="1"/>
  <c r="V1932" i="1"/>
  <c r="Y1932" i="1" l="1"/>
  <c r="Z1932" i="1" s="1"/>
  <c r="V1933" i="1"/>
  <c r="Y1933" i="1" l="1"/>
  <c r="Z1933" i="1" s="1"/>
  <c r="V1934" i="1"/>
  <c r="Y1934" i="1" l="1"/>
  <c r="Z1934" i="1" s="1"/>
  <c r="V1935" i="1"/>
  <c r="Y1935" i="1" l="1"/>
  <c r="Z1935" i="1" s="1"/>
  <c r="V1936" i="1"/>
  <c r="Y1936" i="1" l="1"/>
  <c r="Z1936" i="1" s="1"/>
  <c r="V1937" i="1"/>
  <c r="Y1937" i="1" l="1"/>
  <c r="Z1937" i="1" s="1"/>
  <c r="V1938" i="1"/>
  <c r="Y1938" i="1" l="1"/>
  <c r="Z1938" i="1" s="1"/>
  <c r="V1939" i="1"/>
  <c r="Y1939" i="1" l="1"/>
  <c r="Z1939" i="1" s="1"/>
  <c r="V1940" i="1"/>
  <c r="Y1940" i="1" l="1"/>
  <c r="Z1940" i="1" s="1"/>
  <c r="V1941" i="1"/>
  <c r="Y1941" i="1" l="1"/>
  <c r="Z1941" i="1" s="1"/>
  <c r="V1942" i="1"/>
  <c r="Y1942" i="1" l="1"/>
  <c r="Z1942" i="1" s="1"/>
  <c r="V1943" i="1"/>
  <c r="Y1943" i="1" l="1"/>
  <c r="Z1943" i="1" s="1"/>
  <c r="V1944" i="1"/>
  <c r="Y1944" i="1" l="1"/>
  <c r="Z1944" i="1" s="1"/>
  <c r="V1945" i="1"/>
  <c r="Y1945" i="1" l="1"/>
  <c r="Z1945" i="1" s="1"/>
  <c r="V1946" i="1"/>
  <c r="Y1946" i="1" l="1"/>
  <c r="Z1946" i="1" s="1"/>
  <c r="V1947" i="1"/>
  <c r="Y1947" i="1" l="1"/>
  <c r="Z1947" i="1" s="1"/>
  <c r="V1948" i="1"/>
  <c r="Y1948" i="1" l="1"/>
  <c r="Z1948" i="1" s="1"/>
  <c r="V1949" i="1"/>
  <c r="Y1949" i="1" l="1"/>
  <c r="Z1949" i="1" s="1"/>
  <c r="V1950" i="1"/>
  <c r="Y1950" i="1" l="1"/>
  <c r="Z1950" i="1" s="1"/>
  <c r="V1951" i="1"/>
  <c r="Y1951" i="1" l="1"/>
  <c r="Z1951" i="1" s="1"/>
  <c r="V1952" i="1"/>
  <c r="Y1952" i="1" l="1"/>
  <c r="Z1952" i="1" s="1"/>
  <c r="V1953" i="1"/>
  <c r="Y1953" i="1" l="1"/>
  <c r="Z1953" i="1" s="1"/>
  <c r="V1954" i="1"/>
  <c r="Y1954" i="1" l="1"/>
  <c r="Z1954" i="1" s="1"/>
  <c r="V1955" i="1"/>
  <c r="Y1955" i="1" l="1"/>
  <c r="Z1955" i="1" s="1"/>
  <c r="V1956" i="1"/>
  <c r="Y1956" i="1" l="1"/>
  <c r="Z1956" i="1" s="1"/>
  <c r="V1957" i="1"/>
  <c r="Y1957" i="1" l="1"/>
  <c r="Z1957" i="1" s="1"/>
  <c r="V1958" i="1"/>
  <c r="Y1958" i="1" l="1"/>
  <c r="Z1958" i="1" s="1"/>
  <c r="V1959" i="1"/>
  <c r="Y1959" i="1" l="1"/>
  <c r="Z1959" i="1" s="1"/>
  <c r="V1960" i="1"/>
  <c r="Y1960" i="1" l="1"/>
  <c r="Z1960" i="1" s="1"/>
  <c r="V1961" i="1"/>
  <c r="Y1961" i="1" l="1"/>
  <c r="Z1961" i="1" s="1"/>
  <c r="V1962" i="1"/>
  <c r="Y1962" i="1" l="1"/>
  <c r="Z1962" i="1" s="1"/>
  <c r="V1963" i="1"/>
  <c r="Y1963" i="1" l="1"/>
  <c r="Z1963" i="1" s="1"/>
  <c r="V1964" i="1"/>
  <c r="Y1964" i="1" l="1"/>
  <c r="Z1964" i="1" s="1"/>
  <c r="V1965" i="1"/>
  <c r="Y1965" i="1" l="1"/>
  <c r="Z1965" i="1" s="1"/>
  <c r="V1966" i="1"/>
  <c r="Y1966" i="1" l="1"/>
  <c r="Z1966" i="1" s="1"/>
  <c r="V1967" i="1"/>
  <c r="Y1967" i="1" l="1"/>
  <c r="Z1967" i="1" s="1"/>
  <c r="V1968" i="1"/>
  <c r="Y1968" i="1" l="1"/>
  <c r="Z1968" i="1" s="1"/>
  <c r="V1969" i="1"/>
  <c r="Y1969" i="1" l="1"/>
  <c r="Z1969" i="1" s="1"/>
  <c r="V1970" i="1"/>
  <c r="Y1970" i="1" l="1"/>
  <c r="Z1970" i="1" s="1"/>
  <c r="V1971" i="1"/>
  <c r="Y1971" i="1" l="1"/>
  <c r="Z1971" i="1" s="1"/>
  <c r="V1972" i="1"/>
  <c r="Y1972" i="1" l="1"/>
  <c r="Z1972" i="1" s="1"/>
  <c r="V1973" i="1"/>
  <c r="Y1973" i="1" l="1"/>
  <c r="Z1973" i="1" s="1"/>
  <c r="V1974" i="1"/>
  <c r="Y1974" i="1" l="1"/>
  <c r="Z1974" i="1" s="1"/>
  <c r="V1975" i="1"/>
  <c r="Y1975" i="1" l="1"/>
  <c r="Z1975" i="1" s="1"/>
  <c r="V1976" i="1"/>
  <c r="Y1976" i="1" l="1"/>
  <c r="Z1976" i="1" s="1"/>
  <c r="V1977" i="1"/>
  <c r="Y1977" i="1" l="1"/>
  <c r="Z1977" i="1" s="1"/>
  <c r="V1978" i="1"/>
  <c r="Y1978" i="1" l="1"/>
  <c r="Z1978" i="1" s="1"/>
  <c r="V1979" i="1"/>
  <c r="Y1979" i="1" l="1"/>
  <c r="Z1979" i="1" s="1"/>
  <c r="V1980" i="1"/>
  <c r="Y1980" i="1" l="1"/>
  <c r="Z1980" i="1" s="1"/>
  <c r="V1981" i="1"/>
  <c r="Y1981" i="1" l="1"/>
  <c r="Z1981" i="1" s="1"/>
  <c r="V1982" i="1"/>
  <c r="Y1982" i="1" l="1"/>
  <c r="Z1982" i="1" s="1"/>
  <c r="V1983" i="1"/>
  <c r="Y1983" i="1" l="1"/>
  <c r="Z1983" i="1" s="1"/>
  <c r="V1984" i="1"/>
  <c r="Y1984" i="1" l="1"/>
  <c r="Z1984" i="1" s="1"/>
  <c r="V1985" i="1"/>
  <c r="Y1985" i="1" l="1"/>
  <c r="Z1985" i="1" s="1"/>
  <c r="V1986" i="1"/>
  <c r="Y1986" i="1" l="1"/>
  <c r="Z1986" i="1" s="1"/>
  <c r="V1987" i="1"/>
  <c r="Y1987" i="1" l="1"/>
  <c r="Z1987" i="1" s="1"/>
  <c r="V1988" i="1"/>
  <c r="Y1988" i="1" l="1"/>
  <c r="Z1988" i="1" s="1"/>
  <c r="V1989" i="1"/>
  <c r="Y1989" i="1" l="1"/>
  <c r="Z1989" i="1" s="1"/>
  <c r="V1990" i="1"/>
  <c r="Y1990" i="1" l="1"/>
  <c r="Z1990" i="1" s="1"/>
  <c r="V1991" i="1"/>
  <c r="Y1991" i="1" l="1"/>
  <c r="Z1991" i="1" s="1"/>
  <c r="V1992" i="1"/>
  <c r="Y1992" i="1" l="1"/>
  <c r="Z1992" i="1" s="1"/>
  <c r="V1993" i="1"/>
  <c r="Y1993" i="1" l="1"/>
  <c r="Z1993" i="1" s="1"/>
  <c r="V1994" i="1"/>
  <c r="Y1994" i="1" l="1"/>
  <c r="Z1994" i="1" s="1"/>
  <c r="V1995" i="1"/>
  <c r="Y1995" i="1" l="1"/>
  <c r="Z1995" i="1" s="1"/>
  <c r="V1996" i="1"/>
  <c r="Y1996" i="1" l="1"/>
  <c r="Z1996" i="1" s="1"/>
  <c r="V1997" i="1"/>
  <c r="Y1997" i="1" l="1"/>
  <c r="Z1997" i="1" s="1"/>
  <c r="V1998" i="1"/>
  <c r="Y1998" i="1" l="1"/>
  <c r="Z1998" i="1" s="1"/>
  <c r="V1999" i="1"/>
  <c r="V2000" i="1"/>
  <c r="Y1999" i="1" l="1"/>
  <c r="Z1999" i="1" s="1"/>
  <c r="Y2000" i="1"/>
  <c r="Z2000" i="1" s="1"/>
  <c r="E1450" i="1" s="1" a="1"/>
  <c r="E1450" i="1" s="1"/>
  <c r="E1451" i="1" s="1"/>
  <c r="E1090" i="1"/>
  <c r="E729" i="1"/>
  <c r="E36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<sst xmlns="http://schemas.openxmlformats.org/spreadsheetml/2006/main" count="416" uniqueCount="73">
  <si>
    <t>Isolation Valve</t>
  </si>
  <si>
    <t>+/-</t>
  </si>
  <si>
    <t>mm</t>
  </si>
  <si>
    <t>g</t>
  </si>
  <si>
    <t>Pa</t>
  </si>
  <si>
    <t>s</t>
  </si>
  <si>
    <t>n in integers (for summing)</t>
  </si>
  <si>
    <t>&lt;- Not currently using Ideal Gas law, so not zero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</si>
  <si>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</si>
  <si>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mol(Q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Pa</t>
    </r>
    <r>
      <rPr>
        <vertAlign val="superscript"/>
        <sz val="11"/>
        <color theme="1"/>
        <rFont val="Calibri"/>
        <family val="2"/>
        <scheme val="minor"/>
      </rPr>
      <t>-0.5</t>
    </r>
  </si>
  <si>
    <r>
      <t>mol(Q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Pa</t>
    </r>
    <r>
      <rPr>
        <vertAlign val="superscript"/>
        <sz val="11"/>
        <color theme="1"/>
        <rFont val="Calibri"/>
        <family val="2"/>
        <scheme val="minor"/>
      </rPr>
      <t>-0.5</t>
    </r>
  </si>
  <si>
    <r>
      <t>J K</t>
    </r>
    <r>
      <rPr>
        <vertAlign val="superscript"/>
        <sz val="11"/>
        <color theme="1"/>
        <rFont val="Calibri"/>
        <family val="2"/>
        <scheme val="minor"/>
      </rPr>
      <t xml:space="preserve">−1 </t>
    </r>
    <r>
      <rPr>
        <sz val="11"/>
        <color theme="1"/>
        <rFont val="Calibri"/>
        <family val="2"/>
        <scheme val="minor"/>
      </rP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−1</t>
    </r>
  </si>
  <si>
    <r>
      <t>kJ 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</si>
  <si>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(n</t>
    </r>
    <r>
      <rPr>
        <vertAlign val="subscript"/>
        <sz val="11"/>
        <color theme="1"/>
        <rFont val="Calibri (Body)"/>
      </rPr>
      <t xml:space="preserve">c0 </t>
    </r>
    <r>
      <rPr>
        <sz val="11"/>
        <color theme="1"/>
        <rFont val="Calibri"/>
        <family val="2"/>
        <scheme val="minor"/>
      </rPr>
      <t>- (n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>-n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>)*rhs - 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>)*R*T/V</t>
    </r>
    <r>
      <rPr>
        <vertAlign val="subscript"/>
        <sz val="11"/>
        <color theme="1"/>
        <rFont val="Calibri (Body)"/>
      </rPr>
      <t>tot</t>
    </r>
  </si>
  <si>
    <t>rhs</t>
  </si>
  <si>
    <t>\/ right hand side of equation</t>
  </si>
  <si>
    <r>
      <t>n</t>
    </r>
    <r>
      <rPr>
        <vertAlign val="subscript"/>
        <sz val="11"/>
        <color theme="1"/>
        <rFont val="Calibri (Body)"/>
      </rPr>
      <t>se</t>
    </r>
    <r>
      <rPr>
        <vertAlign val="super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*b + 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- n</t>
    </r>
    <r>
      <rPr>
        <vertAlign val="subscript"/>
        <sz val="11"/>
        <color theme="1"/>
        <rFont val="Calibri (Body)"/>
      </rPr>
      <t>c0</t>
    </r>
    <r>
      <rPr>
        <sz val="11"/>
        <color theme="1"/>
        <rFont val="Calibri"/>
        <family val="2"/>
        <scheme val="minor"/>
      </rPr>
      <t xml:space="preserve"> = 0 where </t>
    </r>
  </si>
  <si>
    <r>
      <t>b = V</t>
    </r>
    <r>
      <rPr>
        <vertAlign val="subscript"/>
        <sz val="11"/>
        <color theme="1"/>
        <rFont val="Calibri (Body)"/>
      </rPr>
      <t>tot</t>
    </r>
    <r>
      <rPr>
        <sz val="11"/>
        <color theme="1"/>
        <rFont val="Calibri"/>
        <family val="2"/>
        <scheme val="minor"/>
      </rPr>
      <t xml:space="preserve"> / (V</t>
    </r>
    <r>
      <rPr>
        <vertAlign val="subscript"/>
        <sz val="11"/>
        <color theme="1"/>
        <rFont val="Calibri (Body)"/>
      </rPr>
      <t>s</t>
    </r>
    <r>
      <rPr>
        <vertAlign val="superscript"/>
        <sz val="11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* K</t>
    </r>
    <r>
      <rPr>
        <vertAlign val="subscript"/>
        <sz val="11"/>
        <color theme="1"/>
        <rFont val="Calibri (Body)"/>
      </rPr>
      <t>s</t>
    </r>
    <r>
      <rPr>
        <vertAlign val="superscript"/>
        <sz val="11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* R * T</t>
    </r>
    <r>
      <rPr>
        <vertAlign val="subscript"/>
        <sz val="11"/>
        <color theme="1"/>
        <rFont val="Calibri (Body)"/>
      </rPr>
      <t>e</t>
    </r>
    <r>
      <rPr>
        <sz val="11"/>
        <color theme="1"/>
        <rFont val="Calibri"/>
        <family val="2"/>
        <scheme val="minor"/>
      </rPr>
      <t>)</t>
    </r>
  </si>
  <si>
    <t>b =</t>
  </si>
  <si>
    <r>
      <t>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= +/- (sqrt(4 n</t>
    </r>
    <r>
      <rPr>
        <vertAlign val="subscript"/>
        <sz val="11"/>
        <color theme="1"/>
        <rFont val="Calibri (Body)"/>
      </rPr>
      <t>co</t>
    </r>
    <r>
      <rPr>
        <sz val="11"/>
        <color theme="1"/>
        <rFont val="Calibri"/>
        <family val="2"/>
        <scheme val="minor"/>
      </rPr>
      <t xml:space="preserve"> b + 1) - 1) / (2b)</t>
    </r>
  </si>
  <si>
    <r>
      <t>n</t>
    </r>
    <r>
      <rPr>
        <vertAlign val="subscript"/>
        <sz val="11"/>
        <color theme="1"/>
        <rFont val="Calibri (Body)"/>
      </rPr>
      <t xml:space="preserve">se </t>
    </r>
    <r>
      <rPr>
        <sz val="11"/>
        <color theme="1"/>
        <rFont val="Calibri"/>
        <family val="2"/>
        <scheme val="minor"/>
      </rPr>
      <t>=</t>
    </r>
  </si>
  <si>
    <r>
      <t>n</t>
    </r>
    <r>
      <rPr>
        <vertAlign val="subscript"/>
        <sz val="11"/>
        <color theme="1"/>
        <rFont val="Calibri (Body)"/>
      </rPr>
      <t>ce</t>
    </r>
    <r>
      <rPr>
        <sz val="11"/>
        <color theme="1"/>
        <rFont val="Calibri (Body)"/>
      </rPr>
      <t xml:space="preserve"> =</t>
    </r>
  </si>
  <si>
    <r>
      <t>P</t>
    </r>
    <r>
      <rPr>
        <vertAlign val="subscript"/>
        <sz val="11"/>
        <color theme="1"/>
        <rFont val="Calibri (Body)"/>
      </rPr>
      <t>e_avg</t>
    </r>
    <r>
      <rPr>
        <sz val="11"/>
        <color theme="1"/>
        <rFont val="Calibri"/>
        <family val="2"/>
        <scheme val="minor"/>
      </rPr>
      <t xml:space="preserve"> =</t>
    </r>
  </si>
  <si>
    <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</si>
  <si>
    <r>
      <t>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</si>
  <si>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 xml:space="preserve"> =</t>
    </r>
  </si>
  <si>
    <r>
      <t>Check via Ideal Gas Law (should get same 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as above)</t>
    </r>
  </si>
  <si>
    <r>
      <t>n</t>
    </r>
    <r>
      <rPr>
        <vertAlign val="subscript"/>
        <sz val="11"/>
        <color theme="1"/>
        <rFont val="Calibri (Body)"/>
      </rPr>
      <t>c0</t>
    </r>
    <r>
      <rPr>
        <sz val="11"/>
        <color theme="1"/>
        <rFont val="Calibri"/>
        <family val="2"/>
        <scheme val="minor"/>
      </rPr>
      <t xml:space="preserve"> = </t>
    </r>
  </si>
  <si>
    <r>
      <t>P</t>
    </r>
    <r>
      <rPr>
        <vertAlign val="subscript"/>
        <sz val="11"/>
        <color theme="1"/>
        <rFont val="Calibri (Body)"/>
      </rPr>
      <t>0_avg</t>
    </r>
    <r>
      <rPr>
        <sz val="11"/>
        <color theme="1"/>
        <rFont val="Calibri"/>
        <family val="2"/>
        <scheme val="minor"/>
      </rPr>
      <t xml:space="preserve"> =</t>
    </r>
  </si>
  <si>
    <t>Sample Thickness =</t>
  </si>
  <si>
    <t>Sample Mass =</t>
  </si>
  <si>
    <t>Sample Volume =</t>
  </si>
  <si>
    <t>Initial Cont. Vol. =</t>
  </si>
  <si>
    <t>Total Cont. Vol  =</t>
  </si>
  <si>
    <t>R =</t>
  </si>
  <si>
    <r>
      <t>D</t>
    </r>
    <r>
      <rPr>
        <vertAlign val="subscript"/>
        <sz val="11"/>
        <color theme="1"/>
        <rFont val="Calibri (Body)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</si>
  <si>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</si>
  <si>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</si>
  <si>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 xml:space="preserve"> =</t>
    </r>
  </si>
  <si>
    <r>
      <t>P</t>
    </r>
    <r>
      <rPr>
        <vertAlign val="subscript"/>
        <sz val="11"/>
        <color theme="1"/>
        <rFont val="Calibri (Body)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</si>
  <si>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P</t>
    </r>
    <r>
      <rPr>
        <sz val="11"/>
        <color theme="1"/>
        <rFont val="Calibri"/>
        <family val="2"/>
        <scheme val="minor"/>
      </rPr>
      <t xml:space="preserve"> =</t>
    </r>
  </si>
  <si>
    <t>Sample Cont. Vol. =</t>
  </si>
  <si>
    <t>Molar Mass  =</t>
  </si>
  <si>
    <r>
      <t>cm</t>
    </r>
    <r>
      <rPr>
        <vertAlign val="superscript"/>
        <sz val="11"/>
        <color theme="1"/>
        <rFont val="Calibri (Body)"/>
      </rPr>
      <t>3</t>
    </r>
  </si>
  <si>
    <t>D =</t>
  </si>
  <si>
    <r>
      <t>K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 xml:space="preserve"> =</t>
    </r>
  </si>
  <si>
    <t>P =</t>
  </si>
  <si>
    <r>
      <t>n</t>
    </r>
    <r>
      <rPr>
        <vertAlign val="subscript"/>
        <sz val="11"/>
        <color theme="1"/>
        <rFont val="Calibri (Body)"/>
      </rPr>
      <t>c</t>
    </r>
    <r>
      <rPr>
        <sz val="11"/>
        <color theme="1"/>
        <rFont val="Calibri"/>
        <family val="2"/>
        <scheme val="minor"/>
      </rPr>
      <t>(t)</t>
    </r>
  </si>
  <si>
    <r>
      <t>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</t>
    </r>
  </si>
  <si>
    <r>
      <t>T</t>
    </r>
    <r>
      <rPr>
        <vertAlign val="subscript"/>
        <sz val="11"/>
        <color theme="1"/>
        <rFont val="Calibri (Body)"/>
      </rPr>
      <t>ge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</si>
  <si>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 (Body)"/>
      </rPr>
      <t>g0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</si>
  <si>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theme="1"/>
        <rFont val="Calibri (Body)"/>
      </rPr>
      <t xml:space="preserve">se </t>
    </r>
    <r>
      <rPr>
        <sz val="11"/>
        <color theme="1"/>
        <rFont val="Calibri"/>
        <family val="2"/>
        <scheme val="minor"/>
      </rPr>
      <t>- last 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 value =</t>
    </r>
  </si>
  <si>
    <r>
      <t>Last 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 value =</t>
    </r>
  </si>
  <si>
    <t>t [s]</t>
  </si>
  <si>
    <t>SampT [K]</t>
  </si>
  <si>
    <t>GasT3 [K]</t>
  </si>
  <si>
    <t>GasT1 [K]</t>
  </si>
  <si>
    <t>GasT2 [K]</t>
  </si>
  <si>
    <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 (Body)"/>
      </rPr>
      <t>-1</t>
    </r>
  </si>
  <si>
    <t>Pressure [Pa]</t>
  </si>
  <si>
    <t>Avg. Temp.</t>
  </si>
  <si>
    <r>
      <t>t</t>
    </r>
    <r>
      <rPr>
        <vertAlign val="subscript"/>
        <sz val="11"/>
        <color theme="1"/>
        <rFont val="Calibri (Body)"/>
      </rPr>
      <t>0</t>
    </r>
  </si>
  <si>
    <r>
      <t>g 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 (Body)"/>
      </rPr>
      <t>-1</t>
    </r>
  </si>
  <si>
    <t>\/ Pressure derived from ideal gas law</t>
  </si>
  <si>
    <t>K</t>
  </si>
  <si>
    <t>LEGEND</t>
  </si>
  <si>
    <t>=</t>
  </si>
  <si>
    <t>User input</t>
  </si>
  <si>
    <t>###</t>
  </si>
  <si>
    <t>Calculated value comparable with HyPAT</t>
  </si>
  <si>
    <t>User input, doesn't affect other values</t>
  </si>
  <si>
    <t>Calculated value or constant</t>
  </si>
  <si>
    <t>dt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</si>
</sst>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E+00"/>
    <numFmt numFmtId="165" formatCode="0.00000E+00"/>
    <numFmt numFmtId="166" formatCode="0.000000"/>
    <numFmt numFmtId="168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vertAlign val="superscript"/>
      <sz val="11"/>
      <color theme="1"/>
      <name val="Calibri (Body)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 (Body)"/>
    </font>
    <font>
      <sz val="11"/>
      <color theme="1"/>
      <name val="Calibri (Body)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1" fontId="0" fillId="2" borderId="0" xfId="0" applyNumberFormat="1" applyFont="1" applyFill="1"/>
    <xf numFmtId="11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/>
    <xf numFmtId="0" fontId="3" fillId="4" borderId="1" xfId="1"/>
    <xf numFmtId="168" fontId="3" fillId="4" borderId="1" xfId="1" applyNumberFormat="1"/>
    <xf numFmtId="168" fontId="9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168" fontId="3" fillId="4" borderId="1" xfId="1" applyNumberFormat="1" applyAlignment="1">
      <alignment horizontal="right"/>
    </xf>
    <xf numFmtId="0" fontId="0" fillId="0" borderId="0" xfId="0" applyNumberFormat="1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8E7C-747E-40A6-8F8A-B09DD15F19D1}">
  <dimension ref="A1:AH2000"/>
  <sheetViews>
    <sheetView tabSelected="1" zoomScale="140" zoomScaleNormal="140" workbookViewId="0">
      <selection activeCell="Y14" sqref="Y14"/>
    </sheetView>
  </sheetViews>
  <sheetFormatPr baseColWidth="10" defaultColWidth="8.83203125" defaultRowHeight="15" x14ac:dyDescent="0.2"/>
  <cols>
    <col min="1" max="2" width="9" style="2" bestFit="1" customWidth="1"/>
    <col min="3" max="3" width="8.83203125" style="2"/>
    <col min="4" max="4" width="9" style="2" bestFit="1" customWidth="1"/>
    <col min="5" max="5" width="11.83203125" style="2" bestFit="1" customWidth="1"/>
    <col min="6" max="6" width="8.83203125" style="2"/>
    <col min="7" max="7" width="9" style="2" bestFit="1" customWidth="1"/>
    <col min="8" max="8" width="8.83203125" style="2"/>
    <col min="9" max="12" width="9" style="2" bestFit="1" customWidth="1"/>
    <col min="13" max="15" width="8.83203125" style="2"/>
    <col min="16" max="16" width="10" style="2" bestFit="1" customWidth="1"/>
    <col min="17" max="17" width="15.6640625" style="2" customWidth="1"/>
    <col min="18" max="18" width="9" style="2" bestFit="1" customWidth="1"/>
    <col min="19" max="19" width="12.1640625" style="2" bestFit="1" customWidth="1"/>
    <col min="20" max="21" width="8.83203125" style="2"/>
    <col min="22" max="22" width="17.1640625" style="2" customWidth="1"/>
    <col min="23" max="24" width="8.83203125" style="2"/>
    <col min="25" max="25" width="12.1640625" style="2" bestFit="1" customWidth="1"/>
    <col min="26" max="26" width="11.6640625" style="2" bestFit="1" customWidth="1"/>
    <col min="27" max="27" width="8.83203125" style="2"/>
    <col min="28" max="28" width="9.1640625" style="2" customWidth="1"/>
    <col min="29" max="29" width="8.83203125" style="2"/>
    <col min="30" max="30" width="12" style="2" bestFit="1" customWidth="1"/>
    <col min="31" max="31" width="8.83203125" style="2"/>
    <col min="32" max="32" width="12.1640625" style="2" bestFit="1" customWidth="1"/>
    <col min="33" max="33" width="8.83203125" style="2"/>
    <col min="34" max="34" width="9" style="2" bestFit="1" customWidth="1"/>
    <col min="35" max="16384" width="8.83203125" style="2"/>
  </cols>
  <sheetData>
    <row r="1" spans="1:34" x14ac:dyDescent="0.2">
      <c r="A1" s="2" t="s">
        <v>53</v>
      </c>
      <c r="G1" s="2" t="s">
        <v>54</v>
      </c>
      <c r="I1" s="2" t="s">
        <v>55</v>
      </c>
      <c r="J1" s="2" t="s">
        <v>56</v>
      </c>
      <c r="K1" s="2" t="s">
        <v>57</v>
      </c>
      <c r="V1" s="2" t="s">
        <v>59</v>
      </c>
      <c r="AB1" s="2" t="s">
        <v>6</v>
      </c>
      <c r="AH1" s="2" t="s">
        <v>0</v>
      </c>
    </row>
    <row r="2" spans="1:34" ht="17" x14ac:dyDescent="0.25">
      <c r="A2" s="2">
        <v>0</v>
      </c>
      <c r="C2" s="2" t="s">
        <v>72</v>
      </c>
      <c r="D2" s="3">
        <v>0.01</v>
      </c>
      <c r="E2" s="2" t="s">
        <v>5</v>
      </c>
      <c r="G2" s="3">
        <v>373.15</v>
      </c>
      <c r="I2" s="2">
        <f>$D$3</f>
        <v>293.14999999999998</v>
      </c>
      <c r="J2" s="2">
        <f>$D$3</f>
        <v>293.14999999999998</v>
      </c>
      <c r="K2" s="2">
        <f>$D$3</f>
        <v>293.14999999999998</v>
      </c>
      <c r="N2" s="2" t="s">
        <v>29</v>
      </c>
      <c r="P2" s="3">
        <v>0.1</v>
      </c>
      <c r="Q2" s="11" t="s">
        <v>1</v>
      </c>
      <c r="R2" s="4">
        <v>5.0000000000000001E-3</v>
      </c>
      <c r="S2" s="2" t="s">
        <v>2</v>
      </c>
      <c r="V2" s="2">
        <f>$Y$2</f>
        <v>100</v>
      </c>
      <c r="X2" s="2" t="s">
        <v>28</v>
      </c>
      <c r="Y2" s="3">
        <v>100</v>
      </c>
      <c r="Z2" s="2" t="s">
        <v>4</v>
      </c>
      <c r="AB2" s="2">
        <v>0</v>
      </c>
      <c r="AH2" s="2">
        <v>0</v>
      </c>
    </row>
    <row r="3" spans="1:34" ht="17" x14ac:dyDescent="0.25">
      <c r="A3" s="2">
        <f>$A2+$D$2</f>
        <v>0.01</v>
      </c>
      <c r="C3" s="2" t="s">
        <v>50</v>
      </c>
      <c r="D3" s="3">
        <f>20+273.15</f>
        <v>293.14999999999998</v>
      </c>
      <c r="E3" s="2" t="s">
        <v>64</v>
      </c>
      <c r="G3" s="2">
        <f>G2</f>
        <v>373.15</v>
      </c>
      <c r="I3" s="2">
        <f>I2</f>
        <v>293.14999999999998</v>
      </c>
      <c r="J3" s="2">
        <f>J2</f>
        <v>293.14999999999998</v>
      </c>
      <c r="K3" s="2">
        <f>K2</f>
        <v>293.14999999999998</v>
      </c>
      <c r="N3" s="2" t="s">
        <v>30</v>
      </c>
      <c r="P3" s="4">
        <v>1</v>
      </c>
      <c r="Q3" s="11" t="s">
        <v>1</v>
      </c>
      <c r="R3" s="4">
        <v>0.05</v>
      </c>
      <c r="S3" s="2" t="s">
        <v>3</v>
      </c>
      <c r="V3" s="2">
        <f>V2</f>
        <v>100</v>
      </c>
      <c r="X3" s="2" t="s">
        <v>27</v>
      </c>
      <c r="Y3" s="2">
        <f>Y2*(P5*0.000001)/P16/(D3)</f>
        <v>1.554945337240088E-5</v>
      </c>
      <c r="Z3" s="2" t="s">
        <v>23</v>
      </c>
      <c r="AB3" s="2">
        <v>1</v>
      </c>
      <c r="AH3" s="2">
        <v>0</v>
      </c>
    </row>
    <row r="4" spans="1:34" ht="18" x14ac:dyDescent="0.25">
      <c r="A4" s="2">
        <f>$A3+$D$2</f>
        <v>0.02</v>
      </c>
      <c r="C4" s="2" t="s">
        <v>49</v>
      </c>
      <c r="D4" s="7">
        <f>D3</f>
        <v>293.14999999999998</v>
      </c>
      <c r="E4" s="2" t="s">
        <v>64</v>
      </c>
      <c r="G4" s="2">
        <f t="shared" ref="G4:G67" si="0">G3</f>
        <v>373.15</v>
      </c>
      <c r="I4" s="2">
        <f t="shared" ref="I4:I67" si="1">I3</f>
        <v>293.14999999999998</v>
      </c>
      <c r="J4" s="2">
        <f t="shared" ref="J4:J67" si="2">J3</f>
        <v>293.14999999999998</v>
      </c>
      <c r="K4" s="2">
        <f t="shared" ref="K4:K67" si="3">K3</f>
        <v>293.14999999999998</v>
      </c>
      <c r="N4" s="2" t="s">
        <v>31</v>
      </c>
      <c r="P4" s="3">
        <v>2.9000000000000001E-2</v>
      </c>
      <c r="Q4" s="11" t="s">
        <v>1</v>
      </c>
      <c r="R4" s="4">
        <v>1.4499999999999999E-3</v>
      </c>
      <c r="S4" s="2" t="s">
        <v>43</v>
      </c>
      <c r="V4" s="2">
        <f t="shared" ref="V4:V67" si="4">V3</f>
        <v>100</v>
      </c>
      <c r="AB4" s="2">
        <v>2</v>
      </c>
      <c r="AH4" s="2">
        <v>0</v>
      </c>
    </row>
    <row r="5" spans="1:34" ht="18" x14ac:dyDescent="0.25">
      <c r="A5" s="2">
        <f>$A4+$D$2</f>
        <v>0.03</v>
      </c>
      <c r="G5" s="2">
        <f t="shared" si="0"/>
        <v>373.15</v>
      </c>
      <c r="I5" s="2">
        <f t="shared" si="1"/>
        <v>293.14999999999998</v>
      </c>
      <c r="J5" s="2">
        <f t="shared" si="2"/>
        <v>293.14999999999998</v>
      </c>
      <c r="K5" s="2">
        <f t="shared" si="3"/>
        <v>293.14999999999998</v>
      </c>
      <c r="N5" s="2" t="s">
        <v>32</v>
      </c>
      <c r="P5" s="3">
        <v>379</v>
      </c>
      <c r="Q5" s="11" t="s">
        <v>1</v>
      </c>
      <c r="R5" s="4">
        <v>18.899999999999999</v>
      </c>
      <c r="S5" s="2" t="s">
        <v>43</v>
      </c>
      <c r="V5" s="2">
        <f t="shared" si="4"/>
        <v>100</v>
      </c>
      <c r="X5" s="2" t="s">
        <v>16</v>
      </c>
      <c r="AB5" s="2">
        <v>3</v>
      </c>
      <c r="AH5" s="2">
        <v>0</v>
      </c>
    </row>
    <row r="6" spans="1:34" ht="18" x14ac:dyDescent="0.25">
      <c r="A6" s="2">
        <f>$A5+$D$2</f>
        <v>0.04</v>
      </c>
      <c r="C6" s="2" t="s">
        <v>52</v>
      </c>
      <c r="E6" s="9">
        <f>Z362</f>
        <v>1.552843717245316E-5</v>
      </c>
      <c r="F6" s="2" t="s">
        <v>23</v>
      </c>
      <c r="G6" s="2">
        <f t="shared" si="0"/>
        <v>373.15</v>
      </c>
      <c r="I6" s="2">
        <f t="shared" si="1"/>
        <v>293.14999999999998</v>
      </c>
      <c r="J6" s="2">
        <f t="shared" si="2"/>
        <v>293.14999999999998</v>
      </c>
      <c r="K6" s="2">
        <f t="shared" si="3"/>
        <v>293.14999999999998</v>
      </c>
      <c r="N6" s="2" t="s">
        <v>41</v>
      </c>
      <c r="P6" s="3">
        <v>66.400000000000006</v>
      </c>
      <c r="Q6" s="11" t="s">
        <v>1</v>
      </c>
      <c r="R6" s="4">
        <v>3.32</v>
      </c>
      <c r="S6" s="2" t="s">
        <v>43</v>
      </c>
      <c r="V6" s="2">
        <f t="shared" si="4"/>
        <v>100</v>
      </c>
      <c r="X6" s="2" t="s">
        <v>17</v>
      </c>
      <c r="AB6" s="2">
        <v>4</v>
      </c>
      <c r="AH6" s="2">
        <v>0</v>
      </c>
    </row>
    <row r="7" spans="1:34" ht="18" x14ac:dyDescent="0.25">
      <c r="A7" s="2">
        <f>$A6+$D$2</f>
        <v>0.05</v>
      </c>
      <c r="C7" s="15" t="s">
        <v>51</v>
      </c>
      <c r="D7" s="15"/>
      <c r="E7" s="1">
        <f>Y9-E6</f>
        <v>9.1877659272294283E-11</v>
      </c>
      <c r="F7" s="2" t="s">
        <v>23</v>
      </c>
      <c r="G7" s="2">
        <f t="shared" si="0"/>
        <v>373.15</v>
      </c>
      <c r="I7" s="2">
        <f t="shared" si="1"/>
        <v>293.14999999999998</v>
      </c>
      <c r="J7" s="2">
        <f t="shared" si="2"/>
        <v>293.14999999999998</v>
      </c>
      <c r="K7" s="2">
        <f t="shared" si="3"/>
        <v>293.14999999999998</v>
      </c>
      <c r="N7" s="2" t="s">
        <v>42</v>
      </c>
      <c r="P7" s="4">
        <v>50.944000000000003</v>
      </c>
      <c r="Q7" s="2" t="s">
        <v>62</v>
      </c>
      <c r="V7" s="2">
        <f t="shared" si="4"/>
        <v>100</v>
      </c>
      <c r="X7" s="2" t="s">
        <v>18</v>
      </c>
      <c r="Y7" s="2">
        <f>P8*0.000001/(P4*0.000001)^2/S11^2/P16/D4</f>
        <v>86.774228871359867</v>
      </c>
      <c r="Z7" s="2" t="s">
        <v>58</v>
      </c>
      <c r="AB7" s="2">
        <v>5</v>
      </c>
      <c r="AH7" s="2">
        <v>0</v>
      </c>
    </row>
    <row r="8" spans="1:34" ht="18" x14ac:dyDescent="0.25">
      <c r="A8" s="2">
        <f>$A7+$D$2</f>
        <v>6.0000000000000005E-2</v>
      </c>
      <c r="G8" s="2">
        <f t="shared" si="0"/>
        <v>373.15</v>
      </c>
      <c r="I8" s="2">
        <f t="shared" si="1"/>
        <v>293.14999999999998</v>
      </c>
      <c r="J8" s="2">
        <f t="shared" si="2"/>
        <v>293.14999999999998</v>
      </c>
      <c r="K8" s="2">
        <f t="shared" si="3"/>
        <v>293.14999999999998</v>
      </c>
      <c r="N8" s="2" t="s">
        <v>33</v>
      </c>
      <c r="P8" s="2">
        <f>P6+P5-P4</f>
        <v>445.37099999999998</v>
      </c>
      <c r="Q8" s="2" t="s">
        <v>43</v>
      </c>
      <c r="V8" s="2">
        <f t="shared" si="4"/>
        <v>100</v>
      </c>
      <c r="X8" s="2" t="s">
        <v>19</v>
      </c>
      <c r="AB8" s="2">
        <v>6</v>
      </c>
      <c r="AH8" s="2">
        <v>0</v>
      </c>
    </row>
    <row r="9" spans="1:34" ht="18" x14ac:dyDescent="0.25">
      <c r="A9" s="2">
        <f>$A8+$D$2</f>
        <v>7.0000000000000007E-2</v>
      </c>
      <c r="C9" s="16" t="s">
        <v>65</v>
      </c>
      <c r="G9" s="2">
        <f t="shared" si="0"/>
        <v>373.15</v>
      </c>
      <c r="I9" s="2">
        <f t="shared" si="1"/>
        <v>293.14999999999998</v>
      </c>
      <c r="J9" s="2">
        <f t="shared" si="2"/>
        <v>293.14999999999998</v>
      </c>
      <c r="K9" s="2">
        <f t="shared" si="3"/>
        <v>293.14999999999998</v>
      </c>
      <c r="O9" s="2" t="s">
        <v>35</v>
      </c>
      <c r="P9" s="5">
        <v>2.9000000000000002E-8</v>
      </c>
      <c r="Q9" s="2" t="s">
        <v>8</v>
      </c>
      <c r="R9" s="2" t="s">
        <v>44</v>
      </c>
      <c r="S9" s="18">
        <f>P9*EXP(-P10*1000/($P16*($G2)))</f>
        <v>7.4899869726905431E-9</v>
      </c>
      <c r="T9" s="2" t="s">
        <v>8</v>
      </c>
      <c r="V9" s="2">
        <f t="shared" si="4"/>
        <v>100</v>
      </c>
      <c r="X9" s="2" t="s">
        <v>20</v>
      </c>
      <c r="Y9" s="17">
        <f>(SQRT(4*Y3*Y7+1)-1)/2/Y7</f>
        <v>1.5528529050112432E-5</v>
      </c>
      <c r="Z9" s="2" t="s">
        <v>23</v>
      </c>
      <c r="AB9" s="2">
        <v>7</v>
      </c>
      <c r="AH9" s="2">
        <v>0</v>
      </c>
    </row>
    <row r="10" spans="1:34" ht="18" x14ac:dyDescent="0.25">
      <c r="A10" s="2">
        <f>$A9+$D$2</f>
        <v>0.08</v>
      </c>
      <c r="C10" s="21" t="s">
        <v>68</v>
      </c>
      <c r="D10" s="11" t="s">
        <v>66</v>
      </c>
      <c r="E10" s="13" t="s">
        <v>67</v>
      </c>
      <c r="F10" s="13"/>
      <c r="G10" s="2">
        <f t="shared" si="0"/>
        <v>373.15</v>
      </c>
      <c r="I10" s="2">
        <f t="shared" si="1"/>
        <v>293.14999999999998</v>
      </c>
      <c r="J10" s="2">
        <f t="shared" si="2"/>
        <v>293.14999999999998</v>
      </c>
      <c r="K10" s="2">
        <f t="shared" si="3"/>
        <v>293.14999999999998</v>
      </c>
      <c r="O10" s="2" t="s">
        <v>36</v>
      </c>
      <c r="P10" s="3">
        <v>4.2</v>
      </c>
      <c r="Q10" s="2" t="s">
        <v>12</v>
      </c>
      <c r="S10" s="16"/>
      <c r="V10" s="2">
        <f t="shared" si="4"/>
        <v>100</v>
      </c>
      <c r="AB10" s="2">
        <v>8</v>
      </c>
      <c r="AH10" s="2">
        <v>0</v>
      </c>
    </row>
    <row r="11" spans="1:34" ht="18" x14ac:dyDescent="0.25">
      <c r="A11" s="2">
        <f>$A10+$D$2</f>
        <v>0.09</v>
      </c>
      <c r="C11" s="22" t="s">
        <v>68</v>
      </c>
      <c r="D11" s="11" t="s">
        <v>66</v>
      </c>
      <c r="E11" s="20" t="s">
        <v>70</v>
      </c>
      <c r="F11" s="20"/>
      <c r="G11" s="2">
        <f t="shared" si="0"/>
        <v>373.15</v>
      </c>
      <c r="I11" s="2">
        <f t="shared" si="1"/>
        <v>293.14999999999998</v>
      </c>
      <c r="J11" s="2">
        <f t="shared" si="2"/>
        <v>293.14999999999998</v>
      </c>
      <c r="K11" s="2">
        <f t="shared" si="3"/>
        <v>293.14999999999998</v>
      </c>
      <c r="O11" s="2" t="s">
        <v>37</v>
      </c>
      <c r="P11" s="3">
        <v>0.13800000000000001</v>
      </c>
      <c r="Q11" s="2" t="s">
        <v>9</v>
      </c>
      <c r="R11" s="2" t="s">
        <v>45</v>
      </c>
      <c r="S11" s="18">
        <f>P11*EXP(-P12*1000/($P16*($G2)))</f>
        <v>1582.3609118536031</v>
      </c>
      <c r="T11" s="2" t="s">
        <v>9</v>
      </c>
      <c r="V11" s="2">
        <f t="shared" si="4"/>
        <v>100</v>
      </c>
      <c r="X11" s="2" t="s">
        <v>26</v>
      </c>
      <c r="AB11" s="2">
        <v>9</v>
      </c>
      <c r="AH11" s="2">
        <v>0</v>
      </c>
    </row>
    <row r="12" spans="1:34" ht="18" x14ac:dyDescent="0.25">
      <c r="A12" s="2">
        <f>$A11+$D$2</f>
        <v>9.9999999999999992E-2</v>
      </c>
      <c r="C12" s="23"/>
      <c r="D12" s="12"/>
      <c r="E12" s="20"/>
      <c r="F12" s="20"/>
      <c r="G12" s="2">
        <f t="shared" si="0"/>
        <v>373.15</v>
      </c>
      <c r="I12" s="2">
        <f t="shared" si="1"/>
        <v>293.14999999999998</v>
      </c>
      <c r="J12" s="2">
        <f t="shared" si="2"/>
        <v>293.14999999999998</v>
      </c>
      <c r="K12" s="2">
        <f t="shared" si="3"/>
        <v>293.14999999999998</v>
      </c>
      <c r="O12" s="2" t="s">
        <v>38</v>
      </c>
      <c r="P12" s="3">
        <v>-29</v>
      </c>
      <c r="Q12" s="2" t="s">
        <v>12</v>
      </c>
      <c r="S12" s="19"/>
      <c r="V12" s="2">
        <f t="shared" si="4"/>
        <v>100</v>
      </c>
      <c r="X12" s="2" t="s">
        <v>22</v>
      </c>
      <c r="Y12" s="17">
        <f>(Y3-Y9)*P16*D4/(P8*0.000001)</f>
        <v>0.11451267224230154</v>
      </c>
      <c r="Z12" s="2" t="s">
        <v>4</v>
      </c>
      <c r="AB12" s="2">
        <v>10</v>
      </c>
      <c r="AH12" s="2">
        <v>0</v>
      </c>
    </row>
    <row r="13" spans="1:34" ht="18" x14ac:dyDescent="0.25">
      <c r="A13" s="2">
        <f>$A12+$D$2</f>
        <v>0.10999999999999999</v>
      </c>
      <c r="C13" s="23" t="s">
        <v>68</v>
      </c>
      <c r="D13" s="11" t="s">
        <v>66</v>
      </c>
      <c r="E13" s="2" t="s">
        <v>71</v>
      </c>
      <c r="G13" s="2">
        <f t="shared" si="0"/>
        <v>373.15</v>
      </c>
      <c r="I13" s="2">
        <f t="shared" si="1"/>
        <v>293.14999999999998</v>
      </c>
      <c r="J13" s="2">
        <f t="shared" si="2"/>
        <v>293.14999999999998</v>
      </c>
      <c r="K13" s="2">
        <f t="shared" si="3"/>
        <v>293.14999999999998</v>
      </c>
      <c r="O13" s="2" t="s">
        <v>39</v>
      </c>
      <c r="P13" s="6">
        <f>P9*P11</f>
        <v>4.0020000000000009E-9</v>
      </c>
      <c r="Q13" s="2" t="s">
        <v>10</v>
      </c>
      <c r="R13" s="2" t="s">
        <v>46</v>
      </c>
      <c r="S13" s="18">
        <f>P13*EXP(-P14*1000/($P16*($G2)))</f>
        <v>1.1851862615878207E-5</v>
      </c>
      <c r="T13" s="2" t="s">
        <v>10</v>
      </c>
      <c r="V13" s="2">
        <f t="shared" si="4"/>
        <v>100</v>
      </c>
      <c r="X13" s="2" t="s">
        <v>21</v>
      </c>
      <c r="Y13" s="2">
        <f>Y12*(P8*0.000001)/P16/(D4)</f>
        <v>2.0924322288447765E-8</v>
      </c>
      <c r="Z13" s="2" t="s">
        <v>23</v>
      </c>
      <c r="AB13" s="2">
        <v>11</v>
      </c>
      <c r="AH13" s="2">
        <v>0</v>
      </c>
    </row>
    <row r="14" spans="1:34" ht="18" x14ac:dyDescent="0.25">
      <c r="A14" s="2">
        <f>$A13+$D$2</f>
        <v>0.11999999999999998</v>
      </c>
      <c r="C14" s="24" t="s">
        <v>68</v>
      </c>
      <c r="D14" s="11" t="s">
        <v>66</v>
      </c>
      <c r="E14" s="20" t="s">
        <v>69</v>
      </c>
      <c r="F14" s="20"/>
      <c r="G14" s="2">
        <f t="shared" si="0"/>
        <v>373.15</v>
      </c>
      <c r="I14" s="2">
        <f t="shared" si="1"/>
        <v>293.14999999999998</v>
      </c>
      <c r="J14" s="2">
        <f t="shared" si="2"/>
        <v>293.14999999999998</v>
      </c>
      <c r="K14" s="2">
        <f t="shared" si="3"/>
        <v>293.14999999999998</v>
      </c>
      <c r="O14" s="2" t="s">
        <v>40</v>
      </c>
      <c r="P14" s="2">
        <f>P10+P12</f>
        <v>-24.8</v>
      </c>
      <c r="Q14" s="2" t="s">
        <v>12</v>
      </c>
      <c r="V14" s="2">
        <f t="shared" si="4"/>
        <v>100</v>
      </c>
      <c r="X14" s="2" t="s">
        <v>24</v>
      </c>
      <c r="Y14" s="2">
        <f>Y3-Y13</f>
        <v>1.5528529050112432E-5</v>
      </c>
      <c r="Z14" s="2" t="s">
        <v>23</v>
      </c>
      <c r="AB14" s="2">
        <v>12</v>
      </c>
      <c r="AH14" s="2">
        <v>0</v>
      </c>
    </row>
    <row r="15" spans="1:34" x14ac:dyDescent="0.2">
      <c r="A15" s="2">
        <f>$A14+$D$2</f>
        <v>0.12999999999999998</v>
      </c>
      <c r="E15" s="20"/>
      <c r="F15" s="20"/>
      <c r="G15" s="2">
        <f t="shared" si="0"/>
        <v>373.15</v>
      </c>
      <c r="I15" s="2">
        <f t="shared" si="1"/>
        <v>293.14999999999998</v>
      </c>
      <c r="J15" s="2">
        <f t="shared" si="2"/>
        <v>293.14999999999998</v>
      </c>
      <c r="K15" s="2">
        <f t="shared" si="3"/>
        <v>293.14999999999998</v>
      </c>
      <c r="V15" s="2">
        <f t="shared" si="4"/>
        <v>100</v>
      </c>
      <c r="AB15" s="2">
        <v>13</v>
      </c>
      <c r="AH15" s="2">
        <v>0</v>
      </c>
    </row>
    <row r="16" spans="1:34" ht="18" x14ac:dyDescent="0.25">
      <c r="A16" s="2">
        <f>$A15+$D$2</f>
        <v>0.13999999999999999</v>
      </c>
      <c r="G16" s="2">
        <f t="shared" si="0"/>
        <v>373.15</v>
      </c>
      <c r="I16" s="2">
        <f t="shared" si="1"/>
        <v>293.14999999999998</v>
      </c>
      <c r="J16" s="2">
        <f t="shared" si="2"/>
        <v>293.14999999999998</v>
      </c>
      <c r="K16" s="2">
        <f t="shared" si="3"/>
        <v>293.14999999999998</v>
      </c>
      <c r="O16" s="2" t="s">
        <v>34</v>
      </c>
      <c r="P16" s="2">
        <v>8.3144626181532395</v>
      </c>
      <c r="Q16" s="2" t="s">
        <v>11</v>
      </c>
      <c r="V16" s="2">
        <f t="shared" si="4"/>
        <v>100</v>
      </c>
      <c r="X16" s="2" t="s">
        <v>25</v>
      </c>
      <c r="Y16" s="2">
        <v>0</v>
      </c>
      <c r="Z16" s="2" t="s">
        <v>23</v>
      </c>
      <c r="AB16" s="2">
        <v>14</v>
      </c>
      <c r="AH16" s="2">
        <v>0</v>
      </c>
    </row>
    <row r="17" spans="1:34" x14ac:dyDescent="0.2">
      <c r="A17" s="2">
        <f>$A16+$D$2</f>
        <v>0.15</v>
      </c>
      <c r="G17" s="2">
        <f t="shared" si="0"/>
        <v>373.15</v>
      </c>
      <c r="I17" s="2">
        <f t="shared" si="1"/>
        <v>293.14999999999998</v>
      </c>
      <c r="J17" s="2">
        <f t="shared" si="2"/>
        <v>293.14999999999998</v>
      </c>
      <c r="K17" s="2">
        <f t="shared" si="3"/>
        <v>293.14999999999998</v>
      </c>
      <c r="V17" s="2">
        <f t="shared" si="4"/>
        <v>100</v>
      </c>
      <c r="AB17" s="2">
        <v>15</v>
      </c>
      <c r="AH17" s="2">
        <v>0</v>
      </c>
    </row>
    <row r="18" spans="1:34" hidden="1" x14ac:dyDescent="0.2">
      <c r="A18" s="2">
        <f>$A17+$D$2</f>
        <v>0.16</v>
      </c>
      <c r="G18" s="2">
        <f t="shared" si="0"/>
        <v>373.15</v>
      </c>
      <c r="I18" s="2">
        <f t="shared" si="1"/>
        <v>293.14999999999998</v>
      </c>
      <c r="J18" s="2">
        <f t="shared" si="2"/>
        <v>293.14999999999998</v>
      </c>
      <c r="K18" s="2">
        <f t="shared" si="3"/>
        <v>293.14999999999998</v>
      </c>
      <c r="O18" s="6"/>
      <c r="V18" s="2">
        <f t="shared" si="4"/>
        <v>100</v>
      </c>
      <c r="AB18" s="2">
        <v>16</v>
      </c>
      <c r="AH18" s="2">
        <v>0</v>
      </c>
    </row>
    <row r="19" spans="1:34" hidden="1" x14ac:dyDescent="0.2">
      <c r="A19" s="2">
        <f>$A18+$D$2</f>
        <v>0.17</v>
      </c>
      <c r="G19" s="2">
        <f t="shared" si="0"/>
        <v>373.15</v>
      </c>
      <c r="I19" s="2">
        <f t="shared" si="1"/>
        <v>293.14999999999998</v>
      </c>
      <c r="J19" s="2">
        <f t="shared" si="2"/>
        <v>293.14999999999998</v>
      </c>
      <c r="K19" s="2">
        <f t="shared" si="3"/>
        <v>293.14999999999998</v>
      </c>
      <c r="V19" s="2">
        <f t="shared" si="4"/>
        <v>100</v>
      </c>
      <c r="AB19" s="2">
        <v>17</v>
      </c>
      <c r="AH19" s="2">
        <v>0</v>
      </c>
    </row>
    <row r="20" spans="1:34" hidden="1" x14ac:dyDescent="0.2">
      <c r="A20" s="2">
        <f>$A19+$D$2</f>
        <v>0.18000000000000002</v>
      </c>
      <c r="G20" s="2">
        <f t="shared" si="0"/>
        <v>373.15</v>
      </c>
      <c r="I20" s="2">
        <f t="shared" si="1"/>
        <v>293.14999999999998</v>
      </c>
      <c r="J20" s="2">
        <f t="shared" si="2"/>
        <v>293.14999999999998</v>
      </c>
      <c r="K20" s="2">
        <f t="shared" si="3"/>
        <v>293.14999999999998</v>
      </c>
      <c r="S20" s="6"/>
      <c r="V20" s="2">
        <f t="shared" si="4"/>
        <v>100</v>
      </c>
      <c r="AB20" s="2">
        <v>18</v>
      </c>
      <c r="AH20" s="2">
        <v>0</v>
      </c>
    </row>
    <row r="21" spans="1:34" hidden="1" x14ac:dyDescent="0.2">
      <c r="A21" s="2">
        <f>$A20+$D$2</f>
        <v>0.19000000000000003</v>
      </c>
      <c r="G21" s="2">
        <f t="shared" si="0"/>
        <v>373.15</v>
      </c>
      <c r="I21" s="2">
        <f t="shared" si="1"/>
        <v>293.14999999999998</v>
      </c>
      <c r="J21" s="2">
        <f t="shared" si="2"/>
        <v>293.14999999999998</v>
      </c>
      <c r="K21" s="2">
        <f t="shared" si="3"/>
        <v>293.14999999999998</v>
      </c>
      <c r="V21" s="2">
        <f t="shared" si="4"/>
        <v>100</v>
      </c>
      <c r="AB21" s="2">
        <v>19</v>
      </c>
      <c r="AH21" s="2">
        <v>0</v>
      </c>
    </row>
    <row r="22" spans="1:34" hidden="1" x14ac:dyDescent="0.2">
      <c r="A22" s="2">
        <f>$A21+$D$2</f>
        <v>0.20000000000000004</v>
      </c>
      <c r="G22" s="2">
        <f t="shared" si="0"/>
        <v>373.15</v>
      </c>
      <c r="I22" s="2">
        <f t="shared" si="1"/>
        <v>293.14999999999998</v>
      </c>
      <c r="J22" s="2">
        <f t="shared" si="2"/>
        <v>293.14999999999998</v>
      </c>
      <c r="K22" s="2">
        <f t="shared" si="3"/>
        <v>293.14999999999998</v>
      </c>
      <c r="V22" s="2">
        <f t="shared" si="4"/>
        <v>100</v>
      </c>
      <c r="AB22" s="2">
        <v>20</v>
      </c>
      <c r="AH22" s="2">
        <v>0</v>
      </c>
    </row>
    <row r="23" spans="1:34" hidden="1" x14ac:dyDescent="0.2">
      <c r="A23" s="2">
        <f>$A22+$D$2</f>
        <v>0.21000000000000005</v>
      </c>
      <c r="G23" s="2">
        <f t="shared" si="0"/>
        <v>373.15</v>
      </c>
      <c r="I23" s="2">
        <f t="shared" si="1"/>
        <v>293.14999999999998</v>
      </c>
      <c r="J23" s="2">
        <f t="shared" si="2"/>
        <v>293.14999999999998</v>
      </c>
      <c r="K23" s="2">
        <f t="shared" si="3"/>
        <v>293.14999999999998</v>
      </c>
      <c r="V23" s="2">
        <f t="shared" si="4"/>
        <v>100</v>
      </c>
      <c r="AB23" s="2">
        <v>21</v>
      </c>
      <c r="AH23" s="2">
        <v>0</v>
      </c>
    </row>
    <row r="24" spans="1:34" hidden="1" x14ac:dyDescent="0.2">
      <c r="A24" s="2">
        <f>$A23+$D$2</f>
        <v>0.22000000000000006</v>
      </c>
      <c r="G24" s="2">
        <f t="shared" si="0"/>
        <v>373.15</v>
      </c>
      <c r="I24" s="2">
        <f t="shared" si="1"/>
        <v>293.14999999999998</v>
      </c>
      <c r="J24" s="2">
        <f t="shared" si="2"/>
        <v>293.14999999999998</v>
      </c>
      <c r="K24" s="2">
        <f t="shared" si="3"/>
        <v>293.14999999999998</v>
      </c>
      <c r="V24" s="2">
        <f t="shared" si="4"/>
        <v>100</v>
      </c>
      <c r="AB24" s="2">
        <v>22</v>
      </c>
      <c r="AH24" s="2">
        <v>0</v>
      </c>
    </row>
    <row r="25" spans="1:34" hidden="1" x14ac:dyDescent="0.2">
      <c r="A25" s="2">
        <f>$A24+$D$2</f>
        <v>0.23000000000000007</v>
      </c>
      <c r="G25" s="2">
        <f t="shared" si="0"/>
        <v>373.15</v>
      </c>
      <c r="I25" s="2">
        <f t="shared" si="1"/>
        <v>293.14999999999998</v>
      </c>
      <c r="J25" s="2">
        <f t="shared" si="2"/>
        <v>293.14999999999998</v>
      </c>
      <c r="K25" s="2">
        <f t="shared" si="3"/>
        <v>293.14999999999998</v>
      </c>
      <c r="V25" s="2">
        <f t="shared" si="4"/>
        <v>100</v>
      </c>
      <c r="AB25" s="2">
        <v>23</v>
      </c>
      <c r="AH25" s="2">
        <v>0</v>
      </c>
    </row>
    <row r="26" spans="1:34" hidden="1" x14ac:dyDescent="0.2">
      <c r="A26" s="2">
        <f>$A25+$D$2</f>
        <v>0.24000000000000007</v>
      </c>
      <c r="G26" s="2">
        <f t="shared" si="0"/>
        <v>373.15</v>
      </c>
      <c r="I26" s="2">
        <f t="shared" si="1"/>
        <v>293.14999999999998</v>
      </c>
      <c r="J26" s="2">
        <f t="shared" si="2"/>
        <v>293.14999999999998</v>
      </c>
      <c r="K26" s="2">
        <f t="shared" si="3"/>
        <v>293.14999999999998</v>
      </c>
      <c r="V26" s="2">
        <f t="shared" si="4"/>
        <v>100</v>
      </c>
      <c r="AB26" s="2">
        <v>24</v>
      </c>
      <c r="AH26" s="2">
        <v>0</v>
      </c>
    </row>
    <row r="27" spans="1:34" hidden="1" x14ac:dyDescent="0.2">
      <c r="A27" s="2">
        <f>$A26+$D$2</f>
        <v>0.25000000000000006</v>
      </c>
      <c r="G27" s="2">
        <f t="shared" si="0"/>
        <v>373.15</v>
      </c>
      <c r="I27" s="2">
        <f t="shared" si="1"/>
        <v>293.14999999999998</v>
      </c>
      <c r="J27" s="2">
        <f t="shared" si="2"/>
        <v>293.14999999999998</v>
      </c>
      <c r="K27" s="2">
        <f t="shared" si="3"/>
        <v>293.14999999999998</v>
      </c>
      <c r="V27" s="2">
        <f t="shared" si="4"/>
        <v>100</v>
      </c>
      <c r="AB27" s="2">
        <v>25</v>
      </c>
      <c r="AH27" s="2">
        <v>0</v>
      </c>
    </row>
    <row r="28" spans="1:34" hidden="1" x14ac:dyDescent="0.2">
      <c r="A28" s="2">
        <f>$A27+$D$2</f>
        <v>0.26000000000000006</v>
      </c>
      <c r="G28" s="2">
        <f t="shared" si="0"/>
        <v>373.15</v>
      </c>
      <c r="I28" s="2">
        <f t="shared" si="1"/>
        <v>293.14999999999998</v>
      </c>
      <c r="J28" s="2">
        <f t="shared" si="2"/>
        <v>293.14999999999998</v>
      </c>
      <c r="K28" s="2">
        <f t="shared" si="3"/>
        <v>293.14999999999998</v>
      </c>
      <c r="V28" s="2">
        <f t="shared" si="4"/>
        <v>100</v>
      </c>
      <c r="AB28" s="2">
        <v>26</v>
      </c>
      <c r="AH28" s="2">
        <v>0</v>
      </c>
    </row>
    <row r="29" spans="1:34" hidden="1" x14ac:dyDescent="0.2">
      <c r="A29" s="2">
        <f>$A28+$D$2</f>
        <v>0.27000000000000007</v>
      </c>
      <c r="G29" s="2">
        <f t="shared" si="0"/>
        <v>373.15</v>
      </c>
      <c r="I29" s="2">
        <f t="shared" si="1"/>
        <v>293.14999999999998</v>
      </c>
      <c r="J29" s="2">
        <f t="shared" si="2"/>
        <v>293.14999999999998</v>
      </c>
      <c r="K29" s="2">
        <f t="shared" si="3"/>
        <v>293.14999999999998</v>
      </c>
      <c r="V29" s="2">
        <f t="shared" si="4"/>
        <v>100</v>
      </c>
      <c r="AB29" s="2">
        <v>27</v>
      </c>
      <c r="AH29" s="2">
        <v>0</v>
      </c>
    </row>
    <row r="30" spans="1:34" hidden="1" x14ac:dyDescent="0.2">
      <c r="A30" s="2">
        <f>$A29+$D$2</f>
        <v>0.28000000000000008</v>
      </c>
      <c r="G30" s="2">
        <f t="shared" si="0"/>
        <v>373.15</v>
      </c>
      <c r="I30" s="2">
        <f t="shared" si="1"/>
        <v>293.14999999999998</v>
      </c>
      <c r="J30" s="2">
        <f t="shared" si="2"/>
        <v>293.14999999999998</v>
      </c>
      <c r="K30" s="2">
        <f t="shared" si="3"/>
        <v>293.14999999999998</v>
      </c>
      <c r="V30" s="2">
        <f t="shared" si="4"/>
        <v>100</v>
      </c>
      <c r="AB30" s="2">
        <v>28</v>
      </c>
      <c r="AH30" s="2">
        <v>0</v>
      </c>
    </row>
    <row r="31" spans="1:34" hidden="1" x14ac:dyDescent="0.2">
      <c r="A31" s="2">
        <f>$A30+$D$2</f>
        <v>0.29000000000000009</v>
      </c>
      <c r="G31" s="2">
        <f t="shared" si="0"/>
        <v>373.15</v>
      </c>
      <c r="I31" s="2">
        <f t="shared" si="1"/>
        <v>293.14999999999998</v>
      </c>
      <c r="J31" s="2">
        <f t="shared" si="2"/>
        <v>293.14999999999998</v>
      </c>
      <c r="K31" s="2">
        <f t="shared" si="3"/>
        <v>293.14999999999998</v>
      </c>
      <c r="V31" s="2">
        <f t="shared" si="4"/>
        <v>100</v>
      </c>
      <c r="AB31" s="2">
        <v>29</v>
      </c>
      <c r="AH31" s="2">
        <v>0</v>
      </c>
    </row>
    <row r="32" spans="1:34" hidden="1" x14ac:dyDescent="0.2">
      <c r="A32" s="2">
        <f>$A31+$D$2</f>
        <v>0.3000000000000001</v>
      </c>
      <c r="G32" s="2">
        <f t="shared" si="0"/>
        <v>373.15</v>
      </c>
      <c r="I32" s="2">
        <f t="shared" si="1"/>
        <v>293.14999999999998</v>
      </c>
      <c r="J32" s="2">
        <f t="shared" si="2"/>
        <v>293.14999999999998</v>
      </c>
      <c r="K32" s="2">
        <f t="shared" si="3"/>
        <v>293.14999999999998</v>
      </c>
      <c r="V32" s="2">
        <f t="shared" si="4"/>
        <v>100</v>
      </c>
      <c r="AB32" s="2">
        <v>30</v>
      </c>
      <c r="AH32" s="2">
        <v>0</v>
      </c>
    </row>
    <row r="33" spans="1:34" hidden="1" x14ac:dyDescent="0.2">
      <c r="A33" s="2">
        <f>$A32+$D$2</f>
        <v>0.31000000000000011</v>
      </c>
      <c r="G33" s="2">
        <f t="shared" si="0"/>
        <v>373.15</v>
      </c>
      <c r="I33" s="2">
        <f t="shared" si="1"/>
        <v>293.14999999999998</v>
      </c>
      <c r="J33" s="2">
        <f t="shared" si="2"/>
        <v>293.14999999999998</v>
      </c>
      <c r="K33" s="2">
        <f t="shared" si="3"/>
        <v>293.14999999999998</v>
      </c>
      <c r="V33" s="2">
        <f t="shared" si="4"/>
        <v>100</v>
      </c>
      <c r="AB33" s="2">
        <v>31</v>
      </c>
      <c r="AH33" s="2">
        <v>0</v>
      </c>
    </row>
    <row r="34" spans="1:34" hidden="1" x14ac:dyDescent="0.2">
      <c r="A34" s="2">
        <f>$A33+$D$2</f>
        <v>0.32000000000000012</v>
      </c>
      <c r="G34" s="2">
        <f t="shared" si="0"/>
        <v>373.15</v>
      </c>
      <c r="I34" s="2">
        <f t="shared" si="1"/>
        <v>293.14999999999998</v>
      </c>
      <c r="J34" s="2">
        <f t="shared" si="2"/>
        <v>293.14999999999998</v>
      </c>
      <c r="K34" s="2">
        <f t="shared" si="3"/>
        <v>293.14999999999998</v>
      </c>
      <c r="V34" s="2">
        <f t="shared" si="4"/>
        <v>100</v>
      </c>
      <c r="AB34" s="2">
        <v>32</v>
      </c>
      <c r="AH34" s="2">
        <v>0</v>
      </c>
    </row>
    <row r="35" spans="1:34" hidden="1" x14ac:dyDescent="0.2">
      <c r="A35" s="2">
        <f>$A34+$D$2</f>
        <v>0.33000000000000013</v>
      </c>
      <c r="G35" s="2">
        <f t="shared" si="0"/>
        <v>373.15</v>
      </c>
      <c r="I35" s="2">
        <f t="shared" si="1"/>
        <v>293.14999999999998</v>
      </c>
      <c r="J35" s="2">
        <f t="shared" si="2"/>
        <v>293.14999999999998</v>
      </c>
      <c r="K35" s="2">
        <f t="shared" si="3"/>
        <v>293.14999999999998</v>
      </c>
      <c r="V35" s="2">
        <f t="shared" si="4"/>
        <v>100</v>
      </c>
      <c r="AB35" s="2">
        <v>33</v>
      </c>
      <c r="AH35" s="2">
        <v>0</v>
      </c>
    </row>
    <row r="36" spans="1:34" hidden="1" x14ac:dyDescent="0.2">
      <c r="A36" s="2">
        <f>$A35+$D$2</f>
        <v>0.34000000000000014</v>
      </c>
      <c r="G36" s="2">
        <f t="shared" si="0"/>
        <v>373.15</v>
      </c>
      <c r="I36" s="2">
        <f t="shared" si="1"/>
        <v>293.14999999999998</v>
      </c>
      <c r="J36" s="2">
        <f t="shared" si="2"/>
        <v>293.14999999999998</v>
      </c>
      <c r="K36" s="2">
        <f t="shared" si="3"/>
        <v>293.14999999999998</v>
      </c>
      <c r="V36" s="2">
        <f t="shared" si="4"/>
        <v>100</v>
      </c>
      <c r="AB36" s="2">
        <v>34</v>
      </c>
      <c r="AH36" s="2">
        <v>0</v>
      </c>
    </row>
    <row r="37" spans="1:34" hidden="1" x14ac:dyDescent="0.2">
      <c r="A37" s="2">
        <f>$A36+$D$2</f>
        <v>0.35000000000000014</v>
      </c>
      <c r="G37" s="2">
        <f t="shared" si="0"/>
        <v>373.15</v>
      </c>
      <c r="I37" s="2">
        <f t="shared" si="1"/>
        <v>293.14999999999998</v>
      </c>
      <c r="J37" s="2">
        <f t="shared" si="2"/>
        <v>293.14999999999998</v>
      </c>
      <c r="K37" s="2">
        <f t="shared" si="3"/>
        <v>293.14999999999998</v>
      </c>
      <c r="V37" s="2">
        <f t="shared" si="4"/>
        <v>100</v>
      </c>
      <c r="AB37" s="2">
        <v>35</v>
      </c>
      <c r="AH37" s="2">
        <v>0</v>
      </c>
    </row>
    <row r="38" spans="1:34" hidden="1" x14ac:dyDescent="0.2">
      <c r="A38" s="2">
        <f>$A37+$D$2</f>
        <v>0.36000000000000015</v>
      </c>
      <c r="G38" s="2">
        <f t="shared" si="0"/>
        <v>373.15</v>
      </c>
      <c r="I38" s="2">
        <f t="shared" si="1"/>
        <v>293.14999999999998</v>
      </c>
      <c r="J38" s="2">
        <f t="shared" si="2"/>
        <v>293.14999999999998</v>
      </c>
      <c r="K38" s="2">
        <f t="shared" si="3"/>
        <v>293.14999999999998</v>
      </c>
      <c r="V38" s="2">
        <f t="shared" si="4"/>
        <v>100</v>
      </c>
      <c r="AB38" s="2">
        <v>36</v>
      </c>
      <c r="AH38" s="2">
        <v>0</v>
      </c>
    </row>
    <row r="39" spans="1:34" hidden="1" x14ac:dyDescent="0.2">
      <c r="A39" s="2">
        <f>$A38+$D$2</f>
        <v>0.37000000000000016</v>
      </c>
      <c r="G39" s="2">
        <f t="shared" si="0"/>
        <v>373.15</v>
      </c>
      <c r="I39" s="2">
        <f t="shared" si="1"/>
        <v>293.14999999999998</v>
      </c>
      <c r="J39" s="2">
        <f t="shared" si="2"/>
        <v>293.14999999999998</v>
      </c>
      <c r="K39" s="2">
        <f t="shared" si="3"/>
        <v>293.14999999999998</v>
      </c>
      <c r="V39" s="2">
        <f t="shared" si="4"/>
        <v>100</v>
      </c>
      <c r="AB39" s="2">
        <v>37</v>
      </c>
      <c r="AH39" s="2">
        <v>0</v>
      </c>
    </row>
    <row r="40" spans="1:34" hidden="1" x14ac:dyDescent="0.2">
      <c r="A40" s="2">
        <f>$A39+$D$2</f>
        <v>0.38000000000000017</v>
      </c>
      <c r="G40" s="2">
        <f t="shared" si="0"/>
        <v>373.15</v>
      </c>
      <c r="I40" s="2">
        <f t="shared" si="1"/>
        <v>293.14999999999998</v>
      </c>
      <c r="J40" s="2">
        <f t="shared" si="2"/>
        <v>293.14999999999998</v>
      </c>
      <c r="K40" s="2">
        <f t="shared" si="3"/>
        <v>293.14999999999998</v>
      </c>
      <c r="V40" s="2">
        <f t="shared" si="4"/>
        <v>100</v>
      </c>
      <c r="AB40" s="2">
        <v>38</v>
      </c>
      <c r="AH40" s="2">
        <v>0</v>
      </c>
    </row>
    <row r="41" spans="1:34" hidden="1" x14ac:dyDescent="0.2">
      <c r="A41" s="2">
        <f>$A40+$D$2</f>
        <v>0.39000000000000018</v>
      </c>
      <c r="G41" s="2">
        <f t="shared" si="0"/>
        <v>373.15</v>
      </c>
      <c r="I41" s="2">
        <f t="shared" si="1"/>
        <v>293.14999999999998</v>
      </c>
      <c r="J41" s="2">
        <f t="shared" si="2"/>
        <v>293.14999999999998</v>
      </c>
      <c r="K41" s="2">
        <f t="shared" si="3"/>
        <v>293.14999999999998</v>
      </c>
      <c r="V41" s="2">
        <f t="shared" si="4"/>
        <v>100</v>
      </c>
      <c r="AB41" s="2">
        <v>39</v>
      </c>
      <c r="AH41" s="2">
        <v>0</v>
      </c>
    </row>
    <row r="42" spans="1:34" hidden="1" x14ac:dyDescent="0.2">
      <c r="A42" s="2">
        <f>$A41+$D$2</f>
        <v>0.40000000000000019</v>
      </c>
      <c r="G42" s="2">
        <f t="shared" si="0"/>
        <v>373.15</v>
      </c>
      <c r="I42" s="2">
        <f t="shared" si="1"/>
        <v>293.14999999999998</v>
      </c>
      <c r="J42" s="2">
        <f t="shared" si="2"/>
        <v>293.14999999999998</v>
      </c>
      <c r="K42" s="2">
        <f t="shared" si="3"/>
        <v>293.14999999999998</v>
      </c>
      <c r="V42" s="2">
        <f t="shared" si="4"/>
        <v>100</v>
      </c>
      <c r="AB42" s="2">
        <v>40</v>
      </c>
      <c r="AH42" s="2">
        <v>0</v>
      </c>
    </row>
    <row r="43" spans="1:34" hidden="1" x14ac:dyDescent="0.2">
      <c r="A43" s="2">
        <f>$A42+$D$2</f>
        <v>0.4100000000000002</v>
      </c>
      <c r="G43" s="2">
        <f t="shared" si="0"/>
        <v>373.15</v>
      </c>
      <c r="I43" s="2">
        <f t="shared" si="1"/>
        <v>293.14999999999998</v>
      </c>
      <c r="J43" s="2">
        <f t="shared" si="2"/>
        <v>293.14999999999998</v>
      </c>
      <c r="K43" s="2">
        <f t="shared" si="3"/>
        <v>293.14999999999998</v>
      </c>
      <c r="V43" s="2">
        <f t="shared" si="4"/>
        <v>100</v>
      </c>
      <c r="AB43" s="2">
        <v>41</v>
      </c>
      <c r="AH43" s="2">
        <v>0</v>
      </c>
    </row>
    <row r="44" spans="1:34" hidden="1" x14ac:dyDescent="0.2">
      <c r="A44" s="2">
        <f>$A43+$D$2</f>
        <v>0.42000000000000021</v>
      </c>
      <c r="G44" s="2">
        <f t="shared" si="0"/>
        <v>373.15</v>
      </c>
      <c r="I44" s="2">
        <f t="shared" si="1"/>
        <v>293.14999999999998</v>
      </c>
      <c r="J44" s="2">
        <f t="shared" si="2"/>
        <v>293.14999999999998</v>
      </c>
      <c r="K44" s="2">
        <f t="shared" si="3"/>
        <v>293.14999999999998</v>
      </c>
      <c r="V44" s="2">
        <f t="shared" si="4"/>
        <v>100</v>
      </c>
      <c r="AB44" s="2">
        <v>42</v>
      </c>
      <c r="AH44" s="2">
        <v>0</v>
      </c>
    </row>
    <row r="45" spans="1:34" hidden="1" x14ac:dyDescent="0.2">
      <c r="A45" s="2">
        <f>$A44+$D$2</f>
        <v>0.43000000000000022</v>
      </c>
      <c r="G45" s="2">
        <f t="shared" si="0"/>
        <v>373.15</v>
      </c>
      <c r="I45" s="2">
        <f t="shared" si="1"/>
        <v>293.14999999999998</v>
      </c>
      <c r="J45" s="2">
        <f t="shared" si="2"/>
        <v>293.14999999999998</v>
      </c>
      <c r="K45" s="2">
        <f t="shared" si="3"/>
        <v>293.14999999999998</v>
      </c>
      <c r="V45" s="2">
        <f t="shared" si="4"/>
        <v>100</v>
      </c>
      <c r="AB45" s="2">
        <v>43</v>
      </c>
      <c r="AH45" s="2">
        <v>0</v>
      </c>
    </row>
    <row r="46" spans="1:34" hidden="1" x14ac:dyDescent="0.2">
      <c r="A46" s="2">
        <f>$A45+$D$2</f>
        <v>0.44000000000000022</v>
      </c>
      <c r="G46" s="2">
        <f t="shared" si="0"/>
        <v>373.15</v>
      </c>
      <c r="I46" s="2">
        <f t="shared" si="1"/>
        <v>293.14999999999998</v>
      </c>
      <c r="J46" s="2">
        <f t="shared" si="2"/>
        <v>293.14999999999998</v>
      </c>
      <c r="K46" s="2">
        <f t="shared" si="3"/>
        <v>293.14999999999998</v>
      </c>
      <c r="V46" s="2">
        <f t="shared" si="4"/>
        <v>100</v>
      </c>
      <c r="AB46" s="2">
        <v>44</v>
      </c>
      <c r="AH46" s="2">
        <v>0</v>
      </c>
    </row>
    <row r="47" spans="1:34" hidden="1" x14ac:dyDescent="0.2">
      <c r="A47" s="2">
        <f>$A46+$D$2</f>
        <v>0.45000000000000023</v>
      </c>
      <c r="G47" s="2">
        <f t="shared" si="0"/>
        <v>373.15</v>
      </c>
      <c r="I47" s="2">
        <f t="shared" si="1"/>
        <v>293.14999999999998</v>
      </c>
      <c r="J47" s="2">
        <f t="shared" si="2"/>
        <v>293.14999999999998</v>
      </c>
      <c r="K47" s="2">
        <f t="shared" si="3"/>
        <v>293.14999999999998</v>
      </c>
      <c r="V47" s="2">
        <f t="shared" si="4"/>
        <v>100</v>
      </c>
      <c r="AB47" s="2">
        <v>45</v>
      </c>
      <c r="AH47" s="2">
        <v>0</v>
      </c>
    </row>
    <row r="48" spans="1:34" hidden="1" x14ac:dyDescent="0.2">
      <c r="A48" s="2">
        <f>$A47+$D$2</f>
        <v>0.46000000000000024</v>
      </c>
      <c r="G48" s="2">
        <f t="shared" si="0"/>
        <v>373.15</v>
      </c>
      <c r="I48" s="2">
        <f t="shared" si="1"/>
        <v>293.14999999999998</v>
      </c>
      <c r="J48" s="2">
        <f t="shared" si="2"/>
        <v>293.14999999999998</v>
      </c>
      <c r="K48" s="2">
        <f t="shared" si="3"/>
        <v>293.14999999999998</v>
      </c>
      <c r="V48" s="2">
        <f t="shared" si="4"/>
        <v>100</v>
      </c>
      <c r="AB48" s="2">
        <v>46</v>
      </c>
      <c r="AH48" s="2">
        <v>0</v>
      </c>
    </row>
    <row r="49" spans="1:34" hidden="1" x14ac:dyDescent="0.2">
      <c r="A49" s="2">
        <f>$A48+$D$2</f>
        <v>0.47000000000000025</v>
      </c>
      <c r="G49" s="2">
        <f t="shared" si="0"/>
        <v>373.15</v>
      </c>
      <c r="I49" s="2">
        <f t="shared" si="1"/>
        <v>293.14999999999998</v>
      </c>
      <c r="J49" s="2">
        <f t="shared" si="2"/>
        <v>293.14999999999998</v>
      </c>
      <c r="K49" s="2">
        <f t="shared" si="3"/>
        <v>293.14999999999998</v>
      </c>
      <c r="V49" s="2">
        <f t="shared" si="4"/>
        <v>100</v>
      </c>
      <c r="AB49" s="2">
        <v>47</v>
      </c>
      <c r="AH49" s="2">
        <v>0</v>
      </c>
    </row>
    <row r="50" spans="1:34" hidden="1" x14ac:dyDescent="0.2">
      <c r="A50" s="2">
        <f>$A49+$D$2</f>
        <v>0.48000000000000026</v>
      </c>
      <c r="G50" s="2">
        <f t="shared" si="0"/>
        <v>373.15</v>
      </c>
      <c r="I50" s="2">
        <f t="shared" si="1"/>
        <v>293.14999999999998</v>
      </c>
      <c r="J50" s="2">
        <f t="shared" si="2"/>
        <v>293.14999999999998</v>
      </c>
      <c r="K50" s="2">
        <f t="shared" si="3"/>
        <v>293.14999999999998</v>
      </c>
      <c r="V50" s="2">
        <f t="shared" si="4"/>
        <v>100</v>
      </c>
      <c r="AB50" s="2">
        <v>48</v>
      </c>
      <c r="AH50" s="2">
        <v>0</v>
      </c>
    </row>
    <row r="51" spans="1:34" hidden="1" x14ac:dyDescent="0.2">
      <c r="A51" s="2">
        <f>$A50+$D$2</f>
        <v>0.49000000000000027</v>
      </c>
      <c r="G51" s="2">
        <f t="shared" si="0"/>
        <v>373.15</v>
      </c>
      <c r="I51" s="2">
        <f t="shared" si="1"/>
        <v>293.14999999999998</v>
      </c>
      <c r="J51" s="2">
        <f t="shared" si="2"/>
        <v>293.14999999999998</v>
      </c>
      <c r="K51" s="2">
        <f t="shared" si="3"/>
        <v>293.14999999999998</v>
      </c>
      <c r="V51" s="2">
        <f t="shared" si="4"/>
        <v>100</v>
      </c>
      <c r="AB51" s="2">
        <v>49</v>
      </c>
      <c r="AH51" s="2">
        <v>0</v>
      </c>
    </row>
    <row r="52" spans="1:34" hidden="1" x14ac:dyDescent="0.2">
      <c r="A52" s="2">
        <f>$A51+$D$2</f>
        <v>0.50000000000000022</v>
      </c>
      <c r="G52" s="2">
        <f t="shared" si="0"/>
        <v>373.15</v>
      </c>
      <c r="I52" s="2">
        <f t="shared" si="1"/>
        <v>293.14999999999998</v>
      </c>
      <c r="J52" s="2">
        <f t="shared" si="2"/>
        <v>293.14999999999998</v>
      </c>
      <c r="K52" s="2">
        <f t="shared" si="3"/>
        <v>293.14999999999998</v>
      </c>
      <c r="V52" s="2">
        <f t="shared" si="4"/>
        <v>100</v>
      </c>
      <c r="AB52" s="2">
        <v>50</v>
      </c>
      <c r="AH52" s="2">
        <v>0</v>
      </c>
    </row>
    <row r="53" spans="1:34" hidden="1" x14ac:dyDescent="0.2">
      <c r="A53" s="2">
        <f>$A52+$D$2</f>
        <v>0.51000000000000023</v>
      </c>
      <c r="G53" s="2">
        <f t="shared" si="0"/>
        <v>373.15</v>
      </c>
      <c r="I53" s="2">
        <f t="shared" si="1"/>
        <v>293.14999999999998</v>
      </c>
      <c r="J53" s="2">
        <f t="shared" si="2"/>
        <v>293.14999999999998</v>
      </c>
      <c r="K53" s="2">
        <f t="shared" si="3"/>
        <v>293.14999999999998</v>
      </c>
      <c r="V53" s="2">
        <f t="shared" si="4"/>
        <v>100</v>
      </c>
      <c r="AB53" s="2">
        <v>51</v>
      </c>
      <c r="AH53" s="2">
        <v>0</v>
      </c>
    </row>
    <row r="54" spans="1:34" hidden="1" x14ac:dyDescent="0.2">
      <c r="A54" s="2">
        <f>$A53+$D$2</f>
        <v>0.52000000000000024</v>
      </c>
      <c r="G54" s="2">
        <f t="shared" si="0"/>
        <v>373.15</v>
      </c>
      <c r="I54" s="2">
        <f t="shared" si="1"/>
        <v>293.14999999999998</v>
      </c>
      <c r="J54" s="2">
        <f t="shared" si="2"/>
        <v>293.14999999999998</v>
      </c>
      <c r="K54" s="2">
        <f t="shared" si="3"/>
        <v>293.14999999999998</v>
      </c>
      <c r="V54" s="2">
        <f t="shared" si="4"/>
        <v>100</v>
      </c>
      <c r="AB54" s="2">
        <v>52</v>
      </c>
      <c r="AH54" s="2">
        <v>0</v>
      </c>
    </row>
    <row r="55" spans="1:34" hidden="1" x14ac:dyDescent="0.2">
      <c r="A55" s="2">
        <f>$A54+$D$2</f>
        <v>0.53000000000000025</v>
      </c>
      <c r="G55" s="2">
        <f t="shared" si="0"/>
        <v>373.15</v>
      </c>
      <c r="I55" s="2">
        <f t="shared" si="1"/>
        <v>293.14999999999998</v>
      </c>
      <c r="J55" s="2">
        <f t="shared" si="2"/>
        <v>293.14999999999998</v>
      </c>
      <c r="K55" s="2">
        <f t="shared" si="3"/>
        <v>293.14999999999998</v>
      </c>
      <c r="V55" s="2">
        <f t="shared" si="4"/>
        <v>100</v>
      </c>
      <c r="AB55" s="2">
        <v>53</v>
      </c>
      <c r="AH55" s="2">
        <v>0</v>
      </c>
    </row>
    <row r="56" spans="1:34" hidden="1" x14ac:dyDescent="0.2">
      <c r="A56" s="2">
        <f>$A55+$D$2</f>
        <v>0.54000000000000026</v>
      </c>
      <c r="G56" s="2">
        <f t="shared" si="0"/>
        <v>373.15</v>
      </c>
      <c r="I56" s="2">
        <f t="shared" si="1"/>
        <v>293.14999999999998</v>
      </c>
      <c r="J56" s="2">
        <f t="shared" si="2"/>
        <v>293.14999999999998</v>
      </c>
      <c r="K56" s="2">
        <f t="shared" si="3"/>
        <v>293.14999999999998</v>
      </c>
      <c r="V56" s="2">
        <f t="shared" si="4"/>
        <v>100</v>
      </c>
      <c r="AB56" s="2">
        <v>54</v>
      </c>
      <c r="AH56" s="2">
        <v>0</v>
      </c>
    </row>
    <row r="57" spans="1:34" hidden="1" x14ac:dyDescent="0.2">
      <c r="A57" s="2">
        <f>$A56+$D$2</f>
        <v>0.55000000000000027</v>
      </c>
      <c r="G57" s="2">
        <f t="shared" si="0"/>
        <v>373.15</v>
      </c>
      <c r="I57" s="2">
        <f t="shared" si="1"/>
        <v>293.14999999999998</v>
      </c>
      <c r="J57" s="2">
        <f t="shared" si="2"/>
        <v>293.14999999999998</v>
      </c>
      <c r="K57" s="2">
        <f t="shared" si="3"/>
        <v>293.14999999999998</v>
      </c>
      <c r="V57" s="2">
        <f t="shared" si="4"/>
        <v>100</v>
      </c>
      <c r="AB57" s="2">
        <v>55</v>
      </c>
      <c r="AH57" s="2">
        <v>0</v>
      </c>
    </row>
    <row r="58" spans="1:34" hidden="1" x14ac:dyDescent="0.2">
      <c r="A58" s="2">
        <f>$A57+$D$2</f>
        <v>0.56000000000000028</v>
      </c>
      <c r="G58" s="2">
        <f t="shared" si="0"/>
        <v>373.15</v>
      </c>
      <c r="I58" s="2">
        <f t="shared" si="1"/>
        <v>293.14999999999998</v>
      </c>
      <c r="J58" s="2">
        <f t="shared" si="2"/>
        <v>293.14999999999998</v>
      </c>
      <c r="K58" s="2">
        <f t="shared" si="3"/>
        <v>293.14999999999998</v>
      </c>
      <c r="V58" s="2">
        <f t="shared" si="4"/>
        <v>100</v>
      </c>
      <c r="AB58" s="2">
        <v>56</v>
      </c>
      <c r="AH58" s="2">
        <v>0</v>
      </c>
    </row>
    <row r="59" spans="1:34" hidden="1" x14ac:dyDescent="0.2">
      <c r="A59" s="2">
        <f>$A58+$D$2</f>
        <v>0.57000000000000028</v>
      </c>
      <c r="G59" s="2">
        <f t="shared" si="0"/>
        <v>373.15</v>
      </c>
      <c r="I59" s="2">
        <f t="shared" si="1"/>
        <v>293.14999999999998</v>
      </c>
      <c r="J59" s="2">
        <f t="shared" si="2"/>
        <v>293.14999999999998</v>
      </c>
      <c r="K59" s="2">
        <f t="shared" si="3"/>
        <v>293.14999999999998</v>
      </c>
      <c r="V59" s="2">
        <f t="shared" si="4"/>
        <v>100</v>
      </c>
      <c r="AB59" s="2">
        <v>57</v>
      </c>
      <c r="AH59" s="2">
        <v>0</v>
      </c>
    </row>
    <row r="60" spans="1:34" hidden="1" x14ac:dyDescent="0.2">
      <c r="A60" s="2">
        <f>$A59+$D$2</f>
        <v>0.58000000000000029</v>
      </c>
      <c r="G60" s="2">
        <f t="shared" si="0"/>
        <v>373.15</v>
      </c>
      <c r="I60" s="2">
        <f t="shared" si="1"/>
        <v>293.14999999999998</v>
      </c>
      <c r="J60" s="2">
        <f t="shared" si="2"/>
        <v>293.14999999999998</v>
      </c>
      <c r="K60" s="2">
        <f t="shared" si="3"/>
        <v>293.14999999999998</v>
      </c>
      <c r="V60" s="2">
        <f t="shared" si="4"/>
        <v>100</v>
      </c>
      <c r="AB60" s="2">
        <v>58</v>
      </c>
      <c r="AH60" s="2">
        <v>0</v>
      </c>
    </row>
    <row r="61" spans="1:34" hidden="1" x14ac:dyDescent="0.2">
      <c r="A61" s="2">
        <f>$A60+$D$2</f>
        <v>0.5900000000000003</v>
      </c>
      <c r="G61" s="2">
        <f t="shared" si="0"/>
        <v>373.15</v>
      </c>
      <c r="I61" s="2">
        <f t="shared" si="1"/>
        <v>293.14999999999998</v>
      </c>
      <c r="J61" s="2">
        <f t="shared" si="2"/>
        <v>293.14999999999998</v>
      </c>
      <c r="K61" s="2">
        <f t="shared" si="3"/>
        <v>293.14999999999998</v>
      </c>
      <c r="V61" s="2">
        <f t="shared" si="4"/>
        <v>100</v>
      </c>
      <c r="AB61" s="2">
        <v>59</v>
      </c>
      <c r="AH61" s="2">
        <v>0</v>
      </c>
    </row>
    <row r="62" spans="1:34" hidden="1" x14ac:dyDescent="0.2">
      <c r="A62" s="2">
        <f>$A61+$D$2</f>
        <v>0.60000000000000031</v>
      </c>
      <c r="G62" s="2">
        <f t="shared" si="0"/>
        <v>373.15</v>
      </c>
      <c r="I62" s="2">
        <f t="shared" si="1"/>
        <v>293.14999999999998</v>
      </c>
      <c r="J62" s="2">
        <f t="shared" si="2"/>
        <v>293.14999999999998</v>
      </c>
      <c r="K62" s="2">
        <f t="shared" si="3"/>
        <v>293.14999999999998</v>
      </c>
      <c r="V62" s="2">
        <f t="shared" si="4"/>
        <v>100</v>
      </c>
      <c r="AB62" s="2">
        <v>60</v>
      </c>
      <c r="AH62" s="2">
        <v>0</v>
      </c>
    </row>
    <row r="63" spans="1:34" hidden="1" x14ac:dyDescent="0.2">
      <c r="A63" s="2">
        <f>$A62+$D$2</f>
        <v>0.61000000000000032</v>
      </c>
      <c r="G63" s="2">
        <f t="shared" si="0"/>
        <v>373.15</v>
      </c>
      <c r="I63" s="2">
        <f t="shared" si="1"/>
        <v>293.14999999999998</v>
      </c>
      <c r="J63" s="2">
        <f t="shared" si="2"/>
        <v>293.14999999999998</v>
      </c>
      <c r="K63" s="2">
        <f t="shared" si="3"/>
        <v>293.14999999999998</v>
      </c>
      <c r="V63" s="2">
        <f t="shared" si="4"/>
        <v>100</v>
      </c>
      <c r="AB63" s="2">
        <v>61</v>
      </c>
      <c r="AH63" s="2">
        <v>0</v>
      </c>
    </row>
    <row r="64" spans="1:34" hidden="1" x14ac:dyDescent="0.2">
      <c r="A64" s="2">
        <f>$A63+$D$2</f>
        <v>0.62000000000000033</v>
      </c>
      <c r="G64" s="2">
        <f t="shared" si="0"/>
        <v>373.15</v>
      </c>
      <c r="I64" s="2">
        <f t="shared" si="1"/>
        <v>293.14999999999998</v>
      </c>
      <c r="J64" s="2">
        <f t="shared" si="2"/>
        <v>293.14999999999998</v>
      </c>
      <c r="K64" s="2">
        <f t="shared" si="3"/>
        <v>293.14999999999998</v>
      </c>
      <c r="V64" s="2">
        <f t="shared" si="4"/>
        <v>100</v>
      </c>
      <c r="AB64" s="2">
        <v>62</v>
      </c>
      <c r="AH64" s="2">
        <v>0</v>
      </c>
    </row>
    <row r="65" spans="1:34" hidden="1" x14ac:dyDescent="0.2">
      <c r="A65" s="2">
        <f>$A64+$D$2</f>
        <v>0.63000000000000034</v>
      </c>
      <c r="G65" s="2">
        <f t="shared" si="0"/>
        <v>373.15</v>
      </c>
      <c r="I65" s="2">
        <f t="shared" si="1"/>
        <v>293.14999999999998</v>
      </c>
      <c r="J65" s="2">
        <f t="shared" si="2"/>
        <v>293.14999999999998</v>
      </c>
      <c r="K65" s="2">
        <f t="shared" si="3"/>
        <v>293.14999999999998</v>
      </c>
      <c r="V65" s="2">
        <f t="shared" si="4"/>
        <v>100</v>
      </c>
      <c r="AB65" s="2">
        <v>63</v>
      </c>
      <c r="AH65" s="2">
        <v>0</v>
      </c>
    </row>
    <row r="66" spans="1:34" hidden="1" x14ac:dyDescent="0.2">
      <c r="A66" s="2">
        <f>$A65+$D$2</f>
        <v>0.64000000000000035</v>
      </c>
      <c r="G66" s="2">
        <f t="shared" si="0"/>
        <v>373.15</v>
      </c>
      <c r="I66" s="2">
        <f t="shared" si="1"/>
        <v>293.14999999999998</v>
      </c>
      <c r="J66" s="2">
        <f t="shared" si="2"/>
        <v>293.14999999999998</v>
      </c>
      <c r="K66" s="2">
        <f t="shared" si="3"/>
        <v>293.14999999999998</v>
      </c>
      <c r="V66" s="2">
        <f t="shared" si="4"/>
        <v>100</v>
      </c>
      <c r="AB66" s="2">
        <v>64</v>
      </c>
      <c r="AH66" s="2">
        <v>0</v>
      </c>
    </row>
    <row r="67" spans="1:34" hidden="1" x14ac:dyDescent="0.2">
      <c r="A67" s="2">
        <f>$A66+$D$2</f>
        <v>0.65000000000000036</v>
      </c>
      <c r="G67" s="2">
        <f t="shared" si="0"/>
        <v>373.15</v>
      </c>
      <c r="I67" s="2">
        <f t="shared" si="1"/>
        <v>293.14999999999998</v>
      </c>
      <c r="J67" s="2">
        <f t="shared" si="2"/>
        <v>293.14999999999998</v>
      </c>
      <c r="K67" s="2">
        <f t="shared" si="3"/>
        <v>293.14999999999998</v>
      </c>
      <c r="V67" s="2">
        <f t="shared" si="4"/>
        <v>100</v>
      </c>
      <c r="AB67" s="2">
        <v>65</v>
      </c>
      <c r="AH67" s="2">
        <v>0</v>
      </c>
    </row>
    <row r="68" spans="1:34" hidden="1" x14ac:dyDescent="0.2">
      <c r="A68" s="2">
        <f>$A67+$D$2</f>
        <v>0.66000000000000036</v>
      </c>
      <c r="G68" s="2">
        <f t="shared" ref="G68:G131" si="5">G67</f>
        <v>373.15</v>
      </c>
      <c r="I68" s="2">
        <f t="shared" ref="I68:I131" si="6">I67</f>
        <v>293.14999999999998</v>
      </c>
      <c r="J68" s="2">
        <f t="shared" ref="J68:J131" si="7">J67</f>
        <v>293.14999999999998</v>
      </c>
      <c r="K68" s="2">
        <f t="shared" ref="K68:K131" si="8">K67</f>
        <v>293.14999999999998</v>
      </c>
      <c r="V68" s="2">
        <f t="shared" ref="V68:V131" si="9">V67</f>
        <v>100</v>
      </c>
      <c r="AB68" s="2">
        <v>66</v>
      </c>
      <c r="AH68" s="2">
        <v>0</v>
      </c>
    </row>
    <row r="69" spans="1:34" hidden="1" x14ac:dyDescent="0.2">
      <c r="A69" s="2">
        <f>$A68+$D$2</f>
        <v>0.67000000000000037</v>
      </c>
      <c r="G69" s="2">
        <f t="shared" si="5"/>
        <v>373.15</v>
      </c>
      <c r="I69" s="2">
        <f t="shared" si="6"/>
        <v>293.14999999999998</v>
      </c>
      <c r="J69" s="2">
        <f t="shared" si="7"/>
        <v>293.14999999999998</v>
      </c>
      <c r="K69" s="2">
        <f t="shared" si="8"/>
        <v>293.14999999999998</v>
      </c>
      <c r="V69" s="2">
        <f t="shared" si="9"/>
        <v>100</v>
      </c>
      <c r="AB69" s="2">
        <v>67</v>
      </c>
      <c r="AH69" s="2">
        <v>0</v>
      </c>
    </row>
    <row r="70" spans="1:34" hidden="1" x14ac:dyDescent="0.2">
      <c r="A70" s="2">
        <f>$A69+$D$2</f>
        <v>0.68000000000000038</v>
      </c>
      <c r="G70" s="2">
        <f t="shared" si="5"/>
        <v>373.15</v>
      </c>
      <c r="I70" s="2">
        <f t="shared" si="6"/>
        <v>293.14999999999998</v>
      </c>
      <c r="J70" s="2">
        <f t="shared" si="7"/>
        <v>293.14999999999998</v>
      </c>
      <c r="K70" s="2">
        <f t="shared" si="8"/>
        <v>293.14999999999998</v>
      </c>
      <c r="V70" s="2">
        <f t="shared" si="9"/>
        <v>100</v>
      </c>
      <c r="AB70" s="2">
        <v>68</v>
      </c>
      <c r="AH70" s="2">
        <v>0</v>
      </c>
    </row>
    <row r="71" spans="1:34" hidden="1" x14ac:dyDescent="0.2">
      <c r="A71" s="2">
        <f>$A70+$D$2</f>
        <v>0.69000000000000039</v>
      </c>
      <c r="G71" s="2">
        <f t="shared" si="5"/>
        <v>373.15</v>
      </c>
      <c r="I71" s="2">
        <f t="shared" si="6"/>
        <v>293.14999999999998</v>
      </c>
      <c r="J71" s="2">
        <f t="shared" si="7"/>
        <v>293.14999999999998</v>
      </c>
      <c r="K71" s="2">
        <f t="shared" si="8"/>
        <v>293.14999999999998</v>
      </c>
      <c r="V71" s="2">
        <f t="shared" si="9"/>
        <v>100</v>
      </c>
      <c r="AB71" s="2">
        <v>69</v>
      </c>
      <c r="AH71" s="2">
        <v>0</v>
      </c>
    </row>
    <row r="72" spans="1:34" hidden="1" x14ac:dyDescent="0.2">
      <c r="A72" s="2">
        <f>$A71+$D$2</f>
        <v>0.7000000000000004</v>
      </c>
      <c r="G72" s="2">
        <f t="shared" si="5"/>
        <v>373.15</v>
      </c>
      <c r="I72" s="2">
        <f t="shared" si="6"/>
        <v>293.14999999999998</v>
      </c>
      <c r="J72" s="2">
        <f t="shared" si="7"/>
        <v>293.14999999999998</v>
      </c>
      <c r="K72" s="2">
        <f t="shared" si="8"/>
        <v>293.14999999999998</v>
      </c>
      <c r="V72" s="2">
        <f t="shared" si="9"/>
        <v>100</v>
      </c>
      <c r="AB72" s="2">
        <v>70</v>
      </c>
      <c r="AH72" s="2">
        <v>0</v>
      </c>
    </row>
    <row r="73" spans="1:34" hidden="1" x14ac:dyDescent="0.2">
      <c r="A73" s="2">
        <f>$A72+$D$2</f>
        <v>0.71000000000000041</v>
      </c>
      <c r="G73" s="2">
        <f t="shared" si="5"/>
        <v>373.15</v>
      </c>
      <c r="I73" s="2">
        <f t="shared" si="6"/>
        <v>293.14999999999998</v>
      </c>
      <c r="J73" s="2">
        <f t="shared" si="7"/>
        <v>293.14999999999998</v>
      </c>
      <c r="K73" s="2">
        <f t="shared" si="8"/>
        <v>293.14999999999998</v>
      </c>
      <c r="V73" s="2">
        <f t="shared" si="9"/>
        <v>100</v>
      </c>
      <c r="AB73" s="2">
        <v>71</v>
      </c>
      <c r="AH73" s="2">
        <v>0</v>
      </c>
    </row>
    <row r="74" spans="1:34" hidden="1" x14ac:dyDescent="0.2">
      <c r="A74" s="2">
        <f>$A73+$D$2</f>
        <v>0.72000000000000042</v>
      </c>
      <c r="G74" s="2">
        <f t="shared" si="5"/>
        <v>373.15</v>
      </c>
      <c r="I74" s="2">
        <f t="shared" si="6"/>
        <v>293.14999999999998</v>
      </c>
      <c r="J74" s="2">
        <f t="shared" si="7"/>
        <v>293.14999999999998</v>
      </c>
      <c r="K74" s="2">
        <f t="shared" si="8"/>
        <v>293.14999999999998</v>
      </c>
      <c r="V74" s="2">
        <f t="shared" si="9"/>
        <v>100</v>
      </c>
      <c r="AB74" s="2">
        <v>72</v>
      </c>
      <c r="AH74" s="2">
        <v>0</v>
      </c>
    </row>
    <row r="75" spans="1:34" hidden="1" x14ac:dyDescent="0.2">
      <c r="A75" s="2">
        <f>$A74+$D$2</f>
        <v>0.73000000000000043</v>
      </c>
      <c r="G75" s="2">
        <f t="shared" si="5"/>
        <v>373.15</v>
      </c>
      <c r="I75" s="2">
        <f t="shared" si="6"/>
        <v>293.14999999999998</v>
      </c>
      <c r="J75" s="2">
        <f t="shared" si="7"/>
        <v>293.14999999999998</v>
      </c>
      <c r="K75" s="2">
        <f t="shared" si="8"/>
        <v>293.14999999999998</v>
      </c>
      <c r="V75" s="2">
        <f t="shared" si="9"/>
        <v>100</v>
      </c>
      <c r="AB75" s="2">
        <v>73</v>
      </c>
      <c r="AH75" s="2">
        <v>0</v>
      </c>
    </row>
    <row r="76" spans="1:34" hidden="1" x14ac:dyDescent="0.2">
      <c r="A76" s="2">
        <f>$A75+$D$2</f>
        <v>0.74000000000000044</v>
      </c>
      <c r="G76" s="2">
        <f t="shared" si="5"/>
        <v>373.15</v>
      </c>
      <c r="I76" s="2">
        <f t="shared" si="6"/>
        <v>293.14999999999998</v>
      </c>
      <c r="J76" s="2">
        <f t="shared" si="7"/>
        <v>293.14999999999998</v>
      </c>
      <c r="K76" s="2">
        <f t="shared" si="8"/>
        <v>293.14999999999998</v>
      </c>
      <c r="V76" s="2">
        <f t="shared" si="9"/>
        <v>100</v>
      </c>
      <c r="AB76" s="2">
        <v>74</v>
      </c>
      <c r="AH76" s="2">
        <v>0</v>
      </c>
    </row>
    <row r="77" spans="1:34" hidden="1" x14ac:dyDescent="0.2">
      <c r="A77" s="2">
        <f>$A76+$D$2</f>
        <v>0.75000000000000044</v>
      </c>
      <c r="G77" s="2">
        <f t="shared" si="5"/>
        <v>373.15</v>
      </c>
      <c r="I77" s="2">
        <f t="shared" si="6"/>
        <v>293.14999999999998</v>
      </c>
      <c r="J77" s="2">
        <f t="shared" si="7"/>
        <v>293.14999999999998</v>
      </c>
      <c r="K77" s="2">
        <f t="shared" si="8"/>
        <v>293.14999999999998</v>
      </c>
      <c r="V77" s="2">
        <f t="shared" si="9"/>
        <v>100</v>
      </c>
      <c r="AB77" s="2">
        <v>75</v>
      </c>
      <c r="AH77" s="2">
        <v>0</v>
      </c>
    </row>
    <row r="78" spans="1:34" hidden="1" x14ac:dyDescent="0.2">
      <c r="A78" s="2">
        <f>$A77+$D$2</f>
        <v>0.76000000000000045</v>
      </c>
      <c r="G78" s="2">
        <f t="shared" si="5"/>
        <v>373.15</v>
      </c>
      <c r="I78" s="2">
        <f t="shared" si="6"/>
        <v>293.14999999999998</v>
      </c>
      <c r="J78" s="2">
        <f t="shared" si="7"/>
        <v>293.14999999999998</v>
      </c>
      <c r="K78" s="2">
        <f t="shared" si="8"/>
        <v>293.14999999999998</v>
      </c>
      <c r="V78" s="2">
        <f t="shared" si="9"/>
        <v>100</v>
      </c>
      <c r="AB78" s="2">
        <v>76</v>
      </c>
      <c r="AH78" s="2">
        <v>0</v>
      </c>
    </row>
    <row r="79" spans="1:34" hidden="1" x14ac:dyDescent="0.2">
      <c r="A79" s="2">
        <f>$A78+$D$2</f>
        <v>0.77000000000000046</v>
      </c>
      <c r="G79" s="2">
        <f t="shared" si="5"/>
        <v>373.15</v>
      </c>
      <c r="I79" s="2">
        <f t="shared" si="6"/>
        <v>293.14999999999998</v>
      </c>
      <c r="J79" s="2">
        <f t="shared" si="7"/>
        <v>293.14999999999998</v>
      </c>
      <c r="K79" s="2">
        <f t="shared" si="8"/>
        <v>293.14999999999998</v>
      </c>
      <c r="V79" s="2">
        <f t="shared" si="9"/>
        <v>100</v>
      </c>
      <c r="AB79" s="2">
        <v>77</v>
      </c>
      <c r="AH79" s="2">
        <v>0</v>
      </c>
    </row>
    <row r="80" spans="1:34" hidden="1" x14ac:dyDescent="0.2">
      <c r="A80" s="2">
        <f>$A79+$D$2</f>
        <v>0.78000000000000047</v>
      </c>
      <c r="G80" s="2">
        <f t="shared" si="5"/>
        <v>373.15</v>
      </c>
      <c r="I80" s="2">
        <f t="shared" si="6"/>
        <v>293.14999999999998</v>
      </c>
      <c r="J80" s="2">
        <f t="shared" si="7"/>
        <v>293.14999999999998</v>
      </c>
      <c r="K80" s="2">
        <f t="shared" si="8"/>
        <v>293.14999999999998</v>
      </c>
      <c r="V80" s="2">
        <f t="shared" si="9"/>
        <v>100</v>
      </c>
      <c r="AB80" s="2">
        <v>78</v>
      </c>
      <c r="AH80" s="2">
        <v>0</v>
      </c>
    </row>
    <row r="81" spans="1:34" hidden="1" x14ac:dyDescent="0.2">
      <c r="A81" s="2">
        <f>$A80+$D$2</f>
        <v>0.79000000000000048</v>
      </c>
      <c r="G81" s="2">
        <f t="shared" si="5"/>
        <v>373.15</v>
      </c>
      <c r="I81" s="2">
        <f t="shared" si="6"/>
        <v>293.14999999999998</v>
      </c>
      <c r="J81" s="2">
        <f t="shared" si="7"/>
        <v>293.14999999999998</v>
      </c>
      <c r="K81" s="2">
        <f t="shared" si="8"/>
        <v>293.14999999999998</v>
      </c>
      <c r="V81" s="2">
        <f t="shared" si="9"/>
        <v>100</v>
      </c>
      <c r="AB81" s="2">
        <v>79</v>
      </c>
      <c r="AH81" s="2">
        <v>0</v>
      </c>
    </row>
    <row r="82" spans="1:34" hidden="1" x14ac:dyDescent="0.2">
      <c r="A82" s="2">
        <f>$A81+$D$2</f>
        <v>0.80000000000000049</v>
      </c>
      <c r="G82" s="2">
        <f t="shared" si="5"/>
        <v>373.15</v>
      </c>
      <c r="I82" s="2">
        <f t="shared" si="6"/>
        <v>293.14999999999998</v>
      </c>
      <c r="J82" s="2">
        <f t="shared" si="7"/>
        <v>293.14999999999998</v>
      </c>
      <c r="K82" s="2">
        <f t="shared" si="8"/>
        <v>293.14999999999998</v>
      </c>
      <c r="V82" s="2">
        <f t="shared" si="9"/>
        <v>100</v>
      </c>
      <c r="AB82" s="2">
        <v>80</v>
      </c>
      <c r="AH82" s="2">
        <v>0</v>
      </c>
    </row>
    <row r="83" spans="1:34" hidden="1" x14ac:dyDescent="0.2">
      <c r="A83" s="2">
        <f>$A82+$D$2</f>
        <v>0.8100000000000005</v>
      </c>
      <c r="G83" s="2">
        <f t="shared" si="5"/>
        <v>373.15</v>
      </c>
      <c r="I83" s="2">
        <f t="shared" si="6"/>
        <v>293.14999999999998</v>
      </c>
      <c r="J83" s="2">
        <f t="shared" si="7"/>
        <v>293.14999999999998</v>
      </c>
      <c r="K83" s="2">
        <f t="shared" si="8"/>
        <v>293.14999999999998</v>
      </c>
      <c r="V83" s="2">
        <f t="shared" si="9"/>
        <v>100</v>
      </c>
      <c r="AB83" s="2">
        <v>81</v>
      </c>
      <c r="AH83" s="2">
        <v>0</v>
      </c>
    </row>
    <row r="84" spans="1:34" hidden="1" x14ac:dyDescent="0.2">
      <c r="A84" s="2">
        <f>$A83+$D$2</f>
        <v>0.82000000000000051</v>
      </c>
      <c r="G84" s="2">
        <f t="shared" si="5"/>
        <v>373.15</v>
      </c>
      <c r="I84" s="2">
        <f t="shared" si="6"/>
        <v>293.14999999999998</v>
      </c>
      <c r="J84" s="2">
        <f t="shared" si="7"/>
        <v>293.14999999999998</v>
      </c>
      <c r="K84" s="2">
        <f t="shared" si="8"/>
        <v>293.14999999999998</v>
      </c>
      <c r="V84" s="2">
        <f t="shared" si="9"/>
        <v>100</v>
      </c>
      <c r="AB84" s="2">
        <v>82</v>
      </c>
      <c r="AH84" s="2">
        <v>0</v>
      </c>
    </row>
    <row r="85" spans="1:34" hidden="1" x14ac:dyDescent="0.2">
      <c r="A85" s="2">
        <f>$A84+$D$2</f>
        <v>0.83000000000000052</v>
      </c>
      <c r="G85" s="2">
        <f t="shared" si="5"/>
        <v>373.15</v>
      </c>
      <c r="I85" s="2">
        <f t="shared" si="6"/>
        <v>293.14999999999998</v>
      </c>
      <c r="J85" s="2">
        <f t="shared" si="7"/>
        <v>293.14999999999998</v>
      </c>
      <c r="K85" s="2">
        <f t="shared" si="8"/>
        <v>293.14999999999998</v>
      </c>
      <c r="V85" s="2">
        <f t="shared" si="9"/>
        <v>100</v>
      </c>
      <c r="AB85" s="2">
        <v>83</v>
      </c>
      <c r="AH85" s="2">
        <v>0</v>
      </c>
    </row>
    <row r="86" spans="1:34" hidden="1" x14ac:dyDescent="0.2">
      <c r="A86" s="2">
        <f>$A85+$D$2</f>
        <v>0.84000000000000052</v>
      </c>
      <c r="G86" s="2">
        <f t="shared" si="5"/>
        <v>373.15</v>
      </c>
      <c r="I86" s="2">
        <f t="shared" si="6"/>
        <v>293.14999999999998</v>
      </c>
      <c r="J86" s="2">
        <f t="shared" si="7"/>
        <v>293.14999999999998</v>
      </c>
      <c r="K86" s="2">
        <f t="shared" si="8"/>
        <v>293.14999999999998</v>
      </c>
      <c r="V86" s="2">
        <f t="shared" si="9"/>
        <v>100</v>
      </c>
      <c r="AB86" s="2">
        <v>84</v>
      </c>
      <c r="AH86" s="2">
        <v>0</v>
      </c>
    </row>
    <row r="87" spans="1:34" hidden="1" x14ac:dyDescent="0.2">
      <c r="A87" s="2">
        <f>$A86+$D$2</f>
        <v>0.85000000000000053</v>
      </c>
      <c r="G87" s="2">
        <f t="shared" si="5"/>
        <v>373.15</v>
      </c>
      <c r="I87" s="2">
        <f t="shared" si="6"/>
        <v>293.14999999999998</v>
      </c>
      <c r="J87" s="2">
        <f t="shared" si="7"/>
        <v>293.14999999999998</v>
      </c>
      <c r="K87" s="2">
        <f t="shared" si="8"/>
        <v>293.14999999999998</v>
      </c>
      <c r="V87" s="2">
        <f t="shared" si="9"/>
        <v>100</v>
      </c>
      <c r="AB87" s="2">
        <v>85</v>
      </c>
      <c r="AH87" s="2">
        <v>0</v>
      </c>
    </row>
    <row r="88" spans="1:34" hidden="1" x14ac:dyDescent="0.2">
      <c r="A88" s="2">
        <f>$A87+$D$2</f>
        <v>0.86000000000000054</v>
      </c>
      <c r="G88" s="2">
        <f t="shared" si="5"/>
        <v>373.15</v>
      </c>
      <c r="I88" s="2">
        <f t="shared" si="6"/>
        <v>293.14999999999998</v>
      </c>
      <c r="J88" s="2">
        <f t="shared" si="7"/>
        <v>293.14999999999998</v>
      </c>
      <c r="K88" s="2">
        <f t="shared" si="8"/>
        <v>293.14999999999998</v>
      </c>
      <c r="V88" s="2">
        <f t="shared" si="9"/>
        <v>100</v>
      </c>
      <c r="AB88" s="2">
        <v>86</v>
      </c>
      <c r="AH88" s="2">
        <v>0</v>
      </c>
    </row>
    <row r="89" spans="1:34" hidden="1" x14ac:dyDescent="0.2">
      <c r="A89" s="2">
        <f>$A88+$D$2</f>
        <v>0.87000000000000055</v>
      </c>
      <c r="G89" s="2">
        <f t="shared" si="5"/>
        <v>373.15</v>
      </c>
      <c r="I89" s="2">
        <f t="shared" si="6"/>
        <v>293.14999999999998</v>
      </c>
      <c r="J89" s="2">
        <f t="shared" si="7"/>
        <v>293.14999999999998</v>
      </c>
      <c r="K89" s="2">
        <f t="shared" si="8"/>
        <v>293.14999999999998</v>
      </c>
      <c r="V89" s="2">
        <f t="shared" si="9"/>
        <v>100</v>
      </c>
      <c r="AB89" s="2">
        <v>87</v>
      </c>
      <c r="AH89" s="2">
        <v>0</v>
      </c>
    </row>
    <row r="90" spans="1:34" hidden="1" x14ac:dyDescent="0.2">
      <c r="A90" s="2">
        <f>$A89+$D$2</f>
        <v>0.88000000000000056</v>
      </c>
      <c r="G90" s="2">
        <f t="shared" si="5"/>
        <v>373.15</v>
      </c>
      <c r="I90" s="2">
        <f t="shared" si="6"/>
        <v>293.14999999999998</v>
      </c>
      <c r="J90" s="2">
        <f t="shared" si="7"/>
        <v>293.14999999999998</v>
      </c>
      <c r="K90" s="2">
        <f t="shared" si="8"/>
        <v>293.14999999999998</v>
      </c>
      <c r="V90" s="2">
        <f t="shared" si="9"/>
        <v>100</v>
      </c>
      <c r="AB90" s="2">
        <v>88</v>
      </c>
      <c r="AH90" s="2">
        <v>0</v>
      </c>
    </row>
    <row r="91" spans="1:34" hidden="1" x14ac:dyDescent="0.2">
      <c r="A91" s="2">
        <f>$A90+$D$2</f>
        <v>0.89000000000000057</v>
      </c>
      <c r="G91" s="2">
        <f t="shared" si="5"/>
        <v>373.15</v>
      </c>
      <c r="I91" s="2">
        <f t="shared" si="6"/>
        <v>293.14999999999998</v>
      </c>
      <c r="J91" s="2">
        <f t="shared" si="7"/>
        <v>293.14999999999998</v>
      </c>
      <c r="K91" s="2">
        <f t="shared" si="8"/>
        <v>293.14999999999998</v>
      </c>
      <c r="V91" s="2">
        <f t="shared" si="9"/>
        <v>100</v>
      </c>
      <c r="AB91" s="2">
        <v>89</v>
      </c>
      <c r="AH91" s="2">
        <v>0</v>
      </c>
    </row>
    <row r="92" spans="1:34" hidden="1" x14ac:dyDescent="0.2">
      <c r="A92" s="2">
        <f>$A91+$D$2</f>
        <v>0.90000000000000058</v>
      </c>
      <c r="G92" s="2">
        <f t="shared" si="5"/>
        <v>373.15</v>
      </c>
      <c r="I92" s="2">
        <f t="shared" si="6"/>
        <v>293.14999999999998</v>
      </c>
      <c r="J92" s="2">
        <f t="shared" si="7"/>
        <v>293.14999999999998</v>
      </c>
      <c r="K92" s="2">
        <f t="shared" si="8"/>
        <v>293.14999999999998</v>
      </c>
      <c r="V92" s="2">
        <f t="shared" si="9"/>
        <v>100</v>
      </c>
      <c r="AB92" s="2">
        <v>90</v>
      </c>
      <c r="AH92" s="2">
        <v>0</v>
      </c>
    </row>
    <row r="93" spans="1:34" hidden="1" x14ac:dyDescent="0.2">
      <c r="A93" s="2">
        <f>$A92+$D$2</f>
        <v>0.91000000000000059</v>
      </c>
      <c r="G93" s="2">
        <f t="shared" si="5"/>
        <v>373.15</v>
      </c>
      <c r="I93" s="2">
        <f t="shared" si="6"/>
        <v>293.14999999999998</v>
      </c>
      <c r="J93" s="2">
        <f t="shared" si="7"/>
        <v>293.14999999999998</v>
      </c>
      <c r="K93" s="2">
        <f t="shared" si="8"/>
        <v>293.14999999999998</v>
      </c>
      <c r="V93" s="2">
        <f t="shared" si="9"/>
        <v>100</v>
      </c>
      <c r="AB93" s="2">
        <v>91</v>
      </c>
      <c r="AH93" s="2">
        <v>0</v>
      </c>
    </row>
    <row r="94" spans="1:34" hidden="1" x14ac:dyDescent="0.2">
      <c r="A94" s="2">
        <f>$A93+$D$2</f>
        <v>0.9200000000000006</v>
      </c>
      <c r="G94" s="2">
        <f t="shared" si="5"/>
        <v>373.15</v>
      </c>
      <c r="I94" s="2">
        <f t="shared" si="6"/>
        <v>293.14999999999998</v>
      </c>
      <c r="J94" s="2">
        <f t="shared" si="7"/>
        <v>293.14999999999998</v>
      </c>
      <c r="K94" s="2">
        <f t="shared" si="8"/>
        <v>293.14999999999998</v>
      </c>
      <c r="V94" s="2">
        <f t="shared" si="9"/>
        <v>100</v>
      </c>
      <c r="AB94" s="2">
        <v>92</v>
      </c>
      <c r="AH94" s="2">
        <v>0</v>
      </c>
    </row>
    <row r="95" spans="1:34" hidden="1" x14ac:dyDescent="0.2">
      <c r="A95" s="2">
        <f>$A94+$D$2</f>
        <v>0.9300000000000006</v>
      </c>
      <c r="G95" s="2">
        <f t="shared" si="5"/>
        <v>373.15</v>
      </c>
      <c r="I95" s="2">
        <f t="shared" si="6"/>
        <v>293.14999999999998</v>
      </c>
      <c r="J95" s="2">
        <f t="shared" si="7"/>
        <v>293.14999999999998</v>
      </c>
      <c r="K95" s="2">
        <f t="shared" si="8"/>
        <v>293.14999999999998</v>
      </c>
      <c r="V95" s="2">
        <f t="shared" si="9"/>
        <v>100</v>
      </c>
      <c r="AB95" s="2">
        <v>93</v>
      </c>
      <c r="AH95" s="2">
        <v>0</v>
      </c>
    </row>
    <row r="96" spans="1:34" hidden="1" x14ac:dyDescent="0.2">
      <c r="A96" s="2">
        <f>$A95+$D$2</f>
        <v>0.94000000000000061</v>
      </c>
      <c r="G96" s="2">
        <f t="shared" si="5"/>
        <v>373.15</v>
      </c>
      <c r="I96" s="2">
        <f t="shared" si="6"/>
        <v>293.14999999999998</v>
      </c>
      <c r="J96" s="2">
        <f t="shared" si="7"/>
        <v>293.14999999999998</v>
      </c>
      <c r="K96" s="2">
        <f t="shared" si="8"/>
        <v>293.14999999999998</v>
      </c>
      <c r="V96" s="2">
        <f t="shared" si="9"/>
        <v>100</v>
      </c>
      <c r="AB96" s="2">
        <v>94</v>
      </c>
      <c r="AH96" s="2">
        <v>0</v>
      </c>
    </row>
    <row r="97" spans="1:34" hidden="1" x14ac:dyDescent="0.2">
      <c r="A97" s="2">
        <f>$A96+$D$2</f>
        <v>0.95000000000000062</v>
      </c>
      <c r="G97" s="2">
        <f t="shared" si="5"/>
        <v>373.15</v>
      </c>
      <c r="I97" s="2">
        <f t="shared" si="6"/>
        <v>293.14999999999998</v>
      </c>
      <c r="J97" s="2">
        <f t="shared" si="7"/>
        <v>293.14999999999998</v>
      </c>
      <c r="K97" s="2">
        <f t="shared" si="8"/>
        <v>293.14999999999998</v>
      </c>
      <c r="V97" s="2">
        <f t="shared" si="9"/>
        <v>100</v>
      </c>
      <c r="AB97" s="2">
        <v>95</v>
      </c>
      <c r="AH97" s="2">
        <v>0</v>
      </c>
    </row>
    <row r="98" spans="1:34" hidden="1" x14ac:dyDescent="0.2">
      <c r="A98" s="2">
        <f>$A97+$D$2</f>
        <v>0.96000000000000063</v>
      </c>
      <c r="G98" s="2">
        <f t="shared" si="5"/>
        <v>373.15</v>
      </c>
      <c r="I98" s="2">
        <f t="shared" si="6"/>
        <v>293.14999999999998</v>
      </c>
      <c r="J98" s="2">
        <f t="shared" si="7"/>
        <v>293.14999999999998</v>
      </c>
      <c r="K98" s="2">
        <f t="shared" si="8"/>
        <v>293.14999999999998</v>
      </c>
      <c r="V98" s="2">
        <f t="shared" si="9"/>
        <v>100</v>
      </c>
      <c r="AB98" s="2">
        <v>96</v>
      </c>
      <c r="AH98" s="2">
        <v>0</v>
      </c>
    </row>
    <row r="99" spans="1:34" hidden="1" x14ac:dyDescent="0.2">
      <c r="A99" s="2">
        <f>$A98+$D$2</f>
        <v>0.97000000000000064</v>
      </c>
      <c r="G99" s="2">
        <f t="shared" si="5"/>
        <v>373.15</v>
      </c>
      <c r="I99" s="2">
        <f t="shared" si="6"/>
        <v>293.14999999999998</v>
      </c>
      <c r="J99" s="2">
        <f t="shared" si="7"/>
        <v>293.14999999999998</v>
      </c>
      <c r="K99" s="2">
        <f t="shared" si="8"/>
        <v>293.14999999999998</v>
      </c>
      <c r="V99" s="2">
        <f t="shared" si="9"/>
        <v>100</v>
      </c>
      <c r="AB99" s="2">
        <v>97</v>
      </c>
      <c r="AH99" s="2">
        <v>0</v>
      </c>
    </row>
    <row r="100" spans="1:34" hidden="1" x14ac:dyDescent="0.2">
      <c r="A100" s="2">
        <f>$A99+$D$2</f>
        <v>0.98000000000000065</v>
      </c>
      <c r="G100" s="2">
        <f t="shared" si="5"/>
        <v>373.15</v>
      </c>
      <c r="I100" s="2">
        <f t="shared" si="6"/>
        <v>293.14999999999998</v>
      </c>
      <c r="J100" s="2">
        <f t="shared" si="7"/>
        <v>293.14999999999998</v>
      </c>
      <c r="K100" s="2">
        <f t="shared" si="8"/>
        <v>293.14999999999998</v>
      </c>
      <c r="V100" s="2">
        <f t="shared" si="9"/>
        <v>100</v>
      </c>
      <c r="AB100" s="2">
        <v>98</v>
      </c>
      <c r="AH100" s="2">
        <v>0</v>
      </c>
    </row>
    <row r="101" spans="1:34" hidden="1" x14ac:dyDescent="0.2">
      <c r="A101" s="2">
        <f>$A100+$D$2</f>
        <v>0.99000000000000066</v>
      </c>
      <c r="G101" s="2">
        <f t="shared" si="5"/>
        <v>373.15</v>
      </c>
      <c r="I101" s="2">
        <f t="shared" si="6"/>
        <v>293.14999999999998</v>
      </c>
      <c r="J101" s="2">
        <f t="shared" si="7"/>
        <v>293.14999999999998</v>
      </c>
      <c r="K101" s="2">
        <f t="shared" si="8"/>
        <v>293.14999999999998</v>
      </c>
      <c r="V101" s="2">
        <f t="shared" si="9"/>
        <v>100</v>
      </c>
      <c r="AB101" s="2">
        <v>99</v>
      </c>
      <c r="AH101" s="2">
        <v>0</v>
      </c>
    </row>
    <row r="102" spans="1:34" hidden="1" x14ac:dyDescent="0.2">
      <c r="A102" s="2">
        <f>$A101+$D$2</f>
        <v>1.0000000000000007</v>
      </c>
      <c r="G102" s="2">
        <f t="shared" si="5"/>
        <v>373.15</v>
      </c>
      <c r="I102" s="2">
        <f t="shared" si="6"/>
        <v>293.14999999999998</v>
      </c>
      <c r="J102" s="2">
        <f t="shared" si="7"/>
        <v>293.14999999999998</v>
      </c>
      <c r="K102" s="2">
        <f t="shared" si="8"/>
        <v>293.14999999999998</v>
      </c>
      <c r="V102" s="2">
        <f t="shared" si="9"/>
        <v>100</v>
      </c>
      <c r="AB102" s="2">
        <v>100</v>
      </c>
      <c r="AH102" s="2">
        <v>0</v>
      </c>
    </row>
    <row r="103" spans="1:34" hidden="1" x14ac:dyDescent="0.2">
      <c r="A103" s="2">
        <f>$A102+$D$2</f>
        <v>1.0100000000000007</v>
      </c>
      <c r="G103" s="2">
        <f t="shared" si="5"/>
        <v>373.15</v>
      </c>
      <c r="I103" s="2">
        <f t="shared" si="6"/>
        <v>293.14999999999998</v>
      </c>
      <c r="J103" s="2">
        <f t="shared" si="7"/>
        <v>293.14999999999998</v>
      </c>
      <c r="K103" s="2">
        <f t="shared" si="8"/>
        <v>293.14999999999998</v>
      </c>
      <c r="V103" s="2">
        <f t="shared" si="9"/>
        <v>100</v>
      </c>
      <c r="AB103" s="2">
        <v>101</v>
      </c>
      <c r="AH103" s="2">
        <v>0</v>
      </c>
    </row>
    <row r="104" spans="1:34" hidden="1" x14ac:dyDescent="0.2">
      <c r="A104" s="2">
        <f>$A103+$D$2</f>
        <v>1.0200000000000007</v>
      </c>
      <c r="G104" s="2">
        <f t="shared" si="5"/>
        <v>373.15</v>
      </c>
      <c r="I104" s="2">
        <f t="shared" si="6"/>
        <v>293.14999999999998</v>
      </c>
      <c r="J104" s="2">
        <f t="shared" si="7"/>
        <v>293.14999999999998</v>
      </c>
      <c r="K104" s="2">
        <f t="shared" si="8"/>
        <v>293.14999999999998</v>
      </c>
      <c r="V104" s="2">
        <f t="shared" si="9"/>
        <v>100</v>
      </c>
      <c r="AB104" s="2">
        <v>102</v>
      </c>
      <c r="AH104" s="2">
        <v>0</v>
      </c>
    </row>
    <row r="105" spans="1:34" hidden="1" x14ac:dyDescent="0.2">
      <c r="A105" s="2">
        <f>$A104+$D$2</f>
        <v>1.0300000000000007</v>
      </c>
      <c r="G105" s="2">
        <f t="shared" si="5"/>
        <v>373.15</v>
      </c>
      <c r="I105" s="2">
        <f t="shared" si="6"/>
        <v>293.14999999999998</v>
      </c>
      <c r="J105" s="2">
        <f t="shared" si="7"/>
        <v>293.14999999999998</v>
      </c>
      <c r="K105" s="2">
        <f t="shared" si="8"/>
        <v>293.14999999999998</v>
      </c>
      <c r="V105" s="2">
        <f t="shared" si="9"/>
        <v>100</v>
      </c>
      <c r="AB105" s="2">
        <v>103</v>
      </c>
      <c r="AH105" s="2">
        <v>0</v>
      </c>
    </row>
    <row r="106" spans="1:34" hidden="1" x14ac:dyDescent="0.2">
      <c r="A106" s="2">
        <f>$A105+$D$2</f>
        <v>1.0400000000000007</v>
      </c>
      <c r="G106" s="2">
        <f t="shared" si="5"/>
        <v>373.15</v>
      </c>
      <c r="I106" s="2">
        <f t="shared" si="6"/>
        <v>293.14999999999998</v>
      </c>
      <c r="J106" s="2">
        <f t="shared" si="7"/>
        <v>293.14999999999998</v>
      </c>
      <c r="K106" s="2">
        <f t="shared" si="8"/>
        <v>293.14999999999998</v>
      </c>
      <c r="V106" s="2">
        <f t="shared" si="9"/>
        <v>100</v>
      </c>
      <c r="AB106" s="2">
        <v>104</v>
      </c>
      <c r="AH106" s="2">
        <v>0</v>
      </c>
    </row>
    <row r="107" spans="1:34" hidden="1" x14ac:dyDescent="0.2">
      <c r="A107" s="2">
        <f>$A106+$D$2</f>
        <v>1.0500000000000007</v>
      </c>
      <c r="G107" s="2">
        <f t="shared" si="5"/>
        <v>373.15</v>
      </c>
      <c r="I107" s="2">
        <f t="shared" si="6"/>
        <v>293.14999999999998</v>
      </c>
      <c r="J107" s="2">
        <f t="shared" si="7"/>
        <v>293.14999999999998</v>
      </c>
      <c r="K107" s="2">
        <f t="shared" si="8"/>
        <v>293.14999999999998</v>
      </c>
      <c r="V107" s="2">
        <f t="shared" si="9"/>
        <v>100</v>
      </c>
      <c r="AB107" s="2">
        <v>105</v>
      </c>
      <c r="AH107" s="2">
        <v>0</v>
      </c>
    </row>
    <row r="108" spans="1:34" hidden="1" x14ac:dyDescent="0.2">
      <c r="A108" s="2">
        <f>$A107+$D$2</f>
        <v>1.0600000000000007</v>
      </c>
      <c r="G108" s="2">
        <f t="shared" si="5"/>
        <v>373.15</v>
      </c>
      <c r="I108" s="2">
        <f t="shared" si="6"/>
        <v>293.14999999999998</v>
      </c>
      <c r="J108" s="2">
        <f t="shared" si="7"/>
        <v>293.14999999999998</v>
      </c>
      <c r="K108" s="2">
        <f t="shared" si="8"/>
        <v>293.14999999999998</v>
      </c>
      <c r="V108" s="2">
        <f t="shared" si="9"/>
        <v>100</v>
      </c>
      <c r="AB108" s="2">
        <v>106</v>
      </c>
      <c r="AH108" s="2">
        <v>0</v>
      </c>
    </row>
    <row r="109" spans="1:34" hidden="1" x14ac:dyDescent="0.2">
      <c r="A109" s="2">
        <f>$A108+$D$2</f>
        <v>1.0700000000000007</v>
      </c>
      <c r="G109" s="2">
        <f t="shared" si="5"/>
        <v>373.15</v>
      </c>
      <c r="I109" s="2">
        <f t="shared" si="6"/>
        <v>293.14999999999998</v>
      </c>
      <c r="J109" s="2">
        <f t="shared" si="7"/>
        <v>293.14999999999998</v>
      </c>
      <c r="K109" s="2">
        <f t="shared" si="8"/>
        <v>293.14999999999998</v>
      </c>
      <c r="V109" s="2">
        <f t="shared" si="9"/>
        <v>100</v>
      </c>
      <c r="AB109" s="2">
        <v>107</v>
      </c>
      <c r="AH109" s="2">
        <v>0</v>
      </c>
    </row>
    <row r="110" spans="1:34" hidden="1" x14ac:dyDescent="0.2">
      <c r="A110" s="2">
        <f>$A109+$D$2</f>
        <v>1.0800000000000007</v>
      </c>
      <c r="G110" s="2">
        <f t="shared" si="5"/>
        <v>373.15</v>
      </c>
      <c r="I110" s="2">
        <f t="shared" si="6"/>
        <v>293.14999999999998</v>
      </c>
      <c r="J110" s="2">
        <f t="shared" si="7"/>
        <v>293.14999999999998</v>
      </c>
      <c r="K110" s="2">
        <f t="shared" si="8"/>
        <v>293.14999999999998</v>
      </c>
      <c r="V110" s="2">
        <f t="shared" si="9"/>
        <v>100</v>
      </c>
      <c r="AB110" s="2">
        <v>108</v>
      </c>
      <c r="AH110" s="2">
        <v>0</v>
      </c>
    </row>
    <row r="111" spans="1:34" hidden="1" x14ac:dyDescent="0.2">
      <c r="A111" s="2">
        <f>$A110+$D$2</f>
        <v>1.0900000000000007</v>
      </c>
      <c r="G111" s="2">
        <f t="shared" si="5"/>
        <v>373.15</v>
      </c>
      <c r="I111" s="2">
        <f t="shared" si="6"/>
        <v>293.14999999999998</v>
      </c>
      <c r="J111" s="2">
        <f t="shared" si="7"/>
        <v>293.14999999999998</v>
      </c>
      <c r="K111" s="2">
        <f t="shared" si="8"/>
        <v>293.14999999999998</v>
      </c>
      <c r="V111" s="2">
        <f t="shared" si="9"/>
        <v>100</v>
      </c>
      <c r="AB111" s="2">
        <v>109</v>
      </c>
      <c r="AH111" s="2">
        <v>0</v>
      </c>
    </row>
    <row r="112" spans="1:34" hidden="1" x14ac:dyDescent="0.2">
      <c r="A112" s="2">
        <f>$A111+$D$2</f>
        <v>1.1000000000000008</v>
      </c>
      <c r="G112" s="2">
        <f t="shared" si="5"/>
        <v>373.15</v>
      </c>
      <c r="I112" s="2">
        <f t="shared" si="6"/>
        <v>293.14999999999998</v>
      </c>
      <c r="J112" s="2">
        <f t="shared" si="7"/>
        <v>293.14999999999998</v>
      </c>
      <c r="K112" s="2">
        <f t="shared" si="8"/>
        <v>293.14999999999998</v>
      </c>
      <c r="V112" s="2">
        <f t="shared" si="9"/>
        <v>100</v>
      </c>
      <c r="AB112" s="2">
        <v>110</v>
      </c>
      <c r="AH112" s="2">
        <v>0</v>
      </c>
    </row>
    <row r="113" spans="1:34" hidden="1" x14ac:dyDescent="0.2">
      <c r="A113" s="2">
        <f>$A112+$D$2</f>
        <v>1.1100000000000008</v>
      </c>
      <c r="G113" s="2">
        <f t="shared" si="5"/>
        <v>373.15</v>
      </c>
      <c r="I113" s="2">
        <f t="shared" si="6"/>
        <v>293.14999999999998</v>
      </c>
      <c r="J113" s="2">
        <f t="shared" si="7"/>
        <v>293.14999999999998</v>
      </c>
      <c r="K113" s="2">
        <f t="shared" si="8"/>
        <v>293.14999999999998</v>
      </c>
      <c r="V113" s="2">
        <f t="shared" si="9"/>
        <v>100</v>
      </c>
      <c r="AB113" s="2">
        <v>111</v>
      </c>
      <c r="AH113" s="2">
        <v>0</v>
      </c>
    </row>
    <row r="114" spans="1:34" hidden="1" x14ac:dyDescent="0.2">
      <c r="A114" s="2">
        <f>$A113+$D$2</f>
        <v>1.1200000000000008</v>
      </c>
      <c r="G114" s="2">
        <f t="shared" si="5"/>
        <v>373.15</v>
      </c>
      <c r="I114" s="2">
        <f t="shared" si="6"/>
        <v>293.14999999999998</v>
      </c>
      <c r="J114" s="2">
        <f t="shared" si="7"/>
        <v>293.14999999999998</v>
      </c>
      <c r="K114" s="2">
        <f t="shared" si="8"/>
        <v>293.14999999999998</v>
      </c>
      <c r="V114" s="2">
        <f t="shared" si="9"/>
        <v>100</v>
      </c>
      <c r="AB114" s="2">
        <v>112</v>
      </c>
      <c r="AH114" s="2">
        <v>0</v>
      </c>
    </row>
    <row r="115" spans="1:34" hidden="1" x14ac:dyDescent="0.2">
      <c r="A115" s="2">
        <f>$A114+$D$2</f>
        <v>1.1300000000000008</v>
      </c>
      <c r="G115" s="2">
        <f t="shared" si="5"/>
        <v>373.15</v>
      </c>
      <c r="I115" s="2">
        <f t="shared" si="6"/>
        <v>293.14999999999998</v>
      </c>
      <c r="J115" s="2">
        <f t="shared" si="7"/>
        <v>293.14999999999998</v>
      </c>
      <c r="K115" s="2">
        <f t="shared" si="8"/>
        <v>293.14999999999998</v>
      </c>
      <c r="V115" s="2">
        <f t="shared" si="9"/>
        <v>100</v>
      </c>
      <c r="AB115" s="2">
        <v>113</v>
      </c>
      <c r="AH115" s="2">
        <v>0</v>
      </c>
    </row>
    <row r="116" spans="1:34" hidden="1" x14ac:dyDescent="0.2">
      <c r="A116" s="2">
        <f>$A115+$D$2</f>
        <v>1.1400000000000008</v>
      </c>
      <c r="G116" s="2">
        <f t="shared" si="5"/>
        <v>373.15</v>
      </c>
      <c r="I116" s="2">
        <f t="shared" si="6"/>
        <v>293.14999999999998</v>
      </c>
      <c r="J116" s="2">
        <f t="shared" si="7"/>
        <v>293.14999999999998</v>
      </c>
      <c r="K116" s="2">
        <f t="shared" si="8"/>
        <v>293.14999999999998</v>
      </c>
      <c r="V116" s="2">
        <f t="shared" si="9"/>
        <v>100</v>
      </c>
      <c r="AB116" s="2">
        <v>114</v>
      </c>
      <c r="AH116" s="2">
        <v>0</v>
      </c>
    </row>
    <row r="117" spans="1:34" hidden="1" x14ac:dyDescent="0.2">
      <c r="A117" s="2">
        <f>$A116+$D$2</f>
        <v>1.1500000000000008</v>
      </c>
      <c r="G117" s="2">
        <f t="shared" si="5"/>
        <v>373.15</v>
      </c>
      <c r="I117" s="2">
        <f t="shared" si="6"/>
        <v>293.14999999999998</v>
      </c>
      <c r="J117" s="2">
        <f t="shared" si="7"/>
        <v>293.14999999999998</v>
      </c>
      <c r="K117" s="2">
        <f t="shared" si="8"/>
        <v>293.14999999999998</v>
      </c>
      <c r="V117" s="2">
        <f t="shared" si="9"/>
        <v>100</v>
      </c>
      <c r="AB117" s="2">
        <v>115</v>
      </c>
      <c r="AH117" s="2">
        <v>0</v>
      </c>
    </row>
    <row r="118" spans="1:34" hidden="1" x14ac:dyDescent="0.2">
      <c r="A118" s="2">
        <f>$A117+$D$2</f>
        <v>1.1600000000000008</v>
      </c>
      <c r="G118" s="2">
        <f t="shared" si="5"/>
        <v>373.15</v>
      </c>
      <c r="I118" s="2">
        <f t="shared" si="6"/>
        <v>293.14999999999998</v>
      </c>
      <c r="J118" s="2">
        <f t="shared" si="7"/>
        <v>293.14999999999998</v>
      </c>
      <c r="K118" s="2">
        <f t="shared" si="8"/>
        <v>293.14999999999998</v>
      </c>
      <c r="V118" s="2">
        <f t="shared" si="9"/>
        <v>100</v>
      </c>
      <c r="AB118" s="2">
        <v>116</v>
      </c>
      <c r="AH118" s="2">
        <v>0</v>
      </c>
    </row>
    <row r="119" spans="1:34" hidden="1" x14ac:dyDescent="0.2">
      <c r="A119" s="2">
        <f>$A118+$D$2</f>
        <v>1.1700000000000008</v>
      </c>
      <c r="G119" s="2">
        <f t="shared" si="5"/>
        <v>373.15</v>
      </c>
      <c r="I119" s="2">
        <f t="shared" si="6"/>
        <v>293.14999999999998</v>
      </c>
      <c r="J119" s="2">
        <f t="shared" si="7"/>
        <v>293.14999999999998</v>
      </c>
      <c r="K119" s="2">
        <f t="shared" si="8"/>
        <v>293.14999999999998</v>
      </c>
      <c r="V119" s="2">
        <f t="shared" si="9"/>
        <v>100</v>
      </c>
      <c r="AB119" s="2">
        <v>117</v>
      </c>
      <c r="AH119" s="2">
        <v>0</v>
      </c>
    </row>
    <row r="120" spans="1:34" hidden="1" x14ac:dyDescent="0.2">
      <c r="A120" s="2">
        <f>$A119+$D$2</f>
        <v>1.1800000000000008</v>
      </c>
      <c r="G120" s="2">
        <f t="shared" si="5"/>
        <v>373.15</v>
      </c>
      <c r="I120" s="2">
        <f t="shared" si="6"/>
        <v>293.14999999999998</v>
      </c>
      <c r="J120" s="2">
        <f t="shared" si="7"/>
        <v>293.14999999999998</v>
      </c>
      <c r="K120" s="2">
        <f t="shared" si="8"/>
        <v>293.14999999999998</v>
      </c>
      <c r="V120" s="2">
        <f t="shared" si="9"/>
        <v>100</v>
      </c>
      <c r="AB120" s="2">
        <v>118</v>
      </c>
      <c r="AH120" s="2">
        <v>0</v>
      </c>
    </row>
    <row r="121" spans="1:34" hidden="1" x14ac:dyDescent="0.2">
      <c r="A121" s="2">
        <f>$A120+$D$2</f>
        <v>1.1900000000000008</v>
      </c>
      <c r="G121" s="2">
        <f t="shared" si="5"/>
        <v>373.15</v>
      </c>
      <c r="I121" s="2">
        <f t="shared" si="6"/>
        <v>293.14999999999998</v>
      </c>
      <c r="J121" s="2">
        <f t="shared" si="7"/>
        <v>293.14999999999998</v>
      </c>
      <c r="K121" s="2">
        <f t="shared" si="8"/>
        <v>293.14999999999998</v>
      </c>
      <c r="V121" s="2">
        <f t="shared" si="9"/>
        <v>100</v>
      </c>
      <c r="AB121" s="2">
        <v>119</v>
      </c>
      <c r="AH121" s="2">
        <v>0</v>
      </c>
    </row>
    <row r="122" spans="1:34" hidden="1" x14ac:dyDescent="0.2">
      <c r="A122" s="2">
        <f>$A121+$D$2</f>
        <v>1.2000000000000008</v>
      </c>
      <c r="G122" s="2">
        <f t="shared" si="5"/>
        <v>373.15</v>
      </c>
      <c r="I122" s="2">
        <f t="shared" si="6"/>
        <v>293.14999999999998</v>
      </c>
      <c r="J122" s="2">
        <f t="shared" si="7"/>
        <v>293.14999999999998</v>
      </c>
      <c r="K122" s="2">
        <f t="shared" si="8"/>
        <v>293.14999999999998</v>
      </c>
      <c r="V122" s="2">
        <f t="shared" si="9"/>
        <v>100</v>
      </c>
      <c r="AB122" s="2">
        <v>120</v>
      </c>
      <c r="AH122" s="2">
        <v>0</v>
      </c>
    </row>
    <row r="123" spans="1:34" hidden="1" x14ac:dyDescent="0.2">
      <c r="A123" s="2">
        <f>$A122+$D$2</f>
        <v>1.2100000000000009</v>
      </c>
      <c r="G123" s="2">
        <f t="shared" si="5"/>
        <v>373.15</v>
      </c>
      <c r="I123" s="2">
        <f t="shared" si="6"/>
        <v>293.14999999999998</v>
      </c>
      <c r="J123" s="2">
        <f t="shared" si="7"/>
        <v>293.14999999999998</v>
      </c>
      <c r="K123" s="2">
        <f t="shared" si="8"/>
        <v>293.14999999999998</v>
      </c>
      <c r="V123" s="2">
        <f t="shared" si="9"/>
        <v>100</v>
      </c>
      <c r="AB123" s="2">
        <v>121</v>
      </c>
      <c r="AH123" s="2">
        <v>0</v>
      </c>
    </row>
    <row r="124" spans="1:34" hidden="1" x14ac:dyDescent="0.2">
      <c r="A124" s="2">
        <f>$A123+$D$2</f>
        <v>1.2200000000000009</v>
      </c>
      <c r="G124" s="2">
        <f t="shared" si="5"/>
        <v>373.15</v>
      </c>
      <c r="I124" s="2">
        <f t="shared" si="6"/>
        <v>293.14999999999998</v>
      </c>
      <c r="J124" s="2">
        <f t="shared" si="7"/>
        <v>293.14999999999998</v>
      </c>
      <c r="K124" s="2">
        <f t="shared" si="8"/>
        <v>293.14999999999998</v>
      </c>
      <c r="V124" s="2">
        <f t="shared" si="9"/>
        <v>100</v>
      </c>
      <c r="AB124" s="2">
        <v>122</v>
      </c>
      <c r="AH124" s="2">
        <v>0</v>
      </c>
    </row>
    <row r="125" spans="1:34" hidden="1" x14ac:dyDescent="0.2">
      <c r="A125" s="2">
        <f>$A124+$D$2</f>
        <v>1.2300000000000009</v>
      </c>
      <c r="G125" s="2">
        <f t="shared" si="5"/>
        <v>373.15</v>
      </c>
      <c r="I125" s="2">
        <f t="shared" si="6"/>
        <v>293.14999999999998</v>
      </c>
      <c r="J125" s="2">
        <f t="shared" si="7"/>
        <v>293.14999999999998</v>
      </c>
      <c r="K125" s="2">
        <f t="shared" si="8"/>
        <v>293.14999999999998</v>
      </c>
      <c r="V125" s="2">
        <f t="shared" si="9"/>
        <v>100</v>
      </c>
      <c r="AB125" s="2">
        <v>123</v>
      </c>
      <c r="AH125" s="2">
        <v>0</v>
      </c>
    </row>
    <row r="126" spans="1:34" hidden="1" x14ac:dyDescent="0.2">
      <c r="A126" s="2">
        <f>$A125+$D$2</f>
        <v>1.2400000000000009</v>
      </c>
      <c r="G126" s="2">
        <f t="shared" si="5"/>
        <v>373.15</v>
      </c>
      <c r="I126" s="2">
        <f t="shared" si="6"/>
        <v>293.14999999999998</v>
      </c>
      <c r="J126" s="2">
        <f t="shared" si="7"/>
        <v>293.14999999999998</v>
      </c>
      <c r="K126" s="2">
        <f t="shared" si="8"/>
        <v>293.14999999999998</v>
      </c>
      <c r="V126" s="2">
        <f t="shared" si="9"/>
        <v>100</v>
      </c>
      <c r="AB126" s="2">
        <v>124</v>
      </c>
      <c r="AH126" s="2">
        <v>0</v>
      </c>
    </row>
    <row r="127" spans="1:34" hidden="1" x14ac:dyDescent="0.2">
      <c r="A127" s="2">
        <f>$A126+$D$2</f>
        <v>1.2500000000000009</v>
      </c>
      <c r="G127" s="2">
        <f t="shared" si="5"/>
        <v>373.15</v>
      </c>
      <c r="I127" s="2">
        <f t="shared" si="6"/>
        <v>293.14999999999998</v>
      </c>
      <c r="J127" s="2">
        <f t="shared" si="7"/>
        <v>293.14999999999998</v>
      </c>
      <c r="K127" s="2">
        <f t="shared" si="8"/>
        <v>293.14999999999998</v>
      </c>
      <c r="V127" s="2">
        <f t="shared" si="9"/>
        <v>100</v>
      </c>
      <c r="AB127" s="2">
        <v>125</v>
      </c>
      <c r="AH127" s="2">
        <v>0</v>
      </c>
    </row>
    <row r="128" spans="1:34" hidden="1" x14ac:dyDescent="0.2">
      <c r="A128" s="2">
        <f>$A127+$D$2</f>
        <v>1.2600000000000009</v>
      </c>
      <c r="G128" s="2">
        <f t="shared" si="5"/>
        <v>373.15</v>
      </c>
      <c r="I128" s="2">
        <f t="shared" si="6"/>
        <v>293.14999999999998</v>
      </c>
      <c r="J128" s="2">
        <f t="shared" si="7"/>
        <v>293.14999999999998</v>
      </c>
      <c r="K128" s="2">
        <f t="shared" si="8"/>
        <v>293.14999999999998</v>
      </c>
      <c r="V128" s="2">
        <f t="shared" si="9"/>
        <v>100</v>
      </c>
      <c r="AB128" s="2">
        <v>126</v>
      </c>
      <c r="AH128" s="2">
        <v>0</v>
      </c>
    </row>
    <row r="129" spans="1:34" hidden="1" x14ac:dyDescent="0.2">
      <c r="A129" s="2">
        <f>$A128+$D$2</f>
        <v>1.2700000000000009</v>
      </c>
      <c r="G129" s="2">
        <f t="shared" si="5"/>
        <v>373.15</v>
      </c>
      <c r="I129" s="2">
        <f t="shared" si="6"/>
        <v>293.14999999999998</v>
      </c>
      <c r="J129" s="2">
        <f t="shared" si="7"/>
        <v>293.14999999999998</v>
      </c>
      <c r="K129" s="2">
        <f t="shared" si="8"/>
        <v>293.14999999999998</v>
      </c>
      <c r="V129" s="2">
        <f t="shared" si="9"/>
        <v>100</v>
      </c>
      <c r="AB129" s="2">
        <v>127</v>
      </c>
      <c r="AH129" s="2">
        <v>0</v>
      </c>
    </row>
    <row r="130" spans="1:34" hidden="1" x14ac:dyDescent="0.2">
      <c r="A130" s="2">
        <f>$A129+$D$2</f>
        <v>1.2800000000000009</v>
      </c>
      <c r="G130" s="2">
        <f t="shared" si="5"/>
        <v>373.15</v>
      </c>
      <c r="I130" s="2">
        <f t="shared" si="6"/>
        <v>293.14999999999998</v>
      </c>
      <c r="J130" s="2">
        <f t="shared" si="7"/>
        <v>293.14999999999998</v>
      </c>
      <c r="K130" s="2">
        <f t="shared" si="8"/>
        <v>293.14999999999998</v>
      </c>
      <c r="V130" s="2">
        <f t="shared" si="9"/>
        <v>100</v>
      </c>
      <c r="AB130" s="2">
        <v>128</v>
      </c>
      <c r="AH130" s="2">
        <v>0</v>
      </c>
    </row>
    <row r="131" spans="1:34" hidden="1" x14ac:dyDescent="0.2">
      <c r="A131" s="2">
        <f>$A130+$D$2</f>
        <v>1.2900000000000009</v>
      </c>
      <c r="G131" s="2">
        <f t="shared" si="5"/>
        <v>373.15</v>
      </c>
      <c r="I131" s="2">
        <f t="shared" si="6"/>
        <v>293.14999999999998</v>
      </c>
      <c r="J131" s="2">
        <f t="shared" si="7"/>
        <v>293.14999999999998</v>
      </c>
      <c r="K131" s="2">
        <f t="shared" si="8"/>
        <v>293.14999999999998</v>
      </c>
      <c r="V131" s="2">
        <f t="shared" si="9"/>
        <v>100</v>
      </c>
      <c r="AB131" s="2">
        <v>129</v>
      </c>
      <c r="AH131" s="2">
        <v>0</v>
      </c>
    </row>
    <row r="132" spans="1:34" hidden="1" x14ac:dyDescent="0.2">
      <c r="A132" s="2">
        <f>$A131+$D$2</f>
        <v>1.3000000000000009</v>
      </c>
      <c r="G132" s="2">
        <f t="shared" ref="G132:G195" si="10">G131</f>
        <v>373.15</v>
      </c>
      <c r="I132" s="2">
        <f t="shared" ref="I132:I195" si="11">I131</f>
        <v>293.14999999999998</v>
      </c>
      <c r="J132" s="2">
        <f t="shared" ref="J132:J195" si="12">J131</f>
        <v>293.14999999999998</v>
      </c>
      <c r="K132" s="2">
        <f t="shared" ref="K132:K195" si="13">K131</f>
        <v>293.14999999999998</v>
      </c>
      <c r="V132" s="2">
        <f t="shared" ref="V132:V195" si="14">V131</f>
        <v>100</v>
      </c>
      <c r="AB132" s="2">
        <v>130</v>
      </c>
      <c r="AH132" s="2">
        <v>0</v>
      </c>
    </row>
    <row r="133" spans="1:34" hidden="1" x14ac:dyDescent="0.2">
      <c r="A133" s="2">
        <f>$A132+$D$2</f>
        <v>1.3100000000000009</v>
      </c>
      <c r="G133" s="2">
        <f t="shared" si="10"/>
        <v>373.15</v>
      </c>
      <c r="I133" s="2">
        <f t="shared" si="11"/>
        <v>293.14999999999998</v>
      </c>
      <c r="J133" s="2">
        <f t="shared" si="12"/>
        <v>293.14999999999998</v>
      </c>
      <c r="K133" s="2">
        <f t="shared" si="13"/>
        <v>293.14999999999998</v>
      </c>
      <c r="V133" s="2">
        <f t="shared" si="14"/>
        <v>100</v>
      </c>
      <c r="AB133" s="2">
        <v>131</v>
      </c>
      <c r="AH133" s="2">
        <v>0</v>
      </c>
    </row>
    <row r="134" spans="1:34" hidden="1" x14ac:dyDescent="0.2">
      <c r="A134" s="2">
        <f>$A133+$D$2</f>
        <v>1.320000000000001</v>
      </c>
      <c r="G134" s="2">
        <f t="shared" si="10"/>
        <v>373.15</v>
      </c>
      <c r="I134" s="2">
        <f t="shared" si="11"/>
        <v>293.14999999999998</v>
      </c>
      <c r="J134" s="2">
        <f t="shared" si="12"/>
        <v>293.14999999999998</v>
      </c>
      <c r="K134" s="2">
        <f t="shared" si="13"/>
        <v>293.14999999999998</v>
      </c>
      <c r="V134" s="2">
        <f t="shared" si="14"/>
        <v>100</v>
      </c>
      <c r="AB134" s="2">
        <v>132</v>
      </c>
      <c r="AH134" s="2">
        <v>0</v>
      </c>
    </row>
    <row r="135" spans="1:34" hidden="1" x14ac:dyDescent="0.2">
      <c r="A135" s="2">
        <f>$A134+$D$2</f>
        <v>1.330000000000001</v>
      </c>
      <c r="G135" s="2">
        <f t="shared" si="10"/>
        <v>373.15</v>
      </c>
      <c r="I135" s="2">
        <f t="shared" si="11"/>
        <v>293.14999999999998</v>
      </c>
      <c r="J135" s="2">
        <f t="shared" si="12"/>
        <v>293.14999999999998</v>
      </c>
      <c r="K135" s="2">
        <f t="shared" si="13"/>
        <v>293.14999999999998</v>
      </c>
      <c r="V135" s="2">
        <f t="shared" si="14"/>
        <v>100</v>
      </c>
      <c r="AB135" s="2">
        <v>133</v>
      </c>
      <c r="AH135" s="2">
        <v>0</v>
      </c>
    </row>
    <row r="136" spans="1:34" hidden="1" x14ac:dyDescent="0.2">
      <c r="A136" s="2">
        <f>$A135+$D$2</f>
        <v>1.340000000000001</v>
      </c>
      <c r="G136" s="2">
        <f t="shared" si="10"/>
        <v>373.15</v>
      </c>
      <c r="I136" s="2">
        <f t="shared" si="11"/>
        <v>293.14999999999998</v>
      </c>
      <c r="J136" s="2">
        <f t="shared" si="12"/>
        <v>293.14999999999998</v>
      </c>
      <c r="K136" s="2">
        <f t="shared" si="13"/>
        <v>293.14999999999998</v>
      </c>
      <c r="V136" s="2">
        <f t="shared" si="14"/>
        <v>100</v>
      </c>
      <c r="AB136" s="2">
        <v>134</v>
      </c>
      <c r="AH136" s="2">
        <v>0</v>
      </c>
    </row>
    <row r="137" spans="1:34" hidden="1" x14ac:dyDescent="0.2">
      <c r="A137" s="2">
        <f>$A136+$D$2</f>
        <v>1.350000000000001</v>
      </c>
      <c r="G137" s="2">
        <f t="shared" si="10"/>
        <v>373.15</v>
      </c>
      <c r="I137" s="2">
        <f t="shared" si="11"/>
        <v>293.14999999999998</v>
      </c>
      <c r="J137" s="2">
        <f t="shared" si="12"/>
        <v>293.14999999999998</v>
      </c>
      <c r="K137" s="2">
        <f t="shared" si="13"/>
        <v>293.14999999999998</v>
      </c>
      <c r="V137" s="2">
        <f t="shared" si="14"/>
        <v>100</v>
      </c>
      <c r="AB137" s="2">
        <v>135</v>
      </c>
      <c r="AH137" s="2">
        <v>0</v>
      </c>
    </row>
    <row r="138" spans="1:34" hidden="1" x14ac:dyDescent="0.2">
      <c r="A138" s="2">
        <f>$A137+$D$2</f>
        <v>1.360000000000001</v>
      </c>
      <c r="G138" s="2">
        <f t="shared" si="10"/>
        <v>373.15</v>
      </c>
      <c r="I138" s="2">
        <f t="shared" si="11"/>
        <v>293.14999999999998</v>
      </c>
      <c r="J138" s="2">
        <f t="shared" si="12"/>
        <v>293.14999999999998</v>
      </c>
      <c r="K138" s="2">
        <f t="shared" si="13"/>
        <v>293.14999999999998</v>
      </c>
      <c r="V138" s="2">
        <f t="shared" si="14"/>
        <v>100</v>
      </c>
      <c r="AB138" s="2">
        <v>136</v>
      </c>
      <c r="AH138" s="2">
        <v>0</v>
      </c>
    </row>
    <row r="139" spans="1:34" hidden="1" x14ac:dyDescent="0.2">
      <c r="A139" s="2">
        <f>$A138+$D$2</f>
        <v>1.370000000000001</v>
      </c>
      <c r="G139" s="2">
        <f t="shared" si="10"/>
        <v>373.15</v>
      </c>
      <c r="I139" s="2">
        <f t="shared" si="11"/>
        <v>293.14999999999998</v>
      </c>
      <c r="J139" s="2">
        <f t="shared" si="12"/>
        <v>293.14999999999998</v>
      </c>
      <c r="K139" s="2">
        <f t="shared" si="13"/>
        <v>293.14999999999998</v>
      </c>
      <c r="V139" s="2">
        <f t="shared" si="14"/>
        <v>100</v>
      </c>
      <c r="AB139" s="2">
        <v>137</v>
      </c>
      <c r="AH139" s="2">
        <v>0</v>
      </c>
    </row>
    <row r="140" spans="1:34" hidden="1" x14ac:dyDescent="0.2">
      <c r="A140" s="2">
        <f>$A139+$D$2</f>
        <v>1.380000000000001</v>
      </c>
      <c r="G140" s="2">
        <f t="shared" si="10"/>
        <v>373.15</v>
      </c>
      <c r="I140" s="2">
        <f t="shared" si="11"/>
        <v>293.14999999999998</v>
      </c>
      <c r="J140" s="2">
        <f t="shared" si="12"/>
        <v>293.14999999999998</v>
      </c>
      <c r="K140" s="2">
        <f t="shared" si="13"/>
        <v>293.14999999999998</v>
      </c>
      <c r="V140" s="2">
        <f t="shared" si="14"/>
        <v>100</v>
      </c>
      <c r="AB140" s="2">
        <v>138</v>
      </c>
      <c r="AH140" s="2">
        <v>0</v>
      </c>
    </row>
    <row r="141" spans="1:34" hidden="1" x14ac:dyDescent="0.2">
      <c r="A141" s="2">
        <f>$A140+$D$2</f>
        <v>1.390000000000001</v>
      </c>
      <c r="G141" s="2">
        <f t="shared" si="10"/>
        <v>373.15</v>
      </c>
      <c r="I141" s="2">
        <f t="shared" si="11"/>
        <v>293.14999999999998</v>
      </c>
      <c r="J141" s="2">
        <f t="shared" si="12"/>
        <v>293.14999999999998</v>
      </c>
      <c r="K141" s="2">
        <f t="shared" si="13"/>
        <v>293.14999999999998</v>
      </c>
      <c r="V141" s="2">
        <f t="shared" si="14"/>
        <v>100</v>
      </c>
      <c r="AB141" s="2">
        <v>139</v>
      </c>
      <c r="AH141" s="2">
        <v>0</v>
      </c>
    </row>
    <row r="142" spans="1:34" hidden="1" x14ac:dyDescent="0.2">
      <c r="A142" s="2">
        <f>$A141+$D$2</f>
        <v>1.400000000000001</v>
      </c>
      <c r="G142" s="2">
        <f t="shared" si="10"/>
        <v>373.15</v>
      </c>
      <c r="I142" s="2">
        <f t="shared" si="11"/>
        <v>293.14999999999998</v>
      </c>
      <c r="J142" s="2">
        <f t="shared" si="12"/>
        <v>293.14999999999998</v>
      </c>
      <c r="K142" s="2">
        <f t="shared" si="13"/>
        <v>293.14999999999998</v>
      </c>
      <c r="V142" s="2">
        <f t="shared" si="14"/>
        <v>100</v>
      </c>
      <c r="AB142" s="2">
        <v>140</v>
      </c>
      <c r="AH142" s="2">
        <v>0</v>
      </c>
    </row>
    <row r="143" spans="1:34" hidden="1" x14ac:dyDescent="0.2">
      <c r="A143" s="2">
        <f>$A142+$D$2</f>
        <v>1.410000000000001</v>
      </c>
      <c r="G143" s="2">
        <f t="shared" si="10"/>
        <v>373.15</v>
      </c>
      <c r="I143" s="2">
        <f t="shared" si="11"/>
        <v>293.14999999999998</v>
      </c>
      <c r="J143" s="2">
        <f t="shared" si="12"/>
        <v>293.14999999999998</v>
      </c>
      <c r="K143" s="2">
        <f t="shared" si="13"/>
        <v>293.14999999999998</v>
      </c>
      <c r="V143" s="2">
        <f t="shared" si="14"/>
        <v>100</v>
      </c>
      <c r="AB143" s="2">
        <v>141</v>
      </c>
      <c r="AH143" s="2">
        <v>0</v>
      </c>
    </row>
    <row r="144" spans="1:34" hidden="1" x14ac:dyDescent="0.2">
      <c r="A144" s="2">
        <f>$A143+$D$2</f>
        <v>1.420000000000001</v>
      </c>
      <c r="G144" s="2">
        <f t="shared" si="10"/>
        <v>373.15</v>
      </c>
      <c r="I144" s="2">
        <f t="shared" si="11"/>
        <v>293.14999999999998</v>
      </c>
      <c r="J144" s="2">
        <f t="shared" si="12"/>
        <v>293.14999999999998</v>
      </c>
      <c r="K144" s="2">
        <f t="shared" si="13"/>
        <v>293.14999999999998</v>
      </c>
      <c r="V144" s="2">
        <f t="shared" si="14"/>
        <v>100</v>
      </c>
      <c r="AB144" s="2">
        <v>142</v>
      </c>
      <c r="AH144" s="2">
        <v>0</v>
      </c>
    </row>
    <row r="145" spans="1:34" hidden="1" x14ac:dyDescent="0.2">
      <c r="A145" s="2">
        <f>$A144+$D$2</f>
        <v>1.430000000000001</v>
      </c>
      <c r="G145" s="2">
        <f t="shared" si="10"/>
        <v>373.15</v>
      </c>
      <c r="I145" s="2">
        <f t="shared" si="11"/>
        <v>293.14999999999998</v>
      </c>
      <c r="J145" s="2">
        <f t="shared" si="12"/>
        <v>293.14999999999998</v>
      </c>
      <c r="K145" s="2">
        <f t="shared" si="13"/>
        <v>293.14999999999998</v>
      </c>
      <c r="V145" s="2">
        <f t="shared" si="14"/>
        <v>100</v>
      </c>
      <c r="AB145" s="2">
        <v>143</v>
      </c>
      <c r="AH145" s="2">
        <v>0</v>
      </c>
    </row>
    <row r="146" spans="1:34" hidden="1" x14ac:dyDescent="0.2">
      <c r="A146" s="2">
        <f>$A145+$D$2</f>
        <v>1.4400000000000011</v>
      </c>
      <c r="G146" s="2">
        <f t="shared" si="10"/>
        <v>373.15</v>
      </c>
      <c r="I146" s="2">
        <f t="shared" si="11"/>
        <v>293.14999999999998</v>
      </c>
      <c r="J146" s="2">
        <f t="shared" si="12"/>
        <v>293.14999999999998</v>
      </c>
      <c r="K146" s="2">
        <f t="shared" si="13"/>
        <v>293.14999999999998</v>
      </c>
      <c r="V146" s="2">
        <f t="shared" si="14"/>
        <v>100</v>
      </c>
      <c r="AB146" s="2">
        <v>144</v>
      </c>
      <c r="AH146" s="2">
        <v>0</v>
      </c>
    </row>
    <row r="147" spans="1:34" hidden="1" x14ac:dyDescent="0.2">
      <c r="A147" s="2">
        <f>$A146+$D$2</f>
        <v>1.4500000000000011</v>
      </c>
      <c r="G147" s="2">
        <f t="shared" si="10"/>
        <v>373.15</v>
      </c>
      <c r="I147" s="2">
        <f t="shared" si="11"/>
        <v>293.14999999999998</v>
      </c>
      <c r="J147" s="2">
        <f t="shared" si="12"/>
        <v>293.14999999999998</v>
      </c>
      <c r="K147" s="2">
        <f t="shared" si="13"/>
        <v>293.14999999999998</v>
      </c>
      <c r="V147" s="2">
        <f t="shared" si="14"/>
        <v>100</v>
      </c>
      <c r="AB147" s="2">
        <v>145</v>
      </c>
      <c r="AH147" s="2">
        <v>0</v>
      </c>
    </row>
    <row r="148" spans="1:34" hidden="1" x14ac:dyDescent="0.2">
      <c r="A148" s="2">
        <f>$A147+$D$2</f>
        <v>1.4600000000000011</v>
      </c>
      <c r="G148" s="2">
        <f t="shared" si="10"/>
        <v>373.15</v>
      </c>
      <c r="I148" s="2">
        <f t="shared" si="11"/>
        <v>293.14999999999998</v>
      </c>
      <c r="J148" s="2">
        <f t="shared" si="12"/>
        <v>293.14999999999998</v>
      </c>
      <c r="K148" s="2">
        <f t="shared" si="13"/>
        <v>293.14999999999998</v>
      </c>
      <c r="V148" s="2">
        <f t="shared" si="14"/>
        <v>100</v>
      </c>
      <c r="AB148" s="2">
        <v>146</v>
      </c>
      <c r="AH148" s="2">
        <v>0</v>
      </c>
    </row>
    <row r="149" spans="1:34" hidden="1" x14ac:dyDescent="0.2">
      <c r="A149" s="2">
        <f>$A148+$D$2</f>
        <v>1.4700000000000011</v>
      </c>
      <c r="G149" s="2">
        <f t="shared" si="10"/>
        <v>373.15</v>
      </c>
      <c r="I149" s="2">
        <f t="shared" si="11"/>
        <v>293.14999999999998</v>
      </c>
      <c r="J149" s="2">
        <f t="shared" si="12"/>
        <v>293.14999999999998</v>
      </c>
      <c r="K149" s="2">
        <f t="shared" si="13"/>
        <v>293.14999999999998</v>
      </c>
      <c r="V149" s="2">
        <f t="shared" si="14"/>
        <v>100</v>
      </c>
      <c r="AB149" s="2">
        <v>147</v>
      </c>
      <c r="AH149" s="2">
        <v>0</v>
      </c>
    </row>
    <row r="150" spans="1:34" hidden="1" x14ac:dyDescent="0.2">
      <c r="A150" s="2">
        <f>$A149+$D$2</f>
        <v>1.4800000000000011</v>
      </c>
      <c r="G150" s="2">
        <f t="shared" si="10"/>
        <v>373.15</v>
      </c>
      <c r="I150" s="2">
        <f t="shared" si="11"/>
        <v>293.14999999999998</v>
      </c>
      <c r="J150" s="2">
        <f t="shared" si="12"/>
        <v>293.14999999999998</v>
      </c>
      <c r="K150" s="2">
        <f t="shared" si="13"/>
        <v>293.14999999999998</v>
      </c>
      <c r="V150" s="2">
        <f t="shared" si="14"/>
        <v>100</v>
      </c>
      <c r="AB150" s="2">
        <v>148</v>
      </c>
      <c r="AH150" s="2">
        <v>0</v>
      </c>
    </row>
    <row r="151" spans="1:34" hidden="1" x14ac:dyDescent="0.2">
      <c r="A151" s="2">
        <f>$A150+$D$2</f>
        <v>1.4900000000000011</v>
      </c>
      <c r="G151" s="2">
        <f t="shared" si="10"/>
        <v>373.15</v>
      </c>
      <c r="I151" s="2">
        <f t="shared" si="11"/>
        <v>293.14999999999998</v>
      </c>
      <c r="J151" s="2">
        <f t="shared" si="12"/>
        <v>293.14999999999998</v>
      </c>
      <c r="K151" s="2">
        <f t="shared" si="13"/>
        <v>293.14999999999998</v>
      </c>
      <c r="V151" s="2">
        <f t="shared" si="14"/>
        <v>100</v>
      </c>
      <c r="AB151" s="2">
        <v>149</v>
      </c>
      <c r="AH151" s="2">
        <v>0</v>
      </c>
    </row>
    <row r="152" spans="1:34" hidden="1" x14ac:dyDescent="0.2">
      <c r="A152" s="2">
        <f>$A151+$D$2</f>
        <v>1.5000000000000011</v>
      </c>
      <c r="G152" s="2">
        <f t="shared" si="10"/>
        <v>373.15</v>
      </c>
      <c r="I152" s="2">
        <f t="shared" si="11"/>
        <v>293.14999999999998</v>
      </c>
      <c r="J152" s="2">
        <f t="shared" si="12"/>
        <v>293.14999999999998</v>
      </c>
      <c r="K152" s="2">
        <f t="shared" si="13"/>
        <v>293.14999999999998</v>
      </c>
      <c r="V152" s="2">
        <f t="shared" si="14"/>
        <v>100</v>
      </c>
      <c r="AB152" s="2">
        <v>150</v>
      </c>
      <c r="AH152" s="2">
        <v>0</v>
      </c>
    </row>
    <row r="153" spans="1:34" hidden="1" x14ac:dyDescent="0.2">
      <c r="A153" s="2">
        <f>$A152+$D$2</f>
        <v>1.5100000000000011</v>
      </c>
      <c r="G153" s="2">
        <f t="shared" si="10"/>
        <v>373.15</v>
      </c>
      <c r="I153" s="2">
        <f t="shared" si="11"/>
        <v>293.14999999999998</v>
      </c>
      <c r="J153" s="2">
        <f t="shared" si="12"/>
        <v>293.14999999999998</v>
      </c>
      <c r="K153" s="2">
        <f t="shared" si="13"/>
        <v>293.14999999999998</v>
      </c>
      <c r="V153" s="2">
        <f t="shared" si="14"/>
        <v>100</v>
      </c>
      <c r="AB153" s="2">
        <v>151</v>
      </c>
      <c r="AH153" s="2">
        <v>0</v>
      </c>
    </row>
    <row r="154" spans="1:34" hidden="1" x14ac:dyDescent="0.2">
      <c r="A154" s="2">
        <f>$A153+$D$2</f>
        <v>1.5200000000000011</v>
      </c>
      <c r="G154" s="2">
        <f t="shared" si="10"/>
        <v>373.15</v>
      </c>
      <c r="I154" s="2">
        <f t="shared" si="11"/>
        <v>293.14999999999998</v>
      </c>
      <c r="J154" s="2">
        <f t="shared" si="12"/>
        <v>293.14999999999998</v>
      </c>
      <c r="K154" s="2">
        <f t="shared" si="13"/>
        <v>293.14999999999998</v>
      </c>
      <c r="V154" s="2">
        <f t="shared" si="14"/>
        <v>100</v>
      </c>
      <c r="AB154" s="2">
        <v>152</v>
      </c>
      <c r="AH154" s="2">
        <v>0</v>
      </c>
    </row>
    <row r="155" spans="1:34" hidden="1" x14ac:dyDescent="0.2">
      <c r="A155" s="2">
        <f>$A154+$D$2</f>
        <v>1.5300000000000011</v>
      </c>
      <c r="G155" s="2">
        <f t="shared" si="10"/>
        <v>373.15</v>
      </c>
      <c r="I155" s="2">
        <f t="shared" si="11"/>
        <v>293.14999999999998</v>
      </c>
      <c r="J155" s="2">
        <f t="shared" si="12"/>
        <v>293.14999999999998</v>
      </c>
      <c r="K155" s="2">
        <f t="shared" si="13"/>
        <v>293.14999999999998</v>
      </c>
      <c r="V155" s="2">
        <f t="shared" si="14"/>
        <v>100</v>
      </c>
      <c r="AB155" s="2">
        <v>153</v>
      </c>
      <c r="AH155" s="2">
        <v>0</v>
      </c>
    </row>
    <row r="156" spans="1:34" hidden="1" x14ac:dyDescent="0.2">
      <c r="A156" s="2">
        <f>$A155+$D$2</f>
        <v>1.5400000000000011</v>
      </c>
      <c r="G156" s="2">
        <f t="shared" si="10"/>
        <v>373.15</v>
      </c>
      <c r="I156" s="2">
        <f t="shared" si="11"/>
        <v>293.14999999999998</v>
      </c>
      <c r="J156" s="2">
        <f t="shared" si="12"/>
        <v>293.14999999999998</v>
      </c>
      <c r="K156" s="2">
        <f t="shared" si="13"/>
        <v>293.14999999999998</v>
      </c>
      <c r="V156" s="2">
        <f t="shared" si="14"/>
        <v>100</v>
      </c>
      <c r="AB156" s="2">
        <v>154</v>
      </c>
      <c r="AH156" s="2">
        <v>0</v>
      </c>
    </row>
    <row r="157" spans="1:34" hidden="1" x14ac:dyDescent="0.2">
      <c r="A157" s="2">
        <f>$A156+$D$2</f>
        <v>1.5500000000000012</v>
      </c>
      <c r="G157" s="2">
        <f t="shared" si="10"/>
        <v>373.15</v>
      </c>
      <c r="I157" s="2">
        <f t="shared" si="11"/>
        <v>293.14999999999998</v>
      </c>
      <c r="J157" s="2">
        <f t="shared" si="12"/>
        <v>293.14999999999998</v>
      </c>
      <c r="K157" s="2">
        <f t="shared" si="13"/>
        <v>293.14999999999998</v>
      </c>
      <c r="V157" s="2">
        <f t="shared" si="14"/>
        <v>100</v>
      </c>
      <c r="AB157" s="2">
        <v>155</v>
      </c>
      <c r="AH157" s="2">
        <v>0</v>
      </c>
    </row>
    <row r="158" spans="1:34" hidden="1" x14ac:dyDescent="0.2">
      <c r="A158" s="2">
        <f>$A157+$D$2</f>
        <v>1.5600000000000012</v>
      </c>
      <c r="G158" s="2">
        <f t="shared" si="10"/>
        <v>373.15</v>
      </c>
      <c r="I158" s="2">
        <f t="shared" si="11"/>
        <v>293.14999999999998</v>
      </c>
      <c r="J158" s="2">
        <f t="shared" si="12"/>
        <v>293.14999999999998</v>
      </c>
      <c r="K158" s="2">
        <f t="shared" si="13"/>
        <v>293.14999999999998</v>
      </c>
      <c r="V158" s="2">
        <f t="shared" si="14"/>
        <v>100</v>
      </c>
      <c r="AB158" s="2">
        <v>156</v>
      </c>
      <c r="AH158" s="2">
        <v>0</v>
      </c>
    </row>
    <row r="159" spans="1:34" hidden="1" x14ac:dyDescent="0.2">
      <c r="A159" s="2">
        <f>$A158+$D$2</f>
        <v>1.5700000000000012</v>
      </c>
      <c r="G159" s="2">
        <f t="shared" si="10"/>
        <v>373.15</v>
      </c>
      <c r="I159" s="2">
        <f t="shared" si="11"/>
        <v>293.14999999999998</v>
      </c>
      <c r="J159" s="2">
        <f t="shared" si="12"/>
        <v>293.14999999999998</v>
      </c>
      <c r="K159" s="2">
        <f t="shared" si="13"/>
        <v>293.14999999999998</v>
      </c>
      <c r="V159" s="2">
        <f t="shared" si="14"/>
        <v>100</v>
      </c>
      <c r="AB159" s="2">
        <v>157</v>
      </c>
      <c r="AH159" s="2">
        <v>0</v>
      </c>
    </row>
    <row r="160" spans="1:34" hidden="1" x14ac:dyDescent="0.2">
      <c r="A160" s="2">
        <f>$A159+$D$2</f>
        <v>1.5800000000000012</v>
      </c>
      <c r="G160" s="2">
        <f t="shared" si="10"/>
        <v>373.15</v>
      </c>
      <c r="I160" s="2">
        <f t="shared" si="11"/>
        <v>293.14999999999998</v>
      </c>
      <c r="J160" s="2">
        <f t="shared" si="12"/>
        <v>293.14999999999998</v>
      </c>
      <c r="K160" s="2">
        <f t="shared" si="13"/>
        <v>293.14999999999998</v>
      </c>
      <c r="V160" s="2">
        <f t="shared" si="14"/>
        <v>100</v>
      </c>
      <c r="AB160" s="2">
        <v>158</v>
      </c>
      <c r="AH160" s="2">
        <v>0</v>
      </c>
    </row>
    <row r="161" spans="1:34" hidden="1" x14ac:dyDescent="0.2">
      <c r="A161" s="2">
        <f>$A160+$D$2</f>
        <v>1.5900000000000012</v>
      </c>
      <c r="G161" s="2">
        <f t="shared" si="10"/>
        <v>373.15</v>
      </c>
      <c r="I161" s="2">
        <f t="shared" si="11"/>
        <v>293.14999999999998</v>
      </c>
      <c r="J161" s="2">
        <f t="shared" si="12"/>
        <v>293.14999999999998</v>
      </c>
      <c r="K161" s="2">
        <f t="shared" si="13"/>
        <v>293.14999999999998</v>
      </c>
      <c r="V161" s="2">
        <f t="shared" si="14"/>
        <v>100</v>
      </c>
      <c r="AB161" s="2">
        <v>159</v>
      </c>
      <c r="AH161" s="2">
        <v>0</v>
      </c>
    </row>
    <row r="162" spans="1:34" hidden="1" x14ac:dyDescent="0.2">
      <c r="A162" s="2">
        <f>$A161+$D$2</f>
        <v>1.6000000000000012</v>
      </c>
      <c r="G162" s="2">
        <f t="shared" si="10"/>
        <v>373.15</v>
      </c>
      <c r="I162" s="2">
        <f t="shared" si="11"/>
        <v>293.14999999999998</v>
      </c>
      <c r="J162" s="2">
        <f t="shared" si="12"/>
        <v>293.14999999999998</v>
      </c>
      <c r="K162" s="2">
        <f t="shared" si="13"/>
        <v>293.14999999999998</v>
      </c>
      <c r="V162" s="2">
        <f t="shared" si="14"/>
        <v>100</v>
      </c>
      <c r="AB162" s="2">
        <v>160</v>
      </c>
      <c r="AH162" s="2">
        <v>0</v>
      </c>
    </row>
    <row r="163" spans="1:34" hidden="1" x14ac:dyDescent="0.2">
      <c r="A163" s="2">
        <f>$A162+$D$2</f>
        <v>1.6100000000000012</v>
      </c>
      <c r="G163" s="2">
        <f t="shared" si="10"/>
        <v>373.15</v>
      </c>
      <c r="I163" s="2">
        <f t="shared" si="11"/>
        <v>293.14999999999998</v>
      </c>
      <c r="J163" s="2">
        <f t="shared" si="12"/>
        <v>293.14999999999998</v>
      </c>
      <c r="K163" s="2">
        <f t="shared" si="13"/>
        <v>293.14999999999998</v>
      </c>
      <c r="V163" s="2">
        <f t="shared" si="14"/>
        <v>100</v>
      </c>
      <c r="AB163" s="2">
        <v>161</v>
      </c>
      <c r="AH163" s="2">
        <v>0</v>
      </c>
    </row>
    <row r="164" spans="1:34" hidden="1" x14ac:dyDescent="0.2">
      <c r="A164" s="2">
        <f>$A163+$D$2</f>
        <v>1.6200000000000012</v>
      </c>
      <c r="G164" s="2">
        <f t="shared" si="10"/>
        <v>373.15</v>
      </c>
      <c r="I164" s="2">
        <f t="shared" si="11"/>
        <v>293.14999999999998</v>
      </c>
      <c r="J164" s="2">
        <f t="shared" si="12"/>
        <v>293.14999999999998</v>
      </c>
      <c r="K164" s="2">
        <f t="shared" si="13"/>
        <v>293.14999999999998</v>
      </c>
      <c r="V164" s="2">
        <f t="shared" si="14"/>
        <v>100</v>
      </c>
      <c r="AB164" s="2">
        <v>162</v>
      </c>
      <c r="AH164" s="2">
        <v>0</v>
      </c>
    </row>
    <row r="165" spans="1:34" hidden="1" x14ac:dyDescent="0.2">
      <c r="A165" s="2">
        <f>$A164+$D$2</f>
        <v>1.6300000000000012</v>
      </c>
      <c r="G165" s="2">
        <f t="shared" si="10"/>
        <v>373.15</v>
      </c>
      <c r="I165" s="2">
        <f t="shared" si="11"/>
        <v>293.14999999999998</v>
      </c>
      <c r="J165" s="2">
        <f t="shared" si="12"/>
        <v>293.14999999999998</v>
      </c>
      <c r="K165" s="2">
        <f t="shared" si="13"/>
        <v>293.14999999999998</v>
      </c>
      <c r="V165" s="2">
        <f t="shared" si="14"/>
        <v>100</v>
      </c>
      <c r="AB165" s="2">
        <v>163</v>
      </c>
      <c r="AH165" s="2">
        <v>0</v>
      </c>
    </row>
    <row r="166" spans="1:34" hidden="1" x14ac:dyDescent="0.2">
      <c r="A166" s="2">
        <f>$A165+$D$2</f>
        <v>1.6400000000000012</v>
      </c>
      <c r="G166" s="2">
        <f t="shared" si="10"/>
        <v>373.15</v>
      </c>
      <c r="I166" s="2">
        <f t="shared" si="11"/>
        <v>293.14999999999998</v>
      </c>
      <c r="J166" s="2">
        <f t="shared" si="12"/>
        <v>293.14999999999998</v>
      </c>
      <c r="K166" s="2">
        <f t="shared" si="13"/>
        <v>293.14999999999998</v>
      </c>
      <c r="V166" s="2">
        <f t="shared" si="14"/>
        <v>100</v>
      </c>
      <c r="AB166" s="2">
        <v>164</v>
      </c>
      <c r="AH166" s="2">
        <v>0</v>
      </c>
    </row>
    <row r="167" spans="1:34" hidden="1" x14ac:dyDescent="0.2">
      <c r="A167" s="2">
        <f>$A166+$D$2</f>
        <v>1.6500000000000012</v>
      </c>
      <c r="G167" s="2">
        <f t="shared" si="10"/>
        <v>373.15</v>
      </c>
      <c r="I167" s="2">
        <f t="shared" si="11"/>
        <v>293.14999999999998</v>
      </c>
      <c r="J167" s="2">
        <f t="shared" si="12"/>
        <v>293.14999999999998</v>
      </c>
      <c r="K167" s="2">
        <f t="shared" si="13"/>
        <v>293.14999999999998</v>
      </c>
      <c r="V167" s="2">
        <f t="shared" si="14"/>
        <v>100</v>
      </c>
      <c r="AB167" s="2">
        <v>165</v>
      </c>
      <c r="AH167" s="2">
        <v>0</v>
      </c>
    </row>
    <row r="168" spans="1:34" hidden="1" x14ac:dyDescent="0.2">
      <c r="A168" s="2">
        <f>$A167+$D$2</f>
        <v>1.6600000000000013</v>
      </c>
      <c r="G168" s="2">
        <f t="shared" si="10"/>
        <v>373.15</v>
      </c>
      <c r="I168" s="2">
        <f t="shared" si="11"/>
        <v>293.14999999999998</v>
      </c>
      <c r="J168" s="2">
        <f t="shared" si="12"/>
        <v>293.14999999999998</v>
      </c>
      <c r="K168" s="2">
        <f t="shared" si="13"/>
        <v>293.14999999999998</v>
      </c>
      <c r="V168" s="2">
        <f t="shared" si="14"/>
        <v>100</v>
      </c>
      <c r="AB168" s="2">
        <v>166</v>
      </c>
      <c r="AH168" s="2">
        <v>0</v>
      </c>
    </row>
    <row r="169" spans="1:34" hidden="1" x14ac:dyDescent="0.2">
      <c r="A169" s="2">
        <f>$A168+$D$2</f>
        <v>1.6700000000000013</v>
      </c>
      <c r="G169" s="2">
        <f t="shared" si="10"/>
        <v>373.15</v>
      </c>
      <c r="I169" s="2">
        <f t="shared" si="11"/>
        <v>293.14999999999998</v>
      </c>
      <c r="J169" s="2">
        <f t="shared" si="12"/>
        <v>293.14999999999998</v>
      </c>
      <c r="K169" s="2">
        <f t="shared" si="13"/>
        <v>293.14999999999998</v>
      </c>
      <c r="V169" s="2">
        <f t="shared" si="14"/>
        <v>100</v>
      </c>
      <c r="AB169" s="2">
        <v>167</v>
      </c>
      <c r="AH169" s="2">
        <v>0</v>
      </c>
    </row>
    <row r="170" spans="1:34" hidden="1" x14ac:dyDescent="0.2">
      <c r="A170" s="2">
        <f>$A169+$D$2</f>
        <v>1.6800000000000013</v>
      </c>
      <c r="G170" s="2">
        <f t="shared" si="10"/>
        <v>373.15</v>
      </c>
      <c r="I170" s="2">
        <f t="shared" si="11"/>
        <v>293.14999999999998</v>
      </c>
      <c r="J170" s="2">
        <f t="shared" si="12"/>
        <v>293.14999999999998</v>
      </c>
      <c r="K170" s="2">
        <f t="shared" si="13"/>
        <v>293.14999999999998</v>
      </c>
      <c r="V170" s="2">
        <f t="shared" si="14"/>
        <v>100</v>
      </c>
      <c r="AB170" s="2">
        <v>168</v>
      </c>
      <c r="AH170" s="2">
        <v>0</v>
      </c>
    </row>
    <row r="171" spans="1:34" hidden="1" x14ac:dyDescent="0.2">
      <c r="A171" s="2">
        <f>$A170+$D$2</f>
        <v>1.6900000000000013</v>
      </c>
      <c r="G171" s="2">
        <f t="shared" si="10"/>
        <v>373.15</v>
      </c>
      <c r="I171" s="2">
        <f t="shared" si="11"/>
        <v>293.14999999999998</v>
      </c>
      <c r="J171" s="2">
        <f t="shared" si="12"/>
        <v>293.14999999999998</v>
      </c>
      <c r="K171" s="2">
        <f t="shared" si="13"/>
        <v>293.14999999999998</v>
      </c>
      <c r="V171" s="2">
        <f t="shared" si="14"/>
        <v>100</v>
      </c>
      <c r="AB171" s="2">
        <v>169</v>
      </c>
      <c r="AH171" s="2">
        <v>0</v>
      </c>
    </row>
    <row r="172" spans="1:34" hidden="1" x14ac:dyDescent="0.2">
      <c r="A172" s="2">
        <f>$A171+$D$2</f>
        <v>1.7000000000000013</v>
      </c>
      <c r="G172" s="2">
        <f t="shared" si="10"/>
        <v>373.15</v>
      </c>
      <c r="I172" s="2">
        <f t="shared" si="11"/>
        <v>293.14999999999998</v>
      </c>
      <c r="J172" s="2">
        <f t="shared" si="12"/>
        <v>293.14999999999998</v>
      </c>
      <c r="K172" s="2">
        <f t="shared" si="13"/>
        <v>293.14999999999998</v>
      </c>
      <c r="V172" s="2">
        <f t="shared" si="14"/>
        <v>100</v>
      </c>
      <c r="AB172" s="2">
        <v>170</v>
      </c>
      <c r="AH172" s="2">
        <v>0</v>
      </c>
    </row>
    <row r="173" spans="1:34" hidden="1" x14ac:dyDescent="0.2">
      <c r="A173" s="2">
        <f>$A172+$D$2</f>
        <v>1.7100000000000013</v>
      </c>
      <c r="G173" s="2">
        <f t="shared" si="10"/>
        <v>373.15</v>
      </c>
      <c r="I173" s="2">
        <f t="shared" si="11"/>
        <v>293.14999999999998</v>
      </c>
      <c r="J173" s="2">
        <f t="shared" si="12"/>
        <v>293.14999999999998</v>
      </c>
      <c r="K173" s="2">
        <f t="shared" si="13"/>
        <v>293.14999999999998</v>
      </c>
      <c r="V173" s="2">
        <f t="shared" si="14"/>
        <v>100</v>
      </c>
      <c r="AB173" s="2">
        <v>171</v>
      </c>
      <c r="AH173" s="2">
        <v>0</v>
      </c>
    </row>
    <row r="174" spans="1:34" hidden="1" x14ac:dyDescent="0.2">
      <c r="A174" s="2">
        <f>$A173+$D$2</f>
        <v>1.7200000000000013</v>
      </c>
      <c r="G174" s="2">
        <f t="shared" si="10"/>
        <v>373.15</v>
      </c>
      <c r="I174" s="2">
        <f t="shared" si="11"/>
        <v>293.14999999999998</v>
      </c>
      <c r="J174" s="2">
        <f t="shared" si="12"/>
        <v>293.14999999999998</v>
      </c>
      <c r="K174" s="2">
        <f t="shared" si="13"/>
        <v>293.14999999999998</v>
      </c>
      <c r="V174" s="2">
        <f t="shared" si="14"/>
        <v>100</v>
      </c>
      <c r="AB174" s="2">
        <v>172</v>
      </c>
      <c r="AH174" s="2">
        <v>0</v>
      </c>
    </row>
    <row r="175" spans="1:34" hidden="1" x14ac:dyDescent="0.2">
      <c r="A175" s="2">
        <f>$A174+$D$2</f>
        <v>1.7300000000000013</v>
      </c>
      <c r="G175" s="2">
        <f t="shared" si="10"/>
        <v>373.15</v>
      </c>
      <c r="I175" s="2">
        <f t="shared" si="11"/>
        <v>293.14999999999998</v>
      </c>
      <c r="J175" s="2">
        <f t="shared" si="12"/>
        <v>293.14999999999998</v>
      </c>
      <c r="K175" s="2">
        <f t="shared" si="13"/>
        <v>293.14999999999998</v>
      </c>
      <c r="V175" s="2">
        <f t="shared" si="14"/>
        <v>100</v>
      </c>
      <c r="AB175" s="2">
        <v>173</v>
      </c>
      <c r="AH175" s="2">
        <v>0</v>
      </c>
    </row>
    <row r="176" spans="1:34" hidden="1" x14ac:dyDescent="0.2">
      <c r="A176" s="2">
        <f>$A175+$D$2</f>
        <v>1.7400000000000013</v>
      </c>
      <c r="G176" s="2">
        <f t="shared" si="10"/>
        <v>373.15</v>
      </c>
      <c r="I176" s="2">
        <f t="shared" si="11"/>
        <v>293.14999999999998</v>
      </c>
      <c r="J176" s="2">
        <f t="shared" si="12"/>
        <v>293.14999999999998</v>
      </c>
      <c r="K176" s="2">
        <f t="shared" si="13"/>
        <v>293.14999999999998</v>
      </c>
      <c r="V176" s="2">
        <f t="shared" si="14"/>
        <v>100</v>
      </c>
      <c r="AB176" s="2">
        <v>174</v>
      </c>
      <c r="AH176" s="2">
        <v>0</v>
      </c>
    </row>
    <row r="177" spans="1:34" hidden="1" x14ac:dyDescent="0.2">
      <c r="A177" s="2">
        <f>$A176+$D$2</f>
        <v>1.7500000000000013</v>
      </c>
      <c r="G177" s="2">
        <f t="shared" si="10"/>
        <v>373.15</v>
      </c>
      <c r="I177" s="2">
        <f t="shared" si="11"/>
        <v>293.14999999999998</v>
      </c>
      <c r="J177" s="2">
        <f t="shared" si="12"/>
        <v>293.14999999999998</v>
      </c>
      <c r="K177" s="2">
        <f t="shared" si="13"/>
        <v>293.14999999999998</v>
      </c>
      <c r="V177" s="2">
        <f t="shared" si="14"/>
        <v>100</v>
      </c>
      <c r="AB177" s="2">
        <v>175</v>
      </c>
      <c r="AH177" s="2">
        <v>0</v>
      </c>
    </row>
    <row r="178" spans="1:34" hidden="1" x14ac:dyDescent="0.2">
      <c r="A178" s="2">
        <f>$A177+$D$2</f>
        <v>1.7600000000000013</v>
      </c>
      <c r="G178" s="2">
        <f t="shared" si="10"/>
        <v>373.15</v>
      </c>
      <c r="I178" s="2">
        <f t="shared" si="11"/>
        <v>293.14999999999998</v>
      </c>
      <c r="J178" s="2">
        <f t="shared" si="12"/>
        <v>293.14999999999998</v>
      </c>
      <c r="K178" s="2">
        <f t="shared" si="13"/>
        <v>293.14999999999998</v>
      </c>
      <c r="V178" s="2">
        <f t="shared" si="14"/>
        <v>100</v>
      </c>
      <c r="AB178" s="2">
        <v>176</v>
      </c>
      <c r="AH178" s="2">
        <v>0</v>
      </c>
    </row>
    <row r="179" spans="1:34" hidden="1" x14ac:dyDescent="0.2">
      <c r="A179" s="2">
        <f>$A178+$D$2</f>
        <v>1.7700000000000014</v>
      </c>
      <c r="G179" s="2">
        <f t="shared" si="10"/>
        <v>373.15</v>
      </c>
      <c r="I179" s="2">
        <f t="shared" si="11"/>
        <v>293.14999999999998</v>
      </c>
      <c r="J179" s="2">
        <f t="shared" si="12"/>
        <v>293.14999999999998</v>
      </c>
      <c r="K179" s="2">
        <f t="shared" si="13"/>
        <v>293.14999999999998</v>
      </c>
      <c r="V179" s="2">
        <f t="shared" si="14"/>
        <v>100</v>
      </c>
      <c r="AB179" s="2">
        <v>177</v>
      </c>
      <c r="AH179" s="2">
        <v>0</v>
      </c>
    </row>
    <row r="180" spans="1:34" hidden="1" x14ac:dyDescent="0.2">
      <c r="A180" s="2">
        <f>$A179+$D$2</f>
        <v>1.7800000000000014</v>
      </c>
      <c r="G180" s="2">
        <f t="shared" si="10"/>
        <v>373.15</v>
      </c>
      <c r="I180" s="2">
        <f t="shared" si="11"/>
        <v>293.14999999999998</v>
      </c>
      <c r="J180" s="2">
        <f t="shared" si="12"/>
        <v>293.14999999999998</v>
      </c>
      <c r="K180" s="2">
        <f t="shared" si="13"/>
        <v>293.14999999999998</v>
      </c>
      <c r="V180" s="2">
        <f t="shared" si="14"/>
        <v>100</v>
      </c>
      <c r="AB180" s="2">
        <v>178</v>
      </c>
      <c r="AH180" s="2">
        <v>0</v>
      </c>
    </row>
    <row r="181" spans="1:34" hidden="1" x14ac:dyDescent="0.2">
      <c r="A181" s="2">
        <f>$A180+$D$2</f>
        <v>1.7900000000000014</v>
      </c>
      <c r="G181" s="2">
        <f t="shared" si="10"/>
        <v>373.15</v>
      </c>
      <c r="I181" s="2">
        <f t="shared" si="11"/>
        <v>293.14999999999998</v>
      </c>
      <c r="J181" s="2">
        <f t="shared" si="12"/>
        <v>293.14999999999998</v>
      </c>
      <c r="K181" s="2">
        <f t="shared" si="13"/>
        <v>293.14999999999998</v>
      </c>
      <c r="V181" s="2">
        <f t="shared" si="14"/>
        <v>100</v>
      </c>
      <c r="AB181" s="2">
        <v>179</v>
      </c>
      <c r="AH181" s="2">
        <v>0</v>
      </c>
    </row>
    <row r="182" spans="1:34" hidden="1" x14ac:dyDescent="0.2">
      <c r="A182" s="2">
        <f>$A181+$D$2</f>
        <v>1.8000000000000014</v>
      </c>
      <c r="G182" s="2">
        <f t="shared" si="10"/>
        <v>373.15</v>
      </c>
      <c r="I182" s="2">
        <f t="shared" si="11"/>
        <v>293.14999999999998</v>
      </c>
      <c r="J182" s="2">
        <f t="shared" si="12"/>
        <v>293.14999999999998</v>
      </c>
      <c r="K182" s="2">
        <f t="shared" si="13"/>
        <v>293.14999999999998</v>
      </c>
      <c r="V182" s="2">
        <f t="shared" si="14"/>
        <v>100</v>
      </c>
      <c r="AB182" s="2">
        <v>180</v>
      </c>
      <c r="AH182" s="2">
        <v>0</v>
      </c>
    </row>
    <row r="183" spans="1:34" hidden="1" x14ac:dyDescent="0.2">
      <c r="A183" s="2">
        <f>$A182+$D$2</f>
        <v>1.8100000000000014</v>
      </c>
      <c r="G183" s="2">
        <f t="shared" si="10"/>
        <v>373.15</v>
      </c>
      <c r="I183" s="2">
        <f t="shared" si="11"/>
        <v>293.14999999999998</v>
      </c>
      <c r="J183" s="2">
        <f t="shared" si="12"/>
        <v>293.14999999999998</v>
      </c>
      <c r="K183" s="2">
        <f t="shared" si="13"/>
        <v>293.14999999999998</v>
      </c>
      <c r="V183" s="2">
        <f t="shared" si="14"/>
        <v>100</v>
      </c>
      <c r="AB183" s="2">
        <v>181</v>
      </c>
      <c r="AH183" s="2">
        <v>0</v>
      </c>
    </row>
    <row r="184" spans="1:34" hidden="1" x14ac:dyDescent="0.2">
      <c r="A184" s="2">
        <f>$A183+$D$2</f>
        <v>1.8200000000000014</v>
      </c>
      <c r="G184" s="2">
        <f t="shared" si="10"/>
        <v>373.15</v>
      </c>
      <c r="I184" s="2">
        <f t="shared" si="11"/>
        <v>293.14999999999998</v>
      </c>
      <c r="J184" s="2">
        <f t="shared" si="12"/>
        <v>293.14999999999998</v>
      </c>
      <c r="K184" s="2">
        <f t="shared" si="13"/>
        <v>293.14999999999998</v>
      </c>
      <c r="V184" s="2">
        <f t="shared" si="14"/>
        <v>100</v>
      </c>
      <c r="AB184" s="2">
        <v>182</v>
      </c>
      <c r="AH184" s="2">
        <v>0</v>
      </c>
    </row>
    <row r="185" spans="1:34" hidden="1" x14ac:dyDescent="0.2">
      <c r="A185" s="2">
        <f>$A184+$D$2</f>
        <v>1.8300000000000014</v>
      </c>
      <c r="G185" s="2">
        <f t="shared" si="10"/>
        <v>373.15</v>
      </c>
      <c r="I185" s="2">
        <f t="shared" si="11"/>
        <v>293.14999999999998</v>
      </c>
      <c r="J185" s="2">
        <f t="shared" si="12"/>
        <v>293.14999999999998</v>
      </c>
      <c r="K185" s="2">
        <f t="shared" si="13"/>
        <v>293.14999999999998</v>
      </c>
      <c r="V185" s="2">
        <f t="shared" si="14"/>
        <v>100</v>
      </c>
      <c r="AB185" s="2">
        <v>183</v>
      </c>
      <c r="AH185" s="2">
        <v>0</v>
      </c>
    </row>
    <row r="186" spans="1:34" hidden="1" x14ac:dyDescent="0.2">
      <c r="A186" s="2">
        <f>$A185+$D$2</f>
        <v>1.8400000000000014</v>
      </c>
      <c r="G186" s="2">
        <f t="shared" si="10"/>
        <v>373.15</v>
      </c>
      <c r="I186" s="2">
        <f t="shared" si="11"/>
        <v>293.14999999999998</v>
      </c>
      <c r="J186" s="2">
        <f t="shared" si="12"/>
        <v>293.14999999999998</v>
      </c>
      <c r="K186" s="2">
        <f t="shared" si="13"/>
        <v>293.14999999999998</v>
      </c>
      <c r="V186" s="2">
        <f t="shared" si="14"/>
        <v>100</v>
      </c>
      <c r="AB186" s="2">
        <v>184</v>
      </c>
      <c r="AH186" s="2">
        <v>0</v>
      </c>
    </row>
    <row r="187" spans="1:34" hidden="1" x14ac:dyDescent="0.2">
      <c r="A187" s="2">
        <f>$A186+$D$2</f>
        <v>1.8500000000000014</v>
      </c>
      <c r="G187" s="2">
        <f t="shared" si="10"/>
        <v>373.15</v>
      </c>
      <c r="I187" s="2">
        <f t="shared" si="11"/>
        <v>293.14999999999998</v>
      </c>
      <c r="J187" s="2">
        <f t="shared" si="12"/>
        <v>293.14999999999998</v>
      </c>
      <c r="K187" s="2">
        <f t="shared" si="13"/>
        <v>293.14999999999998</v>
      </c>
      <c r="V187" s="2">
        <f t="shared" si="14"/>
        <v>100</v>
      </c>
      <c r="AB187" s="2">
        <v>185</v>
      </c>
      <c r="AH187" s="2">
        <v>0</v>
      </c>
    </row>
    <row r="188" spans="1:34" hidden="1" x14ac:dyDescent="0.2">
      <c r="A188" s="2">
        <f>$A187+$D$2</f>
        <v>1.8600000000000014</v>
      </c>
      <c r="G188" s="2">
        <f t="shared" si="10"/>
        <v>373.15</v>
      </c>
      <c r="I188" s="2">
        <f t="shared" si="11"/>
        <v>293.14999999999998</v>
      </c>
      <c r="J188" s="2">
        <f t="shared" si="12"/>
        <v>293.14999999999998</v>
      </c>
      <c r="K188" s="2">
        <f t="shared" si="13"/>
        <v>293.14999999999998</v>
      </c>
      <c r="V188" s="2">
        <f t="shared" si="14"/>
        <v>100</v>
      </c>
      <c r="AB188" s="2">
        <v>186</v>
      </c>
      <c r="AH188" s="2">
        <v>0</v>
      </c>
    </row>
    <row r="189" spans="1:34" hidden="1" x14ac:dyDescent="0.2">
      <c r="A189" s="2">
        <f>$A188+$D$2</f>
        <v>1.8700000000000014</v>
      </c>
      <c r="G189" s="2">
        <f t="shared" si="10"/>
        <v>373.15</v>
      </c>
      <c r="I189" s="2">
        <f t="shared" si="11"/>
        <v>293.14999999999998</v>
      </c>
      <c r="J189" s="2">
        <f t="shared" si="12"/>
        <v>293.14999999999998</v>
      </c>
      <c r="K189" s="2">
        <f t="shared" si="13"/>
        <v>293.14999999999998</v>
      </c>
      <c r="V189" s="2">
        <f t="shared" si="14"/>
        <v>100</v>
      </c>
      <c r="AB189" s="2">
        <v>187</v>
      </c>
      <c r="AH189" s="2">
        <v>0</v>
      </c>
    </row>
    <row r="190" spans="1:34" hidden="1" x14ac:dyDescent="0.2">
      <c r="A190" s="2">
        <f>$A189+$D$2</f>
        <v>1.8800000000000014</v>
      </c>
      <c r="G190" s="2">
        <f t="shared" si="10"/>
        <v>373.15</v>
      </c>
      <c r="I190" s="2">
        <f t="shared" si="11"/>
        <v>293.14999999999998</v>
      </c>
      <c r="J190" s="2">
        <f t="shared" si="12"/>
        <v>293.14999999999998</v>
      </c>
      <c r="K190" s="2">
        <f t="shared" si="13"/>
        <v>293.14999999999998</v>
      </c>
      <c r="V190" s="2">
        <f t="shared" si="14"/>
        <v>100</v>
      </c>
      <c r="AB190" s="2">
        <v>188</v>
      </c>
      <c r="AH190" s="2">
        <v>0</v>
      </c>
    </row>
    <row r="191" spans="1:34" hidden="1" x14ac:dyDescent="0.2">
      <c r="A191" s="2">
        <f>$A190+$D$2</f>
        <v>1.8900000000000015</v>
      </c>
      <c r="G191" s="2">
        <f t="shared" si="10"/>
        <v>373.15</v>
      </c>
      <c r="I191" s="2">
        <f t="shared" si="11"/>
        <v>293.14999999999998</v>
      </c>
      <c r="J191" s="2">
        <f t="shared" si="12"/>
        <v>293.14999999999998</v>
      </c>
      <c r="K191" s="2">
        <f t="shared" si="13"/>
        <v>293.14999999999998</v>
      </c>
      <c r="V191" s="2">
        <f t="shared" si="14"/>
        <v>100</v>
      </c>
      <c r="AB191" s="2">
        <v>189</v>
      </c>
      <c r="AH191" s="2">
        <v>0</v>
      </c>
    </row>
    <row r="192" spans="1:34" hidden="1" x14ac:dyDescent="0.2">
      <c r="A192" s="2">
        <f>$A191+$D$2</f>
        <v>1.9000000000000015</v>
      </c>
      <c r="G192" s="2">
        <f t="shared" si="10"/>
        <v>373.15</v>
      </c>
      <c r="I192" s="2">
        <f t="shared" si="11"/>
        <v>293.14999999999998</v>
      </c>
      <c r="J192" s="2">
        <f t="shared" si="12"/>
        <v>293.14999999999998</v>
      </c>
      <c r="K192" s="2">
        <f t="shared" si="13"/>
        <v>293.14999999999998</v>
      </c>
      <c r="V192" s="2">
        <f t="shared" si="14"/>
        <v>100</v>
      </c>
      <c r="AB192" s="2">
        <v>190</v>
      </c>
      <c r="AH192" s="2">
        <v>0</v>
      </c>
    </row>
    <row r="193" spans="1:34" hidden="1" x14ac:dyDescent="0.2">
      <c r="A193" s="2">
        <f>$A192+$D$2</f>
        <v>1.9100000000000015</v>
      </c>
      <c r="G193" s="2">
        <f t="shared" si="10"/>
        <v>373.15</v>
      </c>
      <c r="I193" s="2">
        <f t="shared" si="11"/>
        <v>293.14999999999998</v>
      </c>
      <c r="J193" s="2">
        <f t="shared" si="12"/>
        <v>293.14999999999998</v>
      </c>
      <c r="K193" s="2">
        <f t="shared" si="13"/>
        <v>293.14999999999998</v>
      </c>
      <c r="V193" s="2">
        <f t="shared" si="14"/>
        <v>100</v>
      </c>
      <c r="AB193" s="2">
        <v>191</v>
      </c>
      <c r="AH193" s="2">
        <v>0</v>
      </c>
    </row>
    <row r="194" spans="1:34" hidden="1" x14ac:dyDescent="0.2">
      <c r="A194" s="2">
        <f>$A193+$D$2</f>
        <v>1.9200000000000015</v>
      </c>
      <c r="G194" s="2">
        <f t="shared" si="10"/>
        <v>373.15</v>
      </c>
      <c r="I194" s="2">
        <f t="shared" si="11"/>
        <v>293.14999999999998</v>
      </c>
      <c r="J194" s="2">
        <f t="shared" si="12"/>
        <v>293.14999999999998</v>
      </c>
      <c r="K194" s="2">
        <f t="shared" si="13"/>
        <v>293.14999999999998</v>
      </c>
      <c r="V194" s="2">
        <f t="shared" si="14"/>
        <v>100</v>
      </c>
      <c r="AB194" s="2">
        <v>192</v>
      </c>
      <c r="AH194" s="2">
        <v>0</v>
      </c>
    </row>
    <row r="195" spans="1:34" hidden="1" x14ac:dyDescent="0.2">
      <c r="A195" s="2">
        <f>$A194+$D$2</f>
        <v>1.9300000000000015</v>
      </c>
      <c r="G195" s="2">
        <f t="shared" si="10"/>
        <v>373.15</v>
      </c>
      <c r="I195" s="2">
        <f t="shared" si="11"/>
        <v>293.14999999999998</v>
      </c>
      <c r="J195" s="2">
        <f t="shared" si="12"/>
        <v>293.14999999999998</v>
      </c>
      <c r="K195" s="2">
        <f t="shared" si="13"/>
        <v>293.14999999999998</v>
      </c>
      <c r="V195" s="2">
        <f t="shared" si="14"/>
        <v>100</v>
      </c>
      <c r="AB195" s="2">
        <v>193</v>
      </c>
      <c r="AH195" s="2">
        <v>0</v>
      </c>
    </row>
    <row r="196" spans="1:34" hidden="1" x14ac:dyDescent="0.2">
      <c r="A196" s="2">
        <f>$A195+$D$2</f>
        <v>1.9400000000000015</v>
      </c>
      <c r="G196" s="2">
        <f t="shared" ref="G196:G259" si="15">G195</f>
        <v>373.15</v>
      </c>
      <c r="I196" s="2">
        <f t="shared" ref="I196:I259" si="16">I195</f>
        <v>293.14999999999998</v>
      </c>
      <c r="J196" s="2">
        <f t="shared" ref="J196:J259" si="17">J195</f>
        <v>293.14999999999998</v>
      </c>
      <c r="K196" s="2">
        <f t="shared" ref="K196:K259" si="18">K195</f>
        <v>293.14999999999998</v>
      </c>
      <c r="V196" s="2">
        <f t="shared" ref="V196:V202" si="19">V195</f>
        <v>100</v>
      </c>
      <c r="AB196" s="2">
        <v>194</v>
      </c>
      <c r="AH196" s="2">
        <v>0</v>
      </c>
    </row>
    <row r="197" spans="1:34" hidden="1" x14ac:dyDescent="0.2">
      <c r="A197" s="2">
        <f>$A196+$D$2</f>
        <v>1.9500000000000015</v>
      </c>
      <c r="G197" s="2">
        <f t="shared" si="15"/>
        <v>373.15</v>
      </c>
      <c r="I197" s="2">
        <f t="shared" si="16"/>
        <v>293.14999999999998</v>
      </c>
      <c r="J197" s="2">
        <f t="shared" si="17"/>
        <v>293.14999999999998</v>
      </c>
      <c r="K197" s="2">
        <f t="shared" si="18"/>
        <v>293.14999999999998</v>
      </c>
      <c r="V197" s="2">
        <f t="shared" si="19"/>
        <v>100</v>
      </c>
      <c r="AB197" s="2">
        <v>195</v>
      </c>
      <c r="AH197" s="2">
        <v>0</v>
      </c>
    </row>
    <row r="198" spans="1:34" x14ac:dyDescent="0.2">
      <c r="A198" s="2">
        <f>$A197+$D$2</f>
        <v>1.9600000000000015</v>
      </c>
      <c r="G198" s="2">
        <f t="shared" si="15"/>
        <v>373.15</v>
      </c>
      <c r="I198" s="2">
        <f t="shared" si="16"/>
        <v>293.14999999999998</v>
      </c>
      <c r="J198" s="2">
        <f t="shared" si="17"/>
        <v>293.14999999999998</v>
      </c>
      <c r="K198" s="2">
        <f t="shared" si="18"/>
        <v>293.14999999999998</v>
      </c>
      <c r="V198" s="2">
        <f t="shared" si="19"/>
        <v>100</v>
      </c>
      <c r="AB198" s="2">
        <v>196</v>
      </c>
      <c r="AH198" s="2">
        <v>0</v>
      </c>
    </row>
    <row r="199" spans="1:34" x14ac:dyDescent="0.2">
      <c r="A199" s="2">
        <f>$A198+$D$2</f>
        <v>1.9700000000000015</v>
      </c>
      <c r="G199" s="2">
        <f t="shared" si="15"/>
        <v>373.15</v>
      </c>
      <c r="I199" s="2">
        <f t="shared" si="16"/>
        <v>293.14999999999998</v>
      </c>
      <c r="J199" s="2">
        <f t="shared" si="17"/>
        <v>293.14999999999998</v>
      </c>
      <c r="K199" s="2">
        <f t="shared" si="18"/>
        <v>293.14999999999998</v>
      </c>
      <c r="V199" s="2">
        <f t="shared" si="19"/>
        <v>100</v>
      </c>
      <c r="AB199" s="2">
        <v>197</v>
      </c>
      <c r="AH199" s="2">
        <v>0</v>
      </c>
    </row>
    <row r="200" spans="1:34" x14ac:dyDescent="0.2">
      <c r="A200" s="2">
        <f>$A199+$D$2</f>
        <v>1.9800000000000015</v>
      </c>
      <c r="G200" s="2">
        <f t="shared" si="15"/>
        <v>373.15</v>
      </c>
      <c r="I200" s="2">
        <f t="shared" si="16"/>
        <v>293.14999999999998</v>
      </c>
      <c r="J200" s="2">
        <f t="shared" si="17"/>
        <v>293.14999999999998</v>
      </c>
      <c r="K200" s="2">
        <f t="shared" si="18"/>
        <v>293.14999999999998</v>
      </c>
      <c r="V200" s="2">
        <f t="shared" si="19"/>
        <v>100</v>
      </c>
      <c r="AB200" s="2">
        <v>198</v>
      </c>
      <c r="AH200" s="2">
        <v>0</v>
      </c>
    </row>
    <row r="201" spans="1:34" ht="17" x14ac:dyDescent="0.25">
      <c r="A201" s="2">
        <f>$A200+$D$2</f>
        <v>1.9900000000000015</v>
      </c>
      <c r="G201" s="2">
        <f t="shared" si="15"/>
        <v>373.15</v>
      </c>
      <c r="I201" s="2">
        <f t="shared" si="16"/>
        <v>293.14999999999998</v>
      </c>
      <c r="J201" s="2">
        <f t="shared" si="17"/>
        <v>293.14999999999998</v>
      </c>
      <c r="K201" s="2">
        <f t="shared" si="18"/>
        <v>293.14999999999998</v>
      </c>
      <c r="P201" s="2" t="s">
        <v>15</v>
      </c>
      <c r="T201" s="6"/>
      <c r="V201" s="2">
        <f t="shared" si="19"/>
        <v>100</v>
      </c>
      <c r="AE201" s="2" t="s">
        <v>61</v>
      </c>
      <c r="AF201" s="2">
        <f>A202</f>
        <v>2.0000000000000013</v>
      </c>
      <c r="AG201" s="2" t="s">
        <v>5</v>
      </c>
      <c r="AH201" s="2">
        <v>0</v>
      </c>
    </row>
    <row r="202" spans="1:34" ht="17" x14ac:dyDescent="0.25">
      <c r="A202" s="2">
        <f>$A201+$D$2</f>
        <v>2.0000000000000013</v>
      </c>
      <c r="G202" s="2">
        <f t="shared" si="15"/>
        <v>373.15</v>
      </c>
      <c r="I202" s="2">
        <f t="shared" si="16"/>
        <v>293.14999999999998</v>
      </c>
      <c r="J202" s="2">
        <f t="shared" si="17"/>
        <v>293.14999999999998</v>
      </c>
      <c r="K202" s="2">
        <f t="shared" si="18"/>
        <v>293.14999999999998</v>
      </c>
      <c r="L202" s="2" t="s">
        <v>60</v>
      </c>
      <c r="P202" s="2" t="s">
        <v>14</v>
      </c>
      <c r="Q202" s="2" t="s">
        <v>13</v>
      </c>
      <c r="T202" s="6"/>
      <c r="V202" s="2">
        <f t="shared" si="19"/>
        <v>100</v>
      </c>
      <c r="Y202" s="2" t="s">
        <v>47</v>
      </c>
      <c r="Z202" s="2" t="s">
        <v>48</v>
      </c>
      <c r="AH202" s="2">
        <v>1</v>
      </c>
    </row>
    <row r="203" spans="1:34" x14ac:dyDescent="0.2">
      <c r="A203" s="2">
        <f>$A202+$D$2</f>
        <v>2.0100000000000011</v>
      </c>
      <c r="G203" s="2">
        <f t="shared" si="15"/>
        <v>373.15</v>
      </c>
      <c r="I203" s="2">
        <f t="shared" si="16"/>
        <v>293.14999999999998</v>
      </c>
      <c r="J203" s="2">
        <f t="shared" si="17"/>
        <v>293.14999999999998</v>
      </c>
      <c r="K203" s="2">
        <f t="shared" si="18"/>
        <v>293.14999999999998</v>
      </c>
      <c r="L203" s="2">
        <f>AVERAGE(I203:K203)</f>
        <v>293.14999999999998</v>
      </c>
      <c r="P203" s="2" cm="1">
        <f t="array" ref="P203">1 - SUM((8 / ((2 * $AB$2:$AB$200 + 1) ^ 2 *PI()^2)) * EXP(-$S$9* (2 * $AB$2:$AB$200 + 1) ^ 2 *PI()^ 2 * ($A203-$AF$201)/ (4 * ($P$2 / 2/1000) ^ 2) ))</f>
        <v>0.19531049744630324</v>
      </c>
      <c r="Q203" s="8">
        <f>($Y$3-($Y$9-$Y$16)*P203-$Y$16)*($L203)*$P$16/($P$8*0.000001)</f>
        <v>68.499505140436895</v>
      </c>
      <c r="S203" s="2" t="s">
        <v>63</v>
      </c>
      <c r="V203" s="6">
        <f>Q203</f>
        <v>68.499505140436895</v>
      </c>
      <c r="Y203" s="9">
        <f>$V203*($P$8*0.000001)/$P$16/($L203)</f>
        <v>1.251656863901405E-5</v>
      </c>
      <c r="Z203" s="9">
        <f t="shared" ref="Z203" si="20">$Y$3-Y203</f>
        <v>3.0328847333868304E-6</v>
      </c>
      <c r="AA203" s="6" t="s">
        <v>7</v>
      </c>
      <c r="AB203" s="6"/>
      <c r="AF203" s="6"/>
      <c r="AG203" s="6"/>
      <c r="AH203" s="2">
        <v>1</v>
      </c>
    </row>
    <row r="204" spans="1:34" x14ac:dyDescent="0.2">
      <c r="A204" s="2">
        <f>$A203+$D$2</f>
        <v>2.0200000000000009</v>
      </c>
      <c r="G204" s="2">
        <f t="shared" si="15"/>
        <v>373.15</v>
      </c>
      <c r="I204" s="2">
        <f t="shared" si="16"/>
        <v>293.14999999999998</v>
      </c>
      <c r="J204" s="2">
        <f t="shared" si="17"/>
        <v>293.14999999999998</v>
      </c>
      <c r="K204" s="2">
        <f t="shared" si="18"/>
        <v>293.14999999999998</v>
      </c>
      <c r="L204" s="2">
        <f t="shared" ref="L204:L267" si="21">AVERAGE(I204:K204)</f>
        <v>293.14999999999998</v>
      </c>
      <c r="P204" s="2" cm="1">
        <f t="array" ref="P204">1 - SUM((8 / ((2 * $AB$2:$AB$200 + 1) ^ 2 *PI()^2)) * EXP(-$S$9* (2 * $AB$2:$AB$200 + 1) ^ 2 *PI()^ 2 * ($A204-$AF$201)/ (4 * ($P$2 / 2/1000) ^ 2) ))</f>
        <v>0.27621075350078261</v>
      </c>
      <c r="Q204" s="8">
        <f>($Y$3-($Y$9-$Y$16)*P204-$Y$16)*($L204)*$P$16/($P$8*0.000001)</f>
        <v>61.624352198334954</v>
      </c>
      <c r="S204" s="9">
        <f>Y3*P16*L203/(P8*0.000001)</f>
        <v>85.097592793423928</v>
      </c>
      <c r="V204" s="6">
        <f t="shared" ref="V204:V267" si="22">Q204</f>
        <v>61.624352198334954</v>
      </c>
      <c r="Y204" s="9">
        <f>$V204*($P$8*0.000001)/$P$16/($L204)</f>
        <v>1.1260306662710532E-5</v>
      </c>
      <c r="Z204" s="9">
        <f>$Y$3-Y204</f>
        <v>4.289146709690348E-6</v>
      </c>
      <c r="AH204" s="2">
        <v>1</v>
      </c>
    </row>
    <row r="205" spans="1:34" x14ac:dyDescent="0.2">
      <c r="A205" s="2">
        <f>$A204+$D$2</f>
        <v>2.0300000000000007</v>
      </c>
      <c r="G205" s="2">
        <f t="shared" si="15"/>
        <v>373.15</v>
      </c>
      <c r="I205" s="2">
        <f t="shared" si="16"/>
        <v>293.14999999999998</v>
      </c>
      <c r="J205" s="2">
        <f t="shared" si="17"/>
        <v>293.14999999999998</v>
      </c>
      <c r="K205" s="2">
        <f t="shared" si="18"/>
        <v>293.14999999999998</v>
      </c>
      <c r="L205" s="2">
        <f t="shared" si="21"/>
        <v>293.14999999999998</v>
      </c>
      <c r="P205" s="2" cm="1">
        <f t="array" ref="P205">1 - SUM((8 / ((2 * $AB$2:$AB$200 + 1) ^ 2 *PI()^2)) * EXP(-$S$9* (2 * $AB$2:$AB$200 + 1) ^ 2 *PI()^ 2 * ($A205-$AF$201)/ (4 * ($P$2 / 2/1000) ^ 2) ))</f>
        <v>0.33828730699998832</v>
      </c>
      <c r="Q205" s="8">
        <f>($Y$3-($Y$9-$Y$16)*P205-$Y$16)*($L205)*$P$16/($P$8*0.000001)</f>
        <v>56.348895478665142</v>
      </c>
      <c r="S205" s="6"/>
      <c r="V205" s="6">
        <f t="shared" si="22"/>
        <v>56.348895478665142</v>
      </c>
      <c r="Y205" s="9">
        <f>$V205*($P$8*0.000001)/$P$16/($L205)</f>
        <v>1.0296349098367258E-5</v>
      </c>
      <c r="Z205" s="9">
        <f t="shared" ref="Z205:Z268" si="23">$Y$3-Y205</f>
        <v>5.2531042740336219E-6</v>
      </c>
      <c r="AH205" s="2">
        <v>1</v>
      </c>
    </row>
    <row r="206" spans="1:34" x14ac:dyDescent="0.2">
      <c r="A206" s="2">
        <f>$A205+$D$2</f>
        <v>2.0400000000000005</v>
      </c>
      <c r="G206" s="2">
        <f t="shared" si="15"/>
        <v>373.15</v>
      </c>
      <c r="I206" s="2">
        <f t="shared" si="16"/>
        <v>293.14999999999998</v>
      </c>
      <c r="J206" s="2">
        <f t="shared" si="17"/>
        <v>293.14999999999998</v>
      </c>
      <c r="K206" s="2">
        <f t="shared" si="18"/>
        <v>293.14999999999998</v>
      </c>
      <c r="L206" s="2">
        <f t="shared" si="21"/>
        <v>293.14999999999998</v>
      </c>
      <c r="P206" s="2" cm="1">
        <f t="array" ref="P206">1 - SUM((8 / ((2 * $AB$2:$AB$200 + 1) ^ 2 *PI()^2)) * EXP(-$S$9* (2 * $AB$2:$AB$200 + 1) ^ 2 *PI()^ 2 * ($A206-$AF$201)/ (4 * ($P$2 / 2/1000) ^ 2) ))</f>
        <v>0.39061143583084956</v>
      </c>
      <c r="Q206" s="8">
        <f>($Y$3-($Y$9-$Y$16)*P206-$Y$16)*($L206)*$P$16/($P$8*0.000001)</f>
        <v>51.902229845961038</v>
      </c>
      <c r="S206" s="6"/>
      <c r="V206" s="6">
        <f t="shared" si="22"/>
        <v>51.902229845961038</v>
      </c>
      <c r="Y206" s="9">
        <f>$V206*($P$8*0.000001)/$P$16/($L206)</f>
        <v>9.4838323437954044E-6</v>
      </c>
      <c r="Z206" s="9">
        <f t="shared" si="23"/>
        <v>6.0656210286054757E-6</v>
      </c>
      <c r="AH206" s="2">
        <v>1</v>
      </c>
    </row>
    <row r="207" spans="1:34" hidden="1" x14ac:dyDescent="0.2">
      <c r="A207" s="2">
        <f>$A206+$D$2</f>
        <v>2.0500000000000003</v>
      </c>
      <c r="G207" s="2">
        <f t="shared" si="15"/>
        <v>373.15</v>
      </c>
      <c r="I207" s="2">
        <f t="shared" si="16"/>
        <v>293.14999999999998</v>
      </c>
      <c r="J207" s="2">
        <f t="shared" si="17"/>
        <v>293.14999999999998</v>
      </c>
      <c r="K207" s="2">
        <f t="shared" si="18"/>
        <v>293.14999999999998</v>
      </c>
      <c r="L207" s="2">
        <f t="shared" si="21"/>
        <v>293.14999999999998</v>
      </c>
      <c r="P207" s="2" cm="1">
        <f t="array" ref="P207">1 - SUM((8 / ((2 * $AB$2:$AB$200 + 1) ^ 2 *PI()^2)) * EXP(-$S$9* (2 * $AB$2:$AB$200 + 1) ^ 2 *PI()^ 2 * ($A207-$AF$201)/ (4 * ($P$2 / 2/1000) ^ 2) ))</f>
        <v>0.43665887576000295</v>
      </c>
      <c r="Q207" s="8">
        <f>($Y$3-($Y$9-$Y$16)*P207-$Y$16)*($L207)*$P$16/($P$8*0.000001)</f>
        <v>47.988976569086489</v>
      </c>
      <c r="S207" s="6"/>
      <c r="V207" s="6">
        <f t="shared" si="22"/>
        <v>47.988976569086489</v>
      </c>
      <c r="Y207" s="9">
        <f>$V207*($P$8*0.000001)/$P$16/($L207)</f>
        <v>8.7687833351722382E-6</v>
      </c>
      <c r="Z207" s="9">
        <f t="shared" si="23"/>
        <v>6.7806700372286419E-6</v>
      </c>
      <c r="AH207" s="2">
        <v>1</v>
      </c>
    </row>
    <row r="208" spans="1:34" hidden="1" x14ac:dyDescent="0.2">
      <c r="A208" s="2">
        <f>$A207+$D$2</f>
        <v>2.06</v>
      </c>
      <c r="G208" s="2">
        <f t="shared" si="15"/>
        <v>373.15</v>
      </c>
      <c r="I208" s="2">
        <f t="shared" si="16"/>
        <v>293.14999999999998</v>
      </c>
      <c r="J208" s="2">
        <f t="shared" si="17"/>
        <v>293.14999999999998</v>
      </c>
      <c r="K208" s="2">
        <f t="shared" si="18"/>
        <v>293.14999999999998</v>
      </c>
      <c r="L208" s="2">
        <f t="shared" si="21"/>
        <v>293.14999999999998</v>
      </c>
      <c r="P208" s="2" cm="1">
        <f t="array" ref="P208">1 - SUM((8 / ((2 * $AB$2:$AB$200 + 1) ^ 2 *PI()^2)) * EXP(-$S$9* (2 * $AB$2:$AB$200 + 1) ^ 2 *PI()^ 2 * ($A208-$AF$201)/ (4 * ($P$2 / 2/1000) ^ 2) ))</f>
        <v>0.47814453576493321</v>
      </c>
      <c r="Q208" s="8">
        <f>($Y$3-($Y$9-$Y$16)*P208-$Y$16)*($L208)*$P$16/($P$8*0.000001)</f>
        <v>44.463397401007413</v>
      </c>
      <c r="S208" s="6"/>
      <c r="V208" s="6">
        <f t="shared" si="22"/>
        <v>44.463397401007413</v>
      </c>
      <c r="Y208" s="9">
        <f>$V208*($P$8*0.000001)/$P$16/($L208)</f>
        <v>8.1245720586225914E-6</v>
      </c>
      <c r="Z208" s="9">
        <f t="shared" si="23"/>
        <v>7.4248813137782887E-6</v>
      </c>
      <c r="AB208" s="10"/>
      <c r="AH208" s="2">
        <v>1</v>
      </c>
    </row>
    <row r="209" spans="1:34" hidden="1" x14ac:dyDescent="0.2">
      <c r="A209" s="2">
        <f>$A208+$D$2</f>
        <v>2.0699999999999998</v>
      </c>
      <c r="G209" s="2">
        <f t="shared" si="15"/>
        <v>373.15</v>
      </c>
      <c r="I209" s="2">
        <f t="shared" si="16"/>
        <v>293.14999999999998</v>
      </c>
      <c r="J209" s="2">
        <f t="shared" si="17"/>
        <v>293.14999999999998</v>
      </c>
      <c r="K209" s="2">
        <f t="shared" si="18"/>
        <v>293.14999999999998</v>
      </c>
      <c r="L209" s="2">
        <f t="shared" si="21"/>
        <v>293.14999999999998</v>
      </c>
      <c r="P209" s="2" cm="1">
        <f t="array" ref="P209">1 - SUM((8 / ((2 * $AB$2:$AB$200 + 1) ^ 2 *PI()^2)) * EXP(-$S$9* (2 * $AB$2:$AB$200 + 1) ^ 2 *PI()^ 2 * ($A209-$AF$201)/ (4 * ($P$2 / 2/1000) ^ 2) ))</f>
        <v>0.51602031892504985</v>
      </c>
      <c r="Q209" s="8">
        <f>($Y$3-($Y$9-$Y$16)*P209-$Y$16)*($L209)*$P$16/($P$8*0.000001)</f>
        <v>41.244596686058721</v>
      </c>
      <c r="S209" s="6"/>
      <c r="V209" s="6">
        <f t="shared" si="22"/>
        <v>41.244596686058721</v>
      </c>
      <c r="Y209" s="9">
        <f>$V209*($P$8*0.000001)/$P$16/($L209)</f>
        <v>7.5364168595249629E-6</v>
      </c>
      <c r="Z209" s="9">
        <f t="shared" si="23"/>
        <v>8.0130365128759164E-6</v>
      </c>
      <c r="AH209" s="2">
        <v>1</v>
      </c>
    </row>
    <row r="210" spans="1:34" hidden="1" x14ac:dyDescent="0.2">
      <c r="A210" s="2">
        <f>$A209+$D$2</f>
        <v>2.0799999999999996</v>
      </c>
      <c r="G210" s="2">
        <f t="shared" si="15"/>
        <v>373.15</v>
      </c>
      <c r="I210" s="2">
        <f t="shared" si="16"/>
        <v>293.14999999999998</v>
      </c>
      <c r="J210" s="2">
        <f t="shared" si="17"/>
        <v>293.14999999999998</v>
      </c>
      <c r="K210" s="2">
        <f t="shared" si="18"/>
        <v>293.14999999999998</v>
      </c>
      <c r="L210" s="2">
        <f t="shared" si="21"/>
        <v>293.14999999999998</v>
      </c>
      <c r="P210" s="2" cm="1">
        <f t="array" ref="P210">1 - SUM((8 / ((2 * $AB$2:$AB$200 + 1) ^ 2 *PI()^2)) * EXP(-$S$9* (2 * $AB$2:$AB$200 + 1) ^ 2 *PI()^ 2 * ($A210-$AF$201)/ (4 * ($P$2 / 2/1000) ^ 2) ))</f>
        <v>0.55086182273832585</v>
      </c>
      <c r="Q210" s="8">
        <f>($Y$3-($Y$9-$Y$16)*P210-$Y$16)*($L210)*$P$16/($P$8*0.000001)</f>
        <v>38.283658375952626</v>
      </c>
      <c r="S210" s="6"/>
      <c r="V210" s="6">
        <f t="shared" si="22"/>
        <v>38.283658375952626</v>
      </c>
      <c r="Y210" s="9">
        <f>$V210*($P$8*0.000001)/$P$16/($L210)</f>
        <v>6.9953795554109012E-6</v>
      </c>
      <c r="Z210" s="9">
        <f t="shared" si="23"/>
        <v>8.5540738169899789E-6</v>
      </c>
      <c r="AH210" s="2">
        <v>1</v>
      </c>
    </row>
    <row r="211" spans="1:34" hidden="1" x14ac:dyDescent="0.2">
      <c r="A211" s="2">
        <f>$A210+$D$2</f>
        <v>2.0899999999999994</v>
      </c>
      <c r="G211" s="2">
        <f t="shared" si="15"/>
        <v>373.15</v>
      </c>
      <c r="I211" s="2">
        <f t="shared" si="16"/>
        <v>293.14999999999998</v>
      </c>
      <c r="J211" s="2">
        <f t="shared" si="17"/>
        <v>293.14999999999998</v>
      </c>
      <c r="K211" s="2">
        <f t="shared" si="18"/>
        <v>293.14999999999998</v>
      </c>
      <c r="L211" s="2">
        <f t="shared" si="21"/>
        <v>293.14999999999998</v>
      </c>
      <c r="P211" s="2" cm="1">
        <f t="array" ref="P211">1 - SUM((8 / ((2 * $AB$2:$AB$200 + 1) ^ 2 *PI()^2)) * EXP(-$S$9* (2 * $AB$2:$AB$200 + 1) ^ 2 *PI()^ 2 * ($A211-$AF$201)/ (4 * ($P$2 / 2/1000) ^ 2) ))</f>
        <v>0.58304832460553702</v>
      </c>
      <c r="Q211" s="8">
        <f>($Y$3-($Y$9-$Y$16)*P211-$Y$16)*($L211)*$P$16/($P$8*0.000001)</f>
        <v>35.548350308950866</v>
      </c>
      <c r="S211" s="6"/>
      <c r="V211" s="6">
        <f t="shared" si="22"/>
        <v>35.548350308950866</v>
      </c>
      <c r="Y211" s="9">
        <f>$V211*($P$8*0.000001)/$P$16/($L211)</f>
        <v>6.4955705261444167E-6</v>
      </c>
      <c r="Z211" s="9">
        <f t="shared" si="23"/>
        <v>9.0538828462564643E-6</v>
      </c>
      <c r="AH211" s="2">
        <v>1</v>
      </c>
    </row>
    <row r="212" spans="1:34" hidden="1" x14ac:dyDescent="0.2">
      <c r="A212" s="2">
        <f>$A211+$D$2</f>
        <v>2.0999999999999992</v>
      </c>
      <c r="G212" s="2">
        <f t="shared" si="15"/>
        <v>373.15</v>
      </c>
      <c r="I212" s="2">
        <f t="shared" si="16"/>
        <v>293.14999999999998</v>
      </c>
      <c r="J212" s="2">
        <f t="shared" si="17"/>
        <v>293.14999999999998</v>
      </c>
      <c r="K212" s="2">
        <f t="shared" si="18"/>
        <v>293.14999999999998</v>
      </c>
      <c r="L212" s="2">
        <f t="shared" si="21"/>
        <v>293.14999999999998</v>
      </c>
      <c r="P212" s="2" cm="1">
        <f t="array" ref="P212">1 - SUM((8 / ((2 * $AB$2:$AB$200 + 1) ^ 2 *PI()^2)) * EXP(-$S$9* (2 * $AB$2:$AB$200 + 1) ^ 2 *PI()^ 2 * ($A212-$AF$201)/ (4 * ($P$2 / 2/1000) ^ 2) ))</f>
        <v>0.61285274872219664</v>
      </c>
      <c r="Q212" s="8">
        <f>($Y$3-($Y$9-$Y$16)*P212-$Y$16)*($L212)*$P$16/($P$8*0.000001)</f>
        <v>33.015478546279105</v>
      </c>
      <c r="S212" s="6"/>
      <c r="V212" s="6">
        <f t="shared" si="22"/>
        <v>33.015478546279105</v>
      </c>
      <c r="Y212" s="9">
        <f>$V212*($P$8*0.000001)/$P$16/($L212)</f>
        <v>6.0327516604269957E-6</v>
      </c>
      <c r="Z212" s="9">
        <f t="shared" si="23"/>
        <v>9.5167017119738853E-6</v>
      </c>
      <c r="AH212" s="2">
        <v>1</v>
      </c>
    </row>
    <row r="213" spans="1:34" hidden="1" x14ac:dyDescent="0.2">
      <c r="A213" s="2">
        <f>$A212+$D$2</f>
        <v>2.109999999999999</v>
      </c>
      <c r="G213" s="2">
        <f t="shared" si="15"/>
        <v>373.15</v>
      </c>
      <c r="I213" s="2">
        <f t="shared" si="16"/>
        <v>293.14999999999998</v>
      </c>
      <c r="J213" s="2">
        <f t="shared" si="17"/>
        <v>293.14999999999998</v>
      </c>
      <c r="K213" s="2">
        <f t="shared" si="18"/>
        <v>293.14999999999998</v>
      </c>
      <c r="L213" s="2">
        <f t="shared" si="21"/>
        <v>293.14999999999998</v>
      </c>
      <c r="P213" s="2" cm="1">
        <f t="array" ref="P213">1 - SUM((8 / ((2 * $AB$2:$AB$200 + 1) ^ 2 *PI()^2)) * EXP(-$S$9* (2 * $AB$2:$AB$200 + 1) ^ 2 *PI()^ 2 * ($A213-$AF$201)/ (4 * ($P$2 / 2/1000) ^ 2) ))</f>
        <v>0.64048786983138806</v>
      </c>
      <c r="Q213" s="8">
        <f>($Y$3-($Y$9-$Y$16)*P213-$Y$16)*($L213)*$P$16/($P$8*0.000001)</f>
        <v>30.666960834898131</v>
      </c>
      <c r="S213" s="6"/>
      <c r="V213" s="6">
        <f t="shared" si="22"/>
        <v>30.666960834898131</v>
      </c>
      <c r="Y213" s="9">
        <f>$V213*($P$8*0.000001)/$P$16/($L213)</f>
        <v>5.6036188794795413E-6</v>
      </c>
      <c r="Z213" s="9">
        <f t="shared" si="23"/>
        <v>9.9458344929213388E-6</v>
      </c>
      <c r="AH213" s="2">
        <v>1</v>
      </c>
    </row>
    <row r="214" spans="1:34" hidden="1" x14ac:dyDescent="0.2">
      <c r="A214" s="2">
        <f>$A213+$D$2</f>
        <v>2.1199999999999988</v>
      </c>
      <c r="G214" s="2">
        <f t="shared" si="15"/>
        <v>373.15</v>
      </c>
      <c r="I214" s="2">
        <f t="shared" si="16"/>
        <v>293.14999999999998</v>
      </c>
      <c r="J214" s="2">
        <f t="shared" si="17"/>
        <v>293.14999999999998</v>
      </c>
      <c r="K214" s="2">
        <f t="shared" si="18"/>
        <v>293.14999999999998</v>
      </c>
      <c r="L214" s="2">
        <f t="shared" si="21"/>
        <v>293.14999999999998</v>
      </c>
      <c r="P214" s="2" cm="1">
        <f t="array" ref="P214">1 - SUM((8 / ((2 * $AB$2:$AB$200 + 1) ^ 2 *PI()^2)) * EXP(-$S$9* (2 * $AB$2:$AB$200 + 1) ^ 2 *PI()^ 2 * ($A214-$AF$201)/ (4 * ($P$2 / 2/1000) ^ 2) ))</f>
        <v>0.66613038848756689</v>
      </c>
      <c r="Q214" s="8">
        <f>($Y$3-($Y$9-$Y$16)*P214-$Y$16)*($L214)*$P$16/($P$8*0.000001)</f>
        <v>28.487780617431188</v>
      </c>
      <c r="S214" s="6"/>
      <c r="V214" s="6">
        <f t="shared" si="22"/>
        <v>28.487780617431188</v>
      </c>
      <c r="Y214" s="9">
        <f>$V214*($P$8*0.000001)/$P$16/($L214)</f>
        <v>5.2054282836090171E-6</v>
      </c>
      <c r="Z214" s="9">
        <f t="shared" si="23"/>
        <v>1.0344025088791863E-5</v>
      </c>
      <c r="AH214" s="2">
        <v>1</v>
      </c>
    </row>
    <row r="215" spans="1:34" hidden="1" x14ac:dyDescent="0.2">
      <c r="A215" s="2">
        <f>$A214+$D$2</f>
        <v>2.1299999999999986</v>
      </c>
      <c r="G215" s="2">
        <f t="shared" si="15"/>
        <v>373.15</v>
      </c>
      <c r="I215" s="2">
        <f t="shared" si="16"/>
        <v>293.14999999999998</v>
      </c>
      <c r="J215" s="2">
        <f t="shared" si="17"/>
        <v>293.14999999999998</v>
      </c>
      <c r="K215" s="2">
        <f t="shared" si="18"/>
        <v>293.14999999999998</v>
      </c>
      <c r="L215" s="2">
        <f t="shared" si="21"/>
        <v>293.14999999999998</v>
      </c>
      <c r="P215" s="2" cm="1">
        <f t="array" ref="P215">1 - SUM((8 / ((2 * $AB$2:$AB$200 + 1) ^ 2 *PI()^2)) * EXP(-$S$9* (2 * $AB$2:$AB$200 + 1) ^ 2 *PI()^ 2 * ($A215-$AF$201)/ (4 * ($P$2 / 2/1000) ^ 2) ))</f>
        <v>0.68993366469406003</v>
      </c>
      <c r="Q215" s="8">
        <f>($Y$3-($Y$9-$Y$16)*P215-$Y$16)*($L215)*$P$16/($P$8*0.000001)</f>
        <v>26.464904888428165</v>
      </c>
      <c r="S215" s="6"/>
      <c r="V215" s="6">
        <f t="shared" si="22"/>
        <v>26.464904888428165</v>
      </c>
      <c r="Y215" s="9">
        <f>$V215*($P$8*0.000001)/$P$16/($L215)</f>
        <v>4.8357984175486385E-6</v>
      </c>
      <c r="Z215" s="9">
        <f t="shared" si="23"/>
        <v>1.0713654954852242E-5</v>
      </c>
      <c r="AH215" s="2">
        <v>1</v>
      </c>
    </row>
    <row r="216" spans="1:34" hidden="1" x14ac:dyDescent="0.2">
      <c r="A216" s="2">
        <f>$A215+$D$2</f>
        <v>2.1399999999999983</v>
      </c>
      <c r="G216" s="2">
        <f t="shared" si="15"/>
        <v>373.15</v>
      </c>
      <c r="I216" s="2">
        <f t="shared" si="16"/>
        <v>293.14999999999998</v>
      </c>
      <c r="J216" s="2">
        <f t="shared" si="17"/>
        <v>293.14999999999998</v>
      </c>
      <c r="K216" s="2">
        <f t="shared" si="18"/>
        <v>293.14999999999998</v>
      </c>
      <c r="L216" s="2">
        <f t="shared" si="21"/>
        <v>293.14999999999998</v>
      </c>
      <c r="P216" s="2" cm="1">
        <f t="array" ref="P216">1 - SUM((8 / ((2 * $AB$2:$AB$200 + 1) ^ 2 *PI()^2)) * EXP(-$S$9* (2 * $AB$2:$AB$200 + 1) ^ 2 *PI()^ 2 * ($A216-$AF$201)/ (4 * ($P$2 / 2/1000) ^ 2) ))</f>
        <v>0.71203460437529198</v>
      </c>
      <c r="Q216" s="8">
        <f>($Y$3-($Y$9-$Y$16)*P216-$Y$16)*($L216)*$P$16/($P$8*0.000001)</f>
        <v>24.586698960744624</v>
      </c>
      <c r="S216" s="6"/>
      <c r="V216" s="6">
        <f t="shared" si="22"/>
        <v>24.586698960744624</v>
      </c>
      <c r="Y216" s="9">
        <f>$V216*($P$8*0.000001)/$P$16/($L216)</f>
        <v>4.4926033336738453E-6</v>
      </c>
      <c r="Z216" s="9">
        <f t="shared" si="23"/>
        <v>1.1056850038727035E-5</v>
      </c>
      <c r="AH216" s="2">
        <v>1</v>
      </c>
    </row>
    <row r="217" spans="1:34" hidden="1" x14ac:dyDescent="0.2">
      <c r="A217" s="2">
        <f>$A216+$D$2</f>
        <v>2.1499999999999981</v>
      </c>
      <c r="G217" s="2">
        <f t="shared" si="15"/>
        <v>373.15</v>
      </c>
      <c r="I217" s="2">
        <f t="shared" si="16"/>
        <v>293.14999999999998</v>
      </c>
      <c r="J217" s="2">
        <f t="shared" si="17"/>
        <v>293.14999999999998</v>
      </c>
      <c r="K217" s="2">
        <f t="shared" si="18"/>
        <v>293.14999999999998</v>
      </c>
      <c r="L217" s="2">
        <f t="shared" si="21"/>
        <v>293.14999999999998</v>
      </c>
      <c r="P217" s="2" cm="1">
        <f t="array" ref="P217">1 - SUM((8 / ((2 * $AB$2:$AB$200 + 1) ^ 2 *PI()^2)) * EXP(-$S$9* (2 * $AB$2:$AB$200 + 1) ^ 2 *PI()^ 2 * ($A217-$AF$201)/ (4 * ($P$2 / 2/1000) ^ 2) ))</f>
        <v>0.73255751694913607</v>
      </c>
      <c r="Q217" s="8">
        <f>($Y$3-($Y$9-$Y$16)*P217-$Y$16)*($L217)*$P$16/($P$8*0.000001)</f>
        <v>22.842598637161625</v>
      </c>
      <c r="S217" s="6"/>
      <c r="V217" s="6">
        <f t="shared" si="22"/>
        <v>22.842598637161625</v>
      </c>
      <c r="Y217" s="9">
        <f>$V217*($P$8*0.000001)/$P$16/($L217)</f>
        <v>4.1739126895779896E-6</v>
      </c>
      <c r="Z217" s="9">
        <f t="shared" si="23"/>
        <v>1.1375540682822891E-5</v>
      </c>
      <c r="AH217" s="2">
        <v>1</v>
      </c>
    </row>
    <row r="218" spans="1:34" hidden="1" x14ac:dyDescent="0.2">
      <c r="A218" s="2">
        <f>$A217+$D$2</f>
        <v>2.1599999999999979</v>
      </c>
      <c r="G218" s="2">
        <f t="shared" si="15"/>
        <v>373.15</v>
      </c>
      <c r="I218" s="2">
        <f t="shared" si="16"/>
        <v>293.14999999999998</v>
      </c>
      <c r="J218" s="2">
        <f t="shared" si="17"/>
        <v>293.14999999999998</v>
      </c>
      <c r="K218" s="2">
        <f t="shared" si="18"/>
        <v>293.14999999999998</v>
      </c>
      <c r="L218" s="2">
        <f t="shared" si="21"/>
        <v>293.14999999999998</v>
      </c>
      <c r="P218" s="2" cm="1">
        <f t="array" ref="P218">1 - SUM((8 / ((2 * $AB$2:$AB$200 + 1) ^ 2 *PI()^2)) * EXP(-$S$9* (2 * $AB$2:$AB$200 + 1) ^ 2 *PI()^ 2 * ($A218-$AF$201)/ (4 * ($P$2 / 2/1000) ^ 2) ))</f>
        <v>0.75161639332532348</v>
      </c>
      <c r="Q218" s="8">
        <f>($Y$3-($Y$9-$Y$16)*P218-$Y$16)*($L218)*$P$16/($P$8*0.000001)</f>
        <v>21.222916619064392</v>
      </c>
      <c r="S218" s="6"/>
      <c r="V218" s="6">
        <f t="shared" si="22"/>
        <v>21.222916619064392</v>
      </c>
      <c r="Y218" s="9">
        <f>$V218*($P$8*0.000001)/$P$16/($L218)</f>
        <v>3.8779563741078615E-6</v>
      </c>
      <c r="Z218" s="9">
        <f t="shared" si="23"/>
        <v>1.1671496998293019E-5</v>
      </c>
      <c r="AH218" s="2">
        <v>1</v>
      </c>
    </row>
    <row r="219" spans="1:34" hidden="1" x14ac:dyDescent="0.2">
      <c r="A219" s="2">
        <f>$A218+$D$2</f>
        <v>2.1699999999999977</v>
      </c>
      <c r="G219" s="2">
        <f t="shared" si="15"/>
        <v>373.15</v>
      </c>
      <c r="I219" s="2">
        <f t="shared" si="16"/>
        <v>293.14999999999998</v>
      </c>
      <c r="J219" s="2">
        <f t="shared" si="17"/>
        <v>293.14999999999998</v>
      </c>
      <c r="K219" s="2">
        <f t="shared" si="18"/>
        <v>293.14999999999998</v>
      </c>
      <c r="L219" s="2">
        <f t="shared" si="21"/>
        <v>293.14999999999998</v>
      </c>
      <c r="P219" s="2" cm="1">
        <f t="array" ref="P219">1 - SUM((8 / ((2 * $AB$2:$AB$200 + 1) ^ 2 *PI()^2)) * EXP(-$S$9* (2 * $AB$2:$AB$200 + 1) ^ 2 *PI()^ 2 * ($A219-$AF$201)/ (4 * ($P$2 / 2/1000) ^ 2) ))</f>
        <v>0.76931635085331529</v>
      </c>
      <c r="Q219" s="8">
        <f>($Y$3-($Y$9-$Y$16)*P219-$Y$16)*($L219)*$P$16/($P$8*0.000001)</f>
        <v>19.718719710321558</v>
      </c>
      <c r="S219" s="6"/>
      <c r="V219" s="6">
        <f t="shared" si="22"/>
        <v>19.718719710321558</v>
      </c>
      <c r="Y219" s="9">
        <f>$V219*($P$8*0.000001)/$P$16/($L219)</f>
        <v>3.6031020694486853E-6</v>
      </c>
      <c r="Z219" s="9">
        <f t="shared" si="23"/>
        <v>1.1946351302952195E-5</v>
      </c>
      <c r="AH219" s="2">
        <v>1</v>
      </c>
    </row>
    <row r="220" spans="1:34" hidden="1" x14ac:dyDescent="0.2">
      <c r="A220" s="2">
        <f>$A219+$D$2</f>
        <v>2.1799999999999975</v>
      </c>
      <c r="G220" s="2">
        <f t="shared" si="15"/>
        <v>373.15</v>
      </c>
      <c r="I220" s="2">
        <f t="shared" si="16"/>
        <v>293.14999999999998</v>
      </c>
      <c r="J220" s="2">
        <f t="shared" si="17"/>
        <v>293.14999999999998</v>
      </c>
      <c r="K220" s="2">
        <f t="shared" si="18"/>
        <v>293.14999999999998</v>
      </c>
      <c r="L220" s="2">
        <f t="shared" si="21"/>
        <v>293.14999999999998</v>
      </c>
      <c r="P220" s="2" cm="1">
        <f t="array" ref="P220">1 - SUM((8 / ((2 * $AB$2:$AB$200 + 1) ^ 2 *PI()^2)) * EXP(-$S$9* (2 * $AB$2:$AB$200 + 1) ^ 2 *PI()^ 2 * ($A220-$AF$201)/ (4 * ($P$2 / 2/1000) ^ 2) ))</f>
        <v>0.78575463048241678</v>
      </c>
      <c r="Q220" s="8">
        <f>($Y$3-($Y$9-$Y$16)*P220-$Y$16)*($L220)*$P$16/($P$8*0.000001)</f>
        <v>18.32174407554724</v>
      </c>
      <c r="S220" s="6"/>
      <c r="V220" s="6">
        <f t="shared" si="22"/>
        <v>18.32174407554724</v>
      </c>
      <c r="Y220" s="9">
        <f>$V220*($P$8*0.000001)/$P$16/($L220)</f>
        <v>3.3478397666943121E-6</v>
      </c>
      <c r="Z220" s="9">
        <f t="shared" si="23"/>
        <v>1.2201613605706568E-5</v>
      </c>
      <c r="AH220" s="2">
        <v>1</v>
      </c>
    </row>
    <row r="221" spans="1:34" hidden="1" x14ac:dyDescent="0.2">
      <c r="A221" s="2">
        <f>$A220+$D$2</f>
        <v>2.1899999999999973</v>
      </c>
      <c r="G221" s="2">
        <f t="shared" si="15"/>
        <v>373.15</v>
      </c>
      <c r="I221" s="2">
        <f t="shared" si="16"/>
        <v>293.14999999999998</v>
      </c>
      <c r="J221" s="2">
        <f t="shared" si="17"/>
        <v>293.14999999999998</v>
      </c>
      <c r="K221" s="2">
        <f t="shared" si="18"/>
        <v>293.14999999999998</v>
      </c>
      <c r="L221" s="2">
        <f t="shared" si="21"/>
        <v>293.14999999999998</v>
      </c>
      <c r="P221" s="2" cm="1">
        <f t="array" ref="P221">1 - SUM((8 / ((2 * $AB$2:$AB$200 + 1) ^ 2 *PI()^2)) * EXP(-$S$9* (2 * $AB$2:$AB$200 + 1) ^ 2 *PI()^ 2 * ($A221-$AF$201)/ (4 * ($P$2 / 2/1000) ^ 2) ))</f>
        <v>0.80102134558848581</v>
      </c>
      <c r="Q221" s="8">
        <f>($Y$3-($Y$9-$Y$16)*P221-$Y$16)*($L221)*$P$16/($P$8*0.000001)</f>
        <v>17.024331602500926</v>
      </c>
      <c r="S221" s="6"/>
      <c r="V221" s="6">
        <f t="shared" si="22"/>
        <v>17.024331602500926</v>
      </c>
      <c r="Y221" s="9">
        <f>$V221*($P$8*0.000001)/$P$16/($L221)</f>
        <v>3.1107701376699289E-6</v>
      </c>
      <c r="Z221" s="9">
        <f t="shared" si="23"/>
        <v>1.2438683234730951E-5</v>
      </c>
      <c r="AH221" s="2">
        <v>1</v>
      </c>
    </row>
    <row r="222" spans="1:34" hidden="1" x14ac:dyDescent="0.2">
      <c r="A222" s="2">
        <f>$A221+$D$2</f>
        <v>2.1999999999999971</v>
      </c>
      <c r="G222" s="2">
        <f t="shared" si="15"/>
        <v>373.15</v>
      </c>
      <c r="I222" s="2">
        <f t="shared" si="16"/>
        <v>293.14999999999998</v>
      </c>
      <c r="J222" s="2">
        <f t="shared" si="17"/>
        <v>293.14999999999998</v>
      </c>
      <c r="K222" s="2">
        <f t="shared" si="18"/>
        <v>293.14999999999998</v>
      </c>
      <c r="L222" s="2">
        <f t="shared" si="21"/>
        <v>293.14999999999998</v>
      </c>
      <c r="P222" s="2" cm="1">
        <f t="array" ref="P222">1 - SUM((8 / ((2 * $AB$2:$AB$200 + 1) ^ 2 *PI()^2)) * EXP(-$S$9* (2 * $AB$2:$AB$200 + 1) ^ 2 *PI()^ 2 * ($A222-$AF$201)/ (4 * ($P$2 / 2/1000) ^ 2) ))</f>
        <v>0.81520008630001439</v>
      </c>
      <c r="Q222" s="8">
        <f>($Y$3-($Y$9-$Y$16)*P222-$Y$16)*($L222)*$P$16/($P$8*0.000001)</f>
        <v>15.819378544595626</v>
      </c>
      <c r="S222" s="6"/>
      <c r="V222" s="6">
        <f t="shared" si="22"/>
        <v>15.819378544595626</v>
      </c>
      <c r="Y222" s="9">
        <f>$V222*($P$8*0.000001)/$P$16/($L222)</f>
        <v>2.8905951506369445E-6</v>
      </c>
      <c r="Z222" s="9">
        <f t="shared" si="23"/>
        <v>1.2658858221763936E-5</v>
      </c>
      <c r="AH222" s="2">
        <v>1</v>
      </c>
    </row>
    <row r="223" spans="1:34" hidden="1" x14ac:dyDescent="0.2">
      <c r="A223" s="2">
        <f>$A222+$D$2</f>
        <v>2.2099999999999969</v>
      </c>
      <c r="G223" s="2">
        <f t="shared" si="15"/>
        <v>373.15</v>
      </c>
      <c r="I223" s="2">
        <f t="shared" si="16"/>
        <v>293.14999999999998</v>
      </c>
      <c r="J223" s="2">
        <f t="shared" si="17"/>
        <v>293.14999999999998</v>
      </c>
      <c r="K223" s="2">
        <f t="shared" si="18"/>
        <v>293.14999999999998</v>
      </c>
      <c r="L223" s="2">
        <f t="shared" si="21"/>
        <v>293.14999999999998</v>
      </c>
      <c r="P223" s="2" cm="1">
        <f t="array" ref="P223">1 - SUM((8 / ((2 * $AB$2:$AB$200 + 1) ^ 2 *PI()^2)) * EXP(-$S$9* (2 * $AB$2:$AB$200 + 1) ^ 2 *PI()^ 2 * ($A223-$AF$201)/ (4 * ($P$2 / 2/1000) ^ 2) ))</f>
        <v>0.82836843390459558</v>
      </c>
      <c r="Q223" s="8">
        <f>($Y$3-($Y$9-$Y$16)*P223-$Y$16)*($L223)*$P$16/($P$8*0.000001)</f>
        <v>14.700291805051933</v>
      </c>
      <c r="V223" s="6">
        <f t="shared" si="22"/>
        <v>14.700291805051933</v>
      </c>
      <c r="Y223" s="9">
        <f>$V223*($P$8*0.000001)/$P$16/($L223)</f>
        <v>2.6861100823172269E-6</v>
      </c>
      <c r="Z223" s="9">
        <f t="shared" si="23"/>
        <v>1.2863343290083653E-5</v>
      </c>
      <c r="AH223" s="2">
        <v>1</v>
      </c>
    </row>
    <row r="224" spans="1:34" hidden="1" x14ac:dyDescent="0.2">
      <c r="A224" s="2">
        <f>$A223+$D$2</f>
        <v>2.2199999999999966</v>
      </c>
      <c r="G224" s="2">
        <f t="shared" si="15"/>
        <v>373.15</v>
      </c>
      <c r="I224" s="2">
        <f t="shared" si="16"/>
        <v>293.14999999999998</v>
      </c>
      <c r="J224" s="2">
        <f t="shared" si="17"/>
        <v>293.14999999999998</v>
      </c>
      <c r="K224" s="2">
        <f t="shared" si="18"/>
        <v>293.14999999999998</v>
      </c>
      <c r="L224" s="2">
        <f t="shared" si="21"/>
        <v>293.14999999999998</v>
      </c>
      <c r="P224" s="2" cm="1">
        <f t="array" ref="P224">1 - SUM((8 / ((2 * $AB$2:$AB$200 + 1) ^ 2 *PI()^2)) * EXP(-$S$9* (2 * $AB$2:$AB$200 + 1) ^ 2 *PI()^ 2 * ($A224-$AF$201)/ (4 * ($P$2 / 2/1000) ^ 2) ))</f>
        <v>0.84059841451038408</v>
      </c>
      <c r="Q224" s="8">
        <f>($Y$3-($Y$9-$Y$16)*P224-$Y$16)*($L224)*$P$16/($P$8*0.000001)</f>
        <v>13.660950383349718</v>
      </c>
      <c r="V224" s="6">
        <f t="shared" si="22"/>
        <v>13.660950383349718</v>
      </c>
      <c r="Y224" s="9">
        <f>$V224*($P$8*0.000001)/$P$16/($L224)</f>
        <v>2.4961964731979297E-6</v>
      </c>
      <c r="Z224" s="9">
        <f t="shared" si="23"/>
        <v>1.305325689920295E-5</v>
      </c>
      <c r="AH224" s="2">
        <v>1</v>
      </c>
    </row>
    <row r="225" spans="1:34" hidden="1" x14ac:dyDescent="0.2">
      <c r="A225" s="2">
        <f>$A224+$D$2</f>
        <v>2.2299999999999964</v>
      </c>
      <c r="G225" s="2">
        <f t="shared" si="15"/>
        <v>373.15</v>
      </c>
      <c r="I225" s="2">
        <f t="shared" si="16"/>
        <v>293.14999999999998</v>
      </c>
      <c r="J225" s="2">
        <f t="shared" si="17"/>
        <v>293.14999999999998</v>
      </c>
      <c r="K225" s="2">
        <f t="shared" si="18"/>
        <v>293.14999999999998</v>
      </c>
      <c r="L225" s="2">
        <f t="shared" si="21"/>
        <v>293.14999999999998</v>
      </c>
      <c r="P225" s="2" cm="1">
        <f t="array" ref="P225">1 - SUM((8 / ((2 * $AB$2:$AB$200 + 1) ^ 2 *PI()^2)) * EXP(-$S$9* (2 * $AB$2:$AB$200 + 1) ^ 2 *PI()^ 2 * ($A225-$AF$201)/ (4 * ($P$2 / 2/1000) ^ 2) ))</f>
        <v>0.85195690799600943</v>
      </c>
      <c r="Q225" s="8">
        <f>($Y$3-($Y$9-$Y$16)*P225-$Y$16)*($L225)*$P$16/($P$8*0.000001)</f>
        <v>12.695670621404895</v>
      </c>
      <c r="V225" s="6">
        <f t="shared" si="22"/>
        <v>12.695670621404895</v>
      </c>
      <c r="Y225" s="9">
        <f>$V225*($P$8*0.000001)/$P$16/($L225)</f>
        <v>2.3198157771408829E-6</v>
      </c>
      <c r="Z225" s="9">
        <f t="shared" si="23"/>
        <v>1.3229637595259997E-5</v>
      </c>
      <c r="AH225" s="2">
        <v>1</v>
      </c>
    </row>
    <row r="226" spans="1:34" hidden="1" x14ac:dyDescent="0.2">
      <c r="A226" s="2">
        <f>$A225+$D$2</f>
        <v>2.2399999999999962</v>
      </c>
      <c r="G226" s="2">
        <f t="shared" si="15"/>
        <v>373.15</v>
      </c>
      <c r="I226" s="2">
        <f t="shared" si="16"/>
        <v>293.14999999999998</v>
      </c>
      <c r="J226" s="2">
        <f t="shared" si="17"/>
        <v>293.14999999999998</v>
      </c>
      <c r="K226" s="2">
        <f t="shared" si="18"/>
        <v>293.14999999999998</v>
      </c>
      <c r="L226" s="2">
        <f t="shared" si="21"/>
        <v>293.14999999999998</v>
      </c>
      <c r="P226" s="2" cm="1">
        <f t="array" ref="P226">1 - SUM((8 / ((2 * $AB$2:$AB$200 + 1) ^ 2 *PI()^2)) * EXP(-$S$9* (2 * $AB$2:$AB$200 + 1) ^ 2 *PI()^ 2 * ($A226-$AF$201)/ (4 * ($P$2 / 2/1000) ^ 2) ))</f>
        <v>0.86250602145264099</v>
      </c>
      <c r="Q226" s="8">
        <f>($Y$3-($Y$9-$Y$16)*P226-$Y$16)*($L226)*$P$16/($P$8*0.000001)</f>
        <v>11.799174467312534</v>
      </c>
      <c r="V226" s="6">
        <f t="shared" si="22"/>
        <v>11.799174467312534</v>
      </c>
      <c r="Y226" s="9">
        <f>$V226*($P$8*0.000001)/$P$16/($L226)</f>
        <v>2.156003562376647E-6</v>
      </c>
      <c r="Z226" s="9">
        <f t="shared" si="23"/>
        <v>1.3393449810024233E-5</v>
      </c>
      <c r="AH226" s="2">
        <v>1</v>
      </c>
    </row>
    <row r="227" spans="1:34" hidden="1" x14ac:dyDescent="0.2">
      <c r="A227" s="2">
        <f>$A226+$D$2</f>
        <v>2.249999999999996</v>
      </c>
      <c r="G227" s="2">
        <f t="shared" si="15"/>
        <v>373.15</v>
      </c>
      <c r="I227" s="2">
        <f t="shared" si="16"/>
        <v>293.14999999999998</v>
      </c>
      <c r="J227" s="2">
        <f t="shared" si="17"/>
        <v>293.14999999999998</v>
      </c>
      <c r="K227" s="2">
        <f t="shared" si="18"/>
        <v>293.14999999999998</v>
      </c>
      <c r="L227" s="2">
        <f t="shared" si="21"/>
        <v>293.14999999999998</v>
      </c>
      <c r="P227" s="2" cm="1">
        <f t="array" ref="P227">1 - SUM((8 / ((2 * $AB$2:$AB$200 + 1) ^ 2 *PI()^2)) * EXP(-$S$9* (2 * $AB$2:$AB$200 + 1) ^ 2 *PI()^ 2 * ($A227-$AF$201)/ (4 * ($P$2 / 2/1000) ^ 2) ))</f>
        <v>0.87230343274216793</v>
      </c>
      <c r="Q227" s="8">
        <f>($Y$3-($Y$9-$Y$16)*P227-$Y$16)*($L227)*$P$16/($P$8*0.000001)</f>
        <v>10.966560278714502</v>
      </c>
      <c r="V227" s="6">
        <f t="shared" si="22"/>
        <v>10.966560278714502</v>
      </c>
      <c r="Y227" s="9">
        <f>$V227*($P$8*0.000001)/$P$16/($L227)</f>
        <v>2.0038641765513287E-6</v>
      </c>
      <c r="Z227" s="9">
        <f t="shared" si="23"/>
        <v>1.3545589195849551E-5</v>
      </c>
      <c r="AH227" s="2">
        <v>1</v>
      </c>
    </row>
    <row r="228" spans="1:34" hidden="1" x14ac:dyDescent="0.2">
      <c r="A228" s="2">
        <f>$A227+$D$2</f>
        <v>2.2599999999999958</v>
      </c>
      <c r="G228" s="2">
        <f t="shared" si="15"/>
        <v>373.15</v>
      </c>
      <c r="I228" s="2">
        <f t="shared" si="16"/>
        <v>293.14999999999998</v>
      </c>
      <c r="J228" s="2">
        <f t="shared" si="17"/>
        <v>293.14999999999998</v>
      </c>
      <c r="K228" s="2">
        <f t="shared" si="18"/>
        <v>293.14999999999998</v>
      </c>
      <c r="L228" s="2">
        <f t="shared" si="21"/>
        <v>293.14999999999998</v>
      </c>
      <c r="P228" s="2" cm="1">
        <f t="array" ref="P228">1 - SUM((8 / ((2 * $AB$2:$AB$200 + 1) ^ 2 *PI()^2)) * EXP(-$S$9* (2 * $AB$2:$AB$200 + 1) ^ 2 *PI()^ 2 * ($A228-$AF$201)/ (4 * ($P$2 / 2/1000) ^ 2) ))</f>
        <v>0.88140270789148945</v>
      </c>
      <c r="Q228" s="8">
        <f>($Y$3-($Y$9-$Y$16)*P228-$Y$16)*($L228)*$P$16/($P$8*0.000001)</f>
        <v>10.193275849655032</v>
      </c>
      <c r="V228" s="6">
        <f t="shared" si="22"/>
        <v>10.193275849655032</v>
      </c>
      <c r="Y228" s="9">
        <f>$V228*($P$8*0.000001)/$P$16/($L228)</f>
        <v>1.8625658180601235E-6</v>
      </c>
      <c r="Z228" s="9">
        <f t="shared" si="23"/>
        <v>1.3686887554340757E-5</v>
      </c>
      <c r="AH228" s="2">
        <v>1</v>
      </c>
    </row>
    <row r="229" spans="1:34" hidden="1" x14ac:dyDescent="0.2">
      <c r="A229" s="2">
        <f>$A228+$D$2</f>
        <v>2.2699999999999956</v>
      </c>
      <c r="G229" s="2">
        <f t="shared" si="15"/>
        <v>373.15</v>
      </c>
      <c r="I229" s="2">
        <f t="shared" si="16"/>
        <v>293.14999999999998</v>
      </c>
      <c r="J229" s="2">
        <f t="shared" si="17"/>
        <v>293.14999999999998</v>
      </c>
      <c r="K229" s="2">
        <f t="shared" si="18"/>
        <v>293.14999999999998</v>
      </c>
      <c r="L229" s="2">
        <f t="shared" si="21"/>
        <v>293.14999999999998</v>
      </c>
      <c r="P229" s="2" cm="1">
        <f t="array" ref="P229">1 - SUM((8 / ((2 * $AB$2:$AB$200 + 1) ^ 2 *PI()^2)) * EXP(-$S$9* (2 * $AB$2:$AB$200 + 1) ^ 2 *PI()^ 2 * ($A229-$AF$201)/ (4 * ($P$2 / 2/1000) ^ 2) ))</f>
        <v>0.88985359500500494</v>
      </c>
      <c r="Q229" s="8">
        <f>($Y$3-($Y$9-$Y$16)*P229-$Y$16)*($L229)*$P$16/($P$8*0.000001)</f>
        <v>9.4750934329920895</v>
      </c>
      <c r="V229" s="6">
        <f t="shared" si="22"/>
        <v>9.4750934329920895</v>
      </c>
      <c r="Y229" s="9">
        <f>$V229*($P$8*0.000001)/$P$16/($L229)</f>
        <v>1.7313359720186782E-6</v>
      </c>
      <c r="Z229" s="9">
        <f t="shared" si="23"/>
        <v>1.3818117400382202E-5</v>
      </c>
      <c r="AH229" s="2">
        <v>1</v>
      </c>
    </row>
    <row r="230" spans="1:34" hidden="1" x14ac:dyDescent="0.2">
      <c r="A230" s="2">
        <f>$A229+$D$2</f>
        <v>2.2799999999999954</v>
      </c>
      <c r="G230" s="2">
        <f t="shared" si="15"/>
        <v>373.15</v>
      </c>
      <c r="I230" s="2">
        <f t="shared" si="16"/>
        <v>293.14999999999998</v>
      </c>
      <c r="J230" s="2">
        <f t="shared" si="17"/>
        <v>293.14999999999998</v>
      </c>
      <c r="K230" s="2">
        <f t="shared" si="18"/>
        <v>293.14999999999998</v>
      </c>
      <c r="L230" s="2">
        <f t="shared" si="21"/>
        <v>293.14999999999998</v>
      </c>
      <c r="P230" s="2" cm="1">
        <f t="array" ref="P230">1 - SUM((8 / ((2 * $AB$2:$AB$200 + 1) ^ 2 *PI()^2)) * EXP(-$S$9* (2 * $AB$2:$AB$200 + 1) ^ 2 *PI()^ 2 * ($A230-$AF$201)/ (4 * ($P$2 / 2/1000) ^ 2) ))</f>
        <v>0.89770229678895264</v>
      </c>
      <c r="Q230" s="8">
        <f>($Y$3-($Y$9-$Y$16)*P230-$Y$16)*($L230)*$P$16/($P$8*0.000001)</f>
        <v>8.8080865804396034</v>
      </c>
      <c r="V230" s="6">
        <f t="shared" si="22"/>
        <v>8.8080865804396034</v>
      </c>
      <c r="Y230" s="9">
        <f>$V230*($P$8*0.000001)/$P$16/($L230)</f>
        <v>1.6094571783609774E-6</v>
      </c>
      <c r="Z230" s="9">
        <f t="shared" si="23"/>
        <v>1.3939996194039903E-5</v>
      </c>
      <c r="AH230" s="2">
        <v>1</v>
      </c>
    </row>
    <row r="231" spans="1:34" hidden="1" x14ac:dyDescent="0.2">
      <c r="A231" s="2">
        <f>$A230+$D$2</f>
        <v>2.2899999999999952</v>
      </c>
      <c r="G231" s="2">
        <f t="shared" si="15"/>
        <v>373.15</v>
      </c>
      <c r="I231" s="2">
        <f t="shared" si="16"/>
        <v>293.14999999999998</v>
      </c>
      <c r="J231" s="2">
        <f t="shared" si="17"/>
        <v>293.14999999999998</v>
      </c>
      <c r="K231" s="2">
        <f t="shared" si="18"/>
        <v>293.14999999999998</v>
      </c>
      <c r="L231" s="2">
        <f t="shared" si="21"/>
        <v>293.14999999999998</v>
      </c>
      <c r="P231" s="2" cm="1">
        <f t="array" ref="P231">1 - SUM((8 / ((2 * $AB$2:$AB$200 + 1) ^ 2 *PI()^2)) * EXP(-$S$9* (2 * $AB$2:$AB$200 + 1) ^ 2 *PI()^ 2 * ($A231-$AF$201)/ (4 * ($P$2 / 2/1000) ^ 2) ))</f>
        <v>0.90499172342778955</v>
      </c>
      <c r="Q231" s="8">
        <f>($Y$3-($Y$9-$Y$16)*P231-$Y$16)*($L231)*$P$16/($P$8*0.000001)</f>
        <v>8.1886086523538406</v>
      </c>
      <c r="V231" s="6">
        <f t="shared" si="22"/>
        <v>8.1886086523538406</v>
      </c>
      <c r="Y231" s="9">
        <f>$V231*($P$8*0.000001)/$P$16/($L231)</f>
        <v>1.4962631050411333E-6</v>
      </c>
      <c r="Z231" s="9">
        <f t="shared" si="23"/>
        <v>1.4053190267359747E-5</v>
      </c>
      <c r="AH231" s="2">
        <v>1</v>
      </c>
    </row>
    <row r="232" spans="1:34" hidden="1" x14ac:dyDescent="0.2">
      <c r="A232" s="2">
        <f>$A231+$D$2</f>
        <v>2.2999999999999949</v>
      </c>
      <c r="G232" s="2">
        <f t="shared" si="15"/>
        <v>373.15</v>
      </c>
      <c r="I232" s="2">
        <f t="shared" si="16"/>
        <v>293.14999999999998</v>
      </c>
      <c r="J232" s="2">
        <f t="shared" si="17"/>
        <v>293.14999999999998</v>
      </c>
      <c r="K232" s="2">
        <f t="shared" si="18"/>
        <v>293.14999999999998</v>
      </c>
      <c r="L232" s="2">
        <f t="shared" si="21"/>
        <v>293.14999999999998</v>
      </c>
      <c r="P232" s="2" cm="1">
        <f t="array" ref="P232">1 - SUM((8 / ((2 * $AB$2:$AB$200 + 1) ^ 2 *PI()^2)) * EXP(-$S$9* (2 * $AB$2:$AB$200 + 1) ^ 2 *PI()^ 2 * ($A232-$AF$201)/ (4 * ($P$2 / 2/1000) ^ 2) ))</f>
        <v>0.91176172732378702</v>
      </c>
      <c r="Q232" s="8">
        <f>($Y$3-($Y$9-$Y$16)*P232-$Y$16)*($L232)*$P$16/($P$8*0.000001)</f>
        <v>7.6132728688395801</v>
      </c>
      <c r="V232" s="6">
        <f t="shared" si="22"/>
        <v>7.6132728688395801</v>
      </c>
      <c r="Y232" s="9">
        <f>$V232*($P$8*0.000001)/$P$16/($L232)</f>
        <v>1.3911349028727631E-6</v>
      </c>
      <c r="Z232" s="9">
        <f t="shared" si="23"/>
        <v>1.4158318469528117E-5</v>
      </c>
      <c r="AH232" s="2">
        <v>1</v>
      </c>
    </row>
    <row r="233" spans="1:34" hidden="1" x14ac:dyDescent="0.2">
      <c r="A233" s="2">
        <f>$A232+$D$2</f>
        <v>2.3099999999999947</v>
      </c>
      <c r="G233" s="2">
        <f t="shared" si="15"/>
        <v>373.15</v>
      </c>
      <c r="I233" s="2">
        <f t="shared" si="16"/>
        <v>293.14999999999998</v>
      </c>
      <c r="J233" s="2">
        <f t="shared" si="17"/>
        <v>293.14999999999998</v>
      </c>
      <c r="K233" s="2">
        <f t="shared" si="18"/>
        <v>293.14999999999998</v>
      </c>
      <c r="L233" s="2">
        <f t="shared" si="21"/>
        <v>293.14999999999998</v>
      </c>
      <c r="P233" s="2" cm="1">
        <f t="array" ref="P233">1 - SUM((8 / ((2 * $AB$2:$AB$200 + 1) ^ 2 *PI()^2)) * EXP(-$S$9* (2 * $AB$2:$AB$200 + 1) ^ 2 *PI()^ 2 * ($A233-$AF$201)/ (4 * ($P$2 / 2/1000) ^ 2) ))</f>
        <v>0.918049321049342</v>
      </c>
      <c r="Q233" s="8">
        <f>($Y$3-($Y$9-$Y$16)*P233-$Y$16)*($L233)*$P$16/($P$8*0.000001)</f>
        <v>7.0789337874913043</v>
      </c>
      <c r="V233" s="6">
        <f t="shared" si="22"/>
        <v>7.0789337874913043</v>
      </c>
      <c r="Y233" s="9">
        <f>$V233*($P$8*0.000001)/$P$16/($L233)</f>
        <v>1.2934978210501783E-6</v>
      </c>
      <c r="Z233" s="9">
        <f t="shared" si="23"/>
        <v>1.4255955551350702E-5</v>
      </c>
      <c r="AH233" s="2">
        <v>1</v>
      </c>
    </row>
    <row r="234" spans="1:34" hidden="1" x14ac:dyDescent="0.2">
      <c r="A234" s="2">
        <f>$A233+$D$2</f>
        <v>2.3199999999999945</v>
      </c>
      <c r="G234" s="2">
        <f t="shared" si="15"/>
        <v>373.15</v>
      </c>
      <c r="I234" s="2">
        <f t="shared" si="16"/>
        <v>293.14999999999998</v>
      </c>
      <c r="J234" s="2">
        <f t="shared" si="17"/>
        <v>293.14999999999998</v>
      </c>
      <c r="K234" s="2">
        <f t="shared" si="18"/>
        <v>293.14999999999998</v>
      </c>
      <c r="L234" s="2">
        <f t="shared" si="21"/>
        <v>293.14999999999998</v>
      </c>
      <c r="P234" s="2" cm="1">
        <f t="array" ref="P234">1 - SUM((8 / ((2 * $AB$2:$AB$200 + 1) ^ 2 *PI()^2)) * EXP(-$S$9* (2 * $AB$2:$AB$200 + 1) ^ 2 *PI()^ 2 * ($A234-$AF$201)/ (4 * ($P$2 / 2/1000) ^ 2) ))</f>
        <v>0.92388887973758638</v>
      </c>
      <c r="Q234" s="8">
        <f>($Y$3-($Y$9-$Y$16)*P234-$Y$16)*($L234)*$P$16/($P$8*0.000001)</f>
        <v>6.5826701036158886</v>
      </c>
      <c r="V234" s="6">
        <f t="shared" si="22"/>
        <v>6.5826701036158886</v>
      </c>
      <c r="Y234" s="9">
        <f>$V234*($P$8*0.000001)/$P$16/($L234)</f>
        <v>1.2028180643199388E-6</v>
      </c>
      <c r="Z234" s="9">
        <f t="shared" si="23"/>
        <v>1.4346635308080941E-5</v>
      </c>
      <c r="AH234" s="2">
        <v>1</v>
      </c>
    </row>
    <row r="235" spans="1:34" hidden="1" x14ac:dyDescent="0.2">
      <c r="A235" s="2">
        <f>$A234+$D$2</f>
        <v>2.3299999999999943</v>
      </c>
      <c r="G235" s="2">
        <f t="shared" si="15"/>
        <v>373.15</v>
      </c>
      <c r="I235" s="2">
        <f t="shared" si="16"/>
        <v>293.14999999999998</v>
      </c>
      <c r="J235" s="2">
        <f t="shared" si="17"/>
        <v>293.14999999999998</v>
      </c>
      <c r="K235" s="2">
        <f t="shared" si="18"/>
        <v>293.14999999999998</v>
      </c>
      <c r="L235" s="2">
        <f t="shared" si="21"/>
        <v>293.14999999999998</v>
      </c>
      <c r="P235" s="2" cm="1">
        <f t="array" ref="P235">1 - SUM((8 / ((2 * $AB$2:$AB$200 + 1) ^ 2 *PI()^2)) * EXP(-$S$9* (2 * $AB$2:$AB$200 + 1) ^ 2 *PI()^ 2 * ($A235-$AF$201)/ (4 * ($P$2 / 2/1000) ^ 2) ))</f>
        <v>0.92931232903527317</v>
      </c>
      <c r="Q235" s="8">
        <f>($Y$3-($Y$9-$Y$16)*P235-$Y$16)*($L235)*$P$16/($P$8*0.000001)</f>
        <v>6.1217686774174078</v>
      </c>
      <c r="V235" s="6">
        <f t="shared" si="22"/>
        <v>6.1217686774174078</v>
      </c>
      <c r="Y235" s="9">
        <f>$V235*($P$8*0.000001)/$P$16/($L235)</f>
        <v>1.1185998743489978E-6</v>
      </c>
      <c r="Z235" s="9">
        <f t="shared" si="23"/>
        <v>1.4430853498051882E-5</v>
      </c>
      <c r="AH235" s="2">
        <v>1</v>
      </c>
    </row>
    <row r="236" spans="1:34" hidden="1" x14ac:dyDescent="0.2">
      <c r="A236" s="2">
        <f>$A235+$D$2</f>
        <v>2.3399999999999941</v>
      </c>
      <c r="G236" s="2">
        <f t="shared" si="15"/>
        <v>373.15</v>
      </c>
      <c r="I236" s="2">
        <f t="shared" si="16"/>
        <v>293.14999999999998</v>
      </c>
      <c r="J236" s="2">
        <f t="shared" si="17"/>
        <v>293.14999999999998</v>
      </c>
      <c r="K236" s="2">
        <f t="shared" si="18"/>
        <v>293.14999999999998</v>
      </c>
      <c r="L236" s="2">
        <f t="shared" si="21"/>
        <v>293.14999999999998</v>
      </c>
      <c r="P236" s="2" cm="1">
        <f t="array" ref="P236">1 - SUM((8 / ((2 * $AB$2:$AB$200 + 1) ^ 2 *PI()^2)) * EXP(-$S$9* (2 * $AB$2:$AB$200 + 1) ^ 2 *PI()^ 2 * ($A236-$AF$201)/ (4 * ($P$2 / 2/1000) ^ 2) ))</f>
        <v>0.93434931965449253</v>
      </c>
      <c r="Q236" s="8">
        <f>($Y$3-($Y$9-$Y$16)*P236-$Y$16)*($L236)*$P$16/($P$8*0.000001)</f>
        <v>5.6937097000546455</v>
      </c>
      <c r="V236" s="6">
        <f t="shared" si="22"/>
        <v>5.6937097000546455</v>
      </c>
      <c r="Y236" s="9">
        <f>$V236*($P$8*0.000001)/$P$16/($L236)</f>
        <v>1.0403828191933055E-6</v>
      </c>
      <c r="Z236" s="9">
        <f t="shared" si="23"/>
        <v>1.4509070553207575E-5</v>
      </c>
      <c r="AH236" s="2">
        <v>1</v>
      </c>
    </row>
    <row r="237" spans="1:34" hidden="1" x14ac:dyDescent="0.2">
      <c r="A237" s="2">
        <f>$A236+$D$2</f>
        <v>2.3499999999999939</v>
      </c>
      <c r="G237" s="2">
        <f t="shared" si="15"/>
        <v>373.15</v>
      </c>
      <c r="I237" s="2">
        <f t="shared" si="16"/>
        <v>293.14999999999998</v>
      </c>
      <c r="J237" s="2">
        <f t="shared" si="17"/>
        <v>293.14999999999998</v>
      </c>
      <c r="K237" s="2">
        <f t="shared" si="18"/>
        <v>293.14999999999998</v>
      </c>
      <c r="L237" s="2">
        <f t="shared" si="21"/>
        <v>293.14999999999998</v>
      </c>
      <c r="P237" s="2" cm="1">
        <f t="array" ref="P237">1 - SUM((8 / ((2 * $AB$2:$AB$200 + 1) ^ 2 *PI()^2)) * EXP(-$S$9* (2 * $AB$2:$AB$200 + 1) ^ 2 *PI()^ 2 * ($A237-$AF$201)/ (4 * ($P$2 / 2/1000) ^ 2) ))</f>
        <v>0.93902738948213493</v>
      </c>
      <c r="Q237" s="8">
        <f>($Y$3-($Y$9-$Y$16)*P237-$Y$16)*($L237)*$P$16/($P$8*0.000001)</f>
        <v>5.2961529170796311</v>
      </c>
      <c r="V237" s="6">
        <f t="shared" si="22"/>
        <v>5.2961529170796311</v>
      </c>
      <c r="Y237" s="9">
        <f>$V237*($P$8*0.000001)/$P$16/($L237)</f>
        <v>9.6773927597630661E-7</v>
      </c>
      <c r="Z237" s="9">
        <f t="shared" si="23"/>
        <v>1.4581714096424574E-5</v>
      </c>
      <c r="AH237" s="2">
        <v>1</v>
      </c>
    </row>
    <row r="238" spans="1:34" hidden="1" x14ac:dyDescent="0.2">
      <c r="A238" s="2">
        <f>$A237+$D$2</f>
        <v>2.3599999999999937</v>
      </c>
      <c r="G238" s="2">
        <f t="shared" si="15"/>
        <v>373.15</v>
      </c>
      <c r="I238" s="2">
        <f t="shared" si="16"/>
        <v>293.14999999999998</v>
      </c>
      <c r="J238" s="2">
        <f t="shared" si="17"/>
        <v>293.14999999999998</v>
      </c>
      <c r="K238" s="2">
        <f t="shared" si="18"/>
        <v>293.14999999999998</v>
      </c>
      <c r="L238" s="2">
        <f t="shared" si="21"/>
        <v>293.14999999999998</v>
      </c>
      <c r="P238" s="2" cm="1">
        <f t="array" ref="P238">1 - SUM((8 / ((2 * $AB$2:$AB$200 + 1) ^ 2 *PI()^2)) * EXP(-$S$9* (2 * $AB$2:$AB$200 + 1) ^ 2 *PI()^ 2 * ($A238-$AF$201)/ (4 * ($P$2 / 2/1000) ^ 2) ))</f>
        <v>0.94337211413575051</v>
      </c>
      <c r="Q238" s="8">
        <f>($Y$3-($Y$9-$Y$16)*P238-$Y$16)*($L238)*$P$16/($P$8*0.000001)</f>
        <v>4.9269248337369458</v>
      </c>
      <c r="V238" s="6">
        <f t="shared" si="22"/>
        <v>4.9269248337369458</v>
      </c>
      <c r="Y238" s="9">
        <f>$V238*($P$8*0.000001)/$P$16/($L238)</f>
        <v>9.0027209297789749E-7</v>
      </c>
      <c r="Z238" s="9">
        <f t="shared" si="23"/>
        <v>1.4649181279422983E-5</v>
      </c>
      <c r="AH238" s="2">
        <v>1</v>
      </c>
    </row>
    <row r="239" spans="1:34" hidden="1" x14ac:dyDescent="0.2">
      <c r="A239" s="2">
        <f>$A238+$D$2</f>
        <v>2.3699999999999934</v>
      </c>
      <c r="G239" s="2">
        <f t="shared" si="15"/>
        <v>373.15</v>
      </c>
      <c r="I239" s="2">
        <f t="shared" si="16"/>
        <v>293.14999999999998</v>
      </c>
      <c r="J239" s="2">
        <f t="shared" si="17"/>
        <v>293.14999999999998</v>
      </c>
      <c r="K239" s="2">
        <f t="shared" si="18"/>
        <v>293.14999999999998</v>
      </c>
      <c r="L239" s="2">
        <f t="shared" si="21"/>
        <v>293.14999999999998</v>
      </c>
      <c r="P239" s="2" cm="1">
        <f t="array" ref="P239">1 - SUM((8 / ((2 * $AB$2:$AB$200 + 1) ^ 2 *PI()^2)) * EXP(-$S$9* (2 * $AB$2:$AB$200 + 1) ^ 2 *PI()^ 2 * ($A239-$AF$201)/ (4 * ($P$2 / 2/1000) ^ 2) ))</f>
        <v>0.94740724679013544</v>
      </c>
      <c r="Q239" s="8">
        <f>($Y$3-($Y$9-$Y$16)*P239-$Y$16)*($L239)*$P$16/($P$8*0.000001)</f>
        <v>4.5840068320697505</v>
      </c>
      <c r="V239" s="6">
        <f t="shared" si="22"/>
        <v>4.5840068320697505</v>
      </c>
      <c r="Y239" s="9">
        <f>$V239*($P$8*0.000001)/$P$16/($L239)</f>
        <v>8.3761241833322295E-7</v>
      </c>
      <c r="Z239" s="9">
        <f t="shared" si="23"/>
        <v>1.4711840954067657E-5</v>
      </c>
      <c r="AH239" s="2">
        <v>1</v>
      </c>
    </row>
    <row r="240" spans="1:34" hidden="1" x14ac:dyDescent="0.2">
      <c r="A240" s="2">
        <f>$A239+$D$2</f>
        <v>2.3799999999999932</v>
      </c>
      <c r="G240" s="2">
        <f t="shared" si="15"/>
        <v>373.15</v>
      </c>
      <c r="I240" s="2">
        <f t="shared" si="16"/>
        <v>293.14999999999998</v>
      </c>
      <c r="J240" s="2">
        <f t="shared" si="17"/>
        <v>293.14999999999998</v>
      </c>
      <c r="K240" s="2">
        <f t="shared" si="18"/>
        <v>293.14999999999998</v>
      </c>
      <c r="L240" s="2">
        <f t="shared" si="21"/>
        <v>293.14999999999998</v>
      </c>
      <c r="P240" s="2" cm="1">
        <f t="array" ref="P240">1 - SUM((8 / ((2 * $AB$2:$AB$200 + 1) ^ 2 *PI()^2)) * EXP(-$S$9* (2 * $AB$2:$AB$200 + 1) ^ 2 *PI()^ 2 * ($A240-$AF$201)/ (4 * ($P$2 / 2/1000) ^ 2) ))</f>
        <v>0.95115484803972328</v>
      </c>
      <c r="Q240" s="8">
        <f>($Y$3-($Y$9-$Y$16)*P240-$Y$16)*($L240)*$P$16/($P$8*0.000001)</f>
        <v>4.2655241348137887</v>
      </c>
      <c r="V240" s="6">
        <f t="shared" si="22"/>
        <v>4.2655241348137887</v>
      </c>
      <c r="Y240" s="9">
        <f>$V240*($P$8*0.000001)/$P$16/($L240)</f>
        <v>7.7941768346076082E-7</v>
      </c>
      <c r="Z240" s="9">
        <f t="shared" si="23"/>
        <v>1.4770035688940119E-5</v>
      </c>
      <c r="AH240" s="2">
        <v>1</v>
      </c>
    </row>
    <row r="241" spans="1:34" hidden="1" x14ac:dyDescent="0.2">
      <c r="A241" s="2">
        <f>$A240+$D$2</f>
        <v>2.389999999999993</v>
      </c>
      <c r="G241" s="2">
        <f t="shared" si="15"/>
        <v>373.15</v>
      </c>
      <c r="I241" s="2">
        <f t="shared" si="16"/>
        <v>293.14999999999998</v>
      </c>
      <c r="J241" s="2">
        <f t="shared" si="17"/>
        <v>293.14999999999998</v>
      </c>
      <c r="K241" s="2">
        <f t="shared" si="18"/>
        <v>293.14999999999998</v>
      </c>
      <c r="L241" s="2">
        <f t="shared" si="21"/>
        <v>293.14999999999998</v>
      </c>
      <c r="P241" s="2" cm="1">
        <f t="array" ref="P241">1 - SUM((8 / ((2 * $AB$2:$AB$200 + 1) ^ 2 *PI()^2)) * EXP(-$S$9* (2 * $AB$2:$AB$200 + 1) ^ 2 *PI()^ 2 * ($A241-$AF$201)/ (4 * ($P$2 / 2/1000) ^ 2) ))</f>
        <v>0.95463540650707712</v>
      </c>
      <c r="Q241" s="8">
        <f>($Y$3-($Y$9-$Y$16)*P241-$Y$16)*($L241)*$P$16/($P$8*0.000001)</f>
        <v>3.969735555716206</v>
      </c>
      <c r="V241" s="6">
        <f t="shared" si="22"/>
        <v>3.969735555716206</v>
      </c>
      <c r="Y241" s="9">
        <f>$V241*($P$8*0.000001)/$P$16/($L241)</f>
        <v>7.2536973018984292E-7</v>
      </c>
      <c r="Z241" s="9">
        <f t="shared" si="23"/>
        <v>1.4824083642211037E-5</v>
      </c>
      <c r="AH241" s="2">
        <v>1</v>
      </c>
    </row>
    <row r="242" spans="1:34" hidden="1" x14ac:dyDescent="0.2">
      <c r="A242" s="2">
        <f>$A241+$D$2</f>
        <v>2.3999999999999928</v>
      </c>
      <c r="G242" s="2">
        <f t="shared" si="15"/>
        <v>373.15</v>
      </c>
      <c r="I242" s="2">
        <f t="shared" si="16"/>
        <v>293.14999999999998</v>
      </c>
      <c r="J242" s="2">
        <f t="shared" si="17"/>
        <v>293.14999999999998</v>
      </c>
      <c r="K242" s="2">
        <f t="shared" si="18"/>
        <v>293.14999999999998</v>
      </c>
      <c r="L242" s="2">
        <f t="shared" si="21"/>
        <v>293.14999999999998</v>
      </c>
      <c r="P242" s="2" cm="1">
        <f t="array" ref="P242">1 - SUM((8 / ((2 * $AB$2:$AB$200 + 1) ^ 2 *PI()^2)) * EXP(-$S$9* (2 * $AB$2:$AB$200 + 1) ^ 2 *PI()^ 2 * ($A242-$AF$201)/ (4 * ($P$2 / 2/1000) ^ 2) ))</f>
        <v>0.95786795085703302</v>
      </c>
      <c r="Q242" s="8">
        <f>($Y$3-($Y$9-$Y$16)*P242-$Y$16)*($L242)*$P$16/($P$8*0.000001)</f>
        <v>3.6950239802286218</v>
      </c>
      <c r="V242" s="6">
        <f t="shared" si="22"/>
        <v>3.6950239802286218</v>
      </c>
      <c r="Y242" s="9">
        <f>$V242*($P$8*0.000001)/$P$16/($L242)</f>
        <v>6.7517307134577425E-7</v>
      </c>
      <c r="Z242" s="9">
        <f t="shared" si="23"/>
        <v>1.4874280301055106E-5</v>
      </c>
      <c r="AH242" s="2">
        <v>1</v>
      </c>
    </row>
    <row r="243" spans="1:34" hidden="1" x14ac:dyDescent="0.2">
      <c r="A243" s="2">
        <f>$A242+$D$2</f>
        <v>2.4099999999999926</v>
      </c>
      <c r="G243" s="2">
        <f t="shared" si="15"/>
        <v>373.15</v>
      </c>
      <c r="I243" s="2">
        <f t="shared" si="16"/>
        <v>293.14999999999998</v>
      </c>
      <c r="J243" s="2">
        <f t="shared" si="17"/>
        <v>293.14999999999998</v>
      </c>
      <c r="K243" s="2">
        <f t="shared" si="18"/>
        <v>293.14999999999998</v>
      </c>
      <c r="L243" s="2">
        <f t="shared" si="21"/>
        <v>293.14999999999998</v>
      </c>
      <c r="P243" s="2" cm="1">
        <f t="array" ref="P243">1 - SUM((8 / ((2 * $AB$2:$AB$200 + 1) ^ 2 *PI()^2)) * EXP(-$S$9* (2 * $AB$2:$AB$200 + 1) ^ 2 *PI()^ 2 * ($A243-$AF$201)/ (4 * ($P$2 / 2/1000) ^ 2) ))</f>
        <v>0.96087015382897467</v>
      </c>
      <c r="Q243" s="8">
        <f>($Y$3-($Y$9-$Y$16)*P243-$Y$16)*($L243)*$P$16/($P$8*0.000001)</f>
        <v>3.4398875245240554</v>
      </c>
      <c r="V243" s="6">
        <f t="shared" si="22"/>
        <v>3.4398875245240554</v>
      </c>
      <c r="Y243" s="9">
        <f>$V243*($P$8*0.000001)/$P$16/($L243)</f>
        <v>6.2855327528164462E-7</v>
      </c>
      <c r="Z243" s="9">
        <f t="shared" si="23"/>
        <v>1.4920900097119236E-5</v>
      </c>
      <c r="AH243" s="2">
        <v>1</v>
      </c>
    </row>
    <row r="244" spans="1:34" hidden="1" x14ac:dyDescent="0.2">
      <c r="A244" s="2">
        <f>$A243+$D$2</f>
        <v>2.4199999999999924</v>
      </c>
      <c r="G244" s="2">
        <f t="shared" si="15"/>
        <v>373.15</v>
      </c>
      <c r="I244" s="2">
        <f t="shared" si="16"/>
        <v>293.14999999999998</v>
      </c>
      <c r="J244" s="2">
        <f t="shared" si="17"/>
        <v>293.14999999999998</v>
      </c>
      <c r="K244" s="2">
        <f t="shared" si="18"/>
        <v>293.14999999999998</v>
      </c>
      <c r="L244" s="2">
        <f t="shared" si="21"/>
        <v>293.14999999999998</v>
      </c>
      <c r="P244" s="2" cm="1">
        <f t="array" ref="P244">1 - SUM((8 / ((2 * $AB$2:$AB$200 + 1) ^ 2 *PI()^2)) * EXP(-$S$9* (2 * $AB$2:$AB$200 + 1) ^ 2 *PI()^ 2 * ($A244-$AF$201)/ (4 * ($P$2 / 2/1000) ^ 2) ))</f>
        <v>0.96365842885604103</v>
      </c>
      <c r="Q244" s="8">
        <f>($Y$3-($Y$9-$Y$16)*P244-$Y$16)*($L244)*$P$16/($P$8*0.000001)</f>
        <v>3.2029313244989881</v>
      </c>
      <c r="V244" s="6">
        <f t="shared" si="22"/>
        <v>3.2029313244989881</v>
      </c>
      <c r="Y244" s="9">
        <f>$V244*($P$8*0.000001)/$P$16/($L244)</f>
        <v>5.8525546552414214E-7</v>
      </c>
      <c r="Z244" s="9">
        <f t="shared" si="23"/>
        <v>1.4964197906876738E-5</v>
      </c>
      <c r="AH244" s="2">
        <v>1</v>
      </c>
    </row>
    <row r="245" spans="1:34" hidden="1" x14ac:dyDescent="0.2">
      <c r="A245" s="2">
        <f>$A244+$D$2</f>
        <v>2.4299999999999922</v>
      </c>
      <c r="G245" s="2">
        <f t="shared" si="15"/>
        <v>373.15</v>
      </c>
      <c r="I245" s="2">
        <f t="shared" si="16"/>
        <v>293.14999999999998</v>
      </c>
      <c r="J245" s="2">
        <f t="shared" si="17"/>
        <v>293.14999999999998</v>
      </c>
      <c r="K245" s="2">
        <f t="shared" si="18"/>
        <v>293.14999999999998</v>
      </c>
      <c r="L245" s="2">
        <f t="shared" si="21"/>
        <v>293.14999999999998</v>
      </c>
      <c r="P245" s="2" cm="1">
        <f t="array" ref="P245">1 - SUM((8 / ((2 * $AB$2:$AB$200 + 1) ^ 2 *PI()^2)) * EXP(-$S$9* (2 * $AB$2:$AB$200 + 1) ^ 2 *PI()^ 2 * ($A245-$AF$201)/ (4 * ($P$2 / 2/1000) ^ 2) ))</f>
        <v>0.96624801979951958</v>
      </c>
      <c r="Q245" s="8">
        <f>($Y$3-($Y$9-$Y$16)*P245-$Y$16)*($L245)*$P$16/($P$8*0.000001)</f>
        <v>2.9828599098682655</v>
      </c>
      <c r="V245" s="6">
        <f t="shared" si="22"/>
        <v>2.9828599098682655</v>
      </c>
      <c r="Y245" s="9">
        <f>$V245*($P$8*0.000001)/$P$16/($L245)</f>
        <v>5.4504292733042781E-7</v>
      </c>
      <c r="Z245" s="9">
        <f t="shared" si="23"/>
        <v>1.5004410445070452E-5</v>
      </c>
      <c r="AH245" s="2">
        <v>1</v>
      </c>
    </row>
    <row r="246" spans="1:34" hidden="1" x14ac:dyDescent="0.2">
      <c r="A246" s="2">
        <f>$A245+$D$2</f>
        <v>2.439999999999992</v>
      </c>
      <c r="G246" s="2">
        <f t="shared" si="15"/>
        <v>373.15</v>
      </c>
      <c r="I246" s="2">
        <f t="shared" si="16"/>
        <v>293.14999999999998</v>
      </c>
      <c r="J246" s="2">
        <f t="shared" si="17"/>
        <v>293.14999999999998</v>
      </c>
      <c r="K246" s="2">
        <f t="shared" si="18"/>
        <v>293.14999999999998</v>
      </c>
      <c r="L246" s="2">
        <f t="shared" si="21"/>
        <v>293.14999999999998</v>
      </c>
      <c r="P246" s="2" cm="1">
        <f t="array" ref="P246">1 - SUM((8 / ((2 * $AB$2:$AB$200 + 1) ^ 2 *PI()^2)) * EXP(-$S$9* (2 * $AB$2:$AB$200 + 1) ^ 2 *PI()^ 2 * ($A246-$AF$201)/ (4 * ($P$2 / 2/1000) ^ 2) ))</f>
        <v>0.96865308428902619</v>
      </c>
      <c r="Q246" s="8">
        <f>($Y$3-($Y$9-$Y$16)*P246-$Y$16)*($L246)*$P$16/($P$8*0.000001)</f>
        <v>2.7784701216599172</v>
      </c>
      <c r="V246" s="6">
        <f t="shared" si="22"/>
        <v>2.7784701216599172</v>
      </c>
      <c r="Y246" s="9">
        <f>$V246*($P$8*0.000001)/$P$16/($L246)</f>
        <v>5.0769581353773059E-7</v>
      </c>
      <c r="Z246" s="9">
        <f t="shared" si="23"/>
        <v>1.504175755886315E-5</v>
      </c>
      <c r="AH246" s="2">
        <v>1</v>
      </c>
    </row>
    <row r="247" spans="1:34" hidden="1" x14ac:dyDescent="0.2">
      <c r="A247" s="2">
        <f>$A246+$D$2</f>
        <v>2.4499999999999917</v>
      </c>
      <c r="G247" s="2">
        <f t="shared" si="15"/>
        <v>373.15</v>
      </c>
      <c r="I247" s="2">
        <f t="shared" si="16"/>
        <v>293.14999999999998</v>
      </c>
      <c r="J247" s="2">
        <f t="shared" si="17"/>
        <v>293.14999999999998</v>
      </c>
      <c r="K247" s="2">
        <f t="shared" si="18"/>
        <v>293.14999999999998</v>
      </c>
      <c r="L247" s="2">
        <f t="shared" si="21"/>
        <v>293.14999999999998</v>
      </c>
      <c r="P247" s="2" cm="1">
        <f t="array" ref="P247">1 - SUM((8 / ((2 * $AB$2:$AB$200 + 1) ^ 2 *PI()^2)) * EXP(-$S$9* (2 * $AB$2:$AB$200 + 1) ^ 2 *PI()^ 2 * ($A247-$AF$201)/ (4 * ($P$2 / 2/1000) ^ 2) ))</f>
        <v>0.97088677112411015</v>
      </c>
      <c r="Q247" s="8">
        <f>($Y$3-($Y$9-$Y$16)*P247-$Y$16)*($L247)*$P$16/($P$8*0.000001)</f>
        <v>2.5886445343883442</v>
      </c>
      <c r="V247" s="6">
        <f t="shared" si="22"/>
        <v>2.5886445343883442</v>
      </c>
      <c r="Y247" s="9">
        <f>$V247*($P$8*0.000001)/$P$16/($L247)</f>
        <v>4.7300994263027491E-7</v>
      </c>
      <c r="Z247" s="9">
        <f t="shared" si="23"/>
        <v>1.5076443429770605E-5</v>
      </c>
      <c r="AH247" s="2">
        <v>1</v>
      </c>
    </row>
    <row r="248" spans="1:34" hidden="1" x14ac:dyDescent="0.2">
      <c r="A248" s="2">
        <f>$A247+$D$2</f>
        <v>2.4599999999999915</v>
      </c>
      <c r="G248" s="2">
        <f t="shared" si="15"/>
        <v>373.15</v>
      </c>
      <c r="I248" s="2">
        <f t="shared" si="16"/>
        <v>293.14999999999998</v>
      </c>
      <c r="J248" s="2">
        <f t="shared" si="17"/>
        <v>293.14999999999998</v>
      </c>
      <c r="K248" s="2">
        <f t="shared" si="18"/>
        <v>293.14999999999998</v>
      </c>
      <c r="L248" s="2">
        <f t="shared" si="21"/>
        <v>293.14999999999998</v>
      </c>
      <c r="P248" s="2" cm="1">
        <f t="array" ref="P248">1 - SUM((8 / ((2 * $AB$2:$AB$200 + 1) ^ 2 *PI()^2)) * EXP(-$S$9* (2 * $AB$2:$AB$200 + 1) ^ 2 *PI()^ 2 * ($A248-$AF$201)/ (4 * ($P$2 / 2/1000) ^ 2) ))</f>
        <v>0.97296129216044935</v>
      </c>
      <c r="Q248" s="8">
        <f>($Y$3-($Y$9-$Y$16)*P248-$Y$16)*($L248)*$P$16/($P$8*0.000001)</f>
        <v>2.4123453469440586</v>
      </c>
      <c r="V248" s="6">
        <f t="shared" si="22"/>
        <v>2.4123453469440586</v>
      </c>
      <c r="Y248" s="9">
        <f>$V248*($P$8*0.000001)/$P$16/($L248)</f>
        <v>4.4079568245241325E-7</v>
      </c>
      <c r="Z248" s="9">
        <f t="shared" si="23"/>
        <v>1.5108657689948467E-5</v>
      </c>
      <c r="AH248" s="2">
        <v>1</v>
      </c>
    </row>
    <row r="249" spans="1:34" hidden="1" x14ac:dyDescent="0.2">
      <c r="A249" s="2">
        <f>$A248+$D$2</f>
        <v>2.4699999999999913</v>
      </c>
      <c r="G249" s="2">
        <f t="shared" si="15"/>
        <v>373.15</v>
      </c>
      <c r="I249" s="2">
        <f t="shared" si="16"/>
        <v>293.14999999999998</v>
      </c>
      <c r="J249" s="2">
        <f t="shared" si="17"/>
        <v>293.14999999999998</v>
      </c>
      <c r="K249" s="2">
        <f t="shared" si="18"/>
        <v>293.14999999999998</v>
      </c>
      <c r="L249" s="2">
        <f t="shared" si="21"/>
        <v>293.14999999999998</v>
      </c>
      <c r="P249" s="2" cm="1">
        <f t="array" ref="P249">1 - SUM((8 / ((2 * $AB$2:$AB$200 + 1) ^ 2 *PI()^2)) * EXP(-$S$9* (2 * $AB$2:$AB$200 + 1) ^ 2 *PI()^ 2 * ($A249-$AF$201)/ (4 * ($P$2 / 2/1000) ^ 2) ))</f>
        <v>0.97488798907365171</v>
      </c>
      <c r="Q249" s="8">
        <f>($Y$3-($Y$9-$Y$16)*P249-$Y$16)*($L249)*$P$16/($P$8*0.000001)</f>
        <v>2.2486087088001478</v>
      </c>
      <c r="V249" s="6">
        <f t="shared" si="22"/>
        <v>2.2486087088001478</v>
      </c>
      <c r="Y249" s="9">
        <f>$V249*($P$8*0.000001)/$P$16/($L249)</f>
        <v>4.1087691346498817E-7</v>
      </c>
      <c r="Z249" s="9">
        <f t="shared" si="23"/>
        <v>1.5138576458935892E-5</v>
      </c>
      <c r="AH249" s="2">
        <v>1</v>
      </c>
    </row>
    <row r="250" spans="1:34" hidden="1" x14ac:dyDescent="0.2">
      <c r="A250" s="2">
        <f>$A249+$D$2</f>
        <v>2.4799999999999911</v>
      </c>
      <c r="G250" s="2">
        <f t="shared" si="15"/>
        <v>373.15</v>
      </c>
      <c r="I250" s="2">
        <f t="shared" si="16"/>
        <v>293.14999999999998</v>
      </c>
      <c r="J250" s="2">
        <f t="shared" si="17"/>
        <v>293.14999999999998</v>
      </c>
      <c r="K250" s="2">
        <f t="shared" si="18"/>
        <v>293.14999999999998</v>
      </c>
      <c r="L250" s="2">
        <f t="shared" si="21"/>
        <v>293.14999999999998</v>
      </c>
      <c r="P250" s="2" cm="1">
        <f t="array" ref="P250">1 - SUM((8 / ((2 * $AB$2:$AB$200 + 1) ^ 2 *PI()^2)) * EXP(-$S$9* (2 * $AB$2:$AB$200 + 1) ^ 2 *PI()^ 2 * ($A250-$AF$201)/ (4 * ($P$2 / 2/1000) ^ 2) ))</f>
        <v>0.97667739536566789</v>
      </c>
      <c r="Q250" s="8">
        <f>($Y$3-($Y$9-$Y$16)*P250-$Y$16)*($L250)*$P$16/($P$8*0.000001)</f>
        <v>2.0965394505163935</v>
      </c>
      <c r="V250" s="6">
        <f t="shared" si="22"/>
        <v>2.0965394505163935</v>
      </c>
      <c r="Y250" s="9">
        <f>$V250*($P$8*0.000001)/$P$16/($L250)</f>
        <v>3.8309006587696158E-7</v>
      </c>
      <c r="Z250" s="9">
        <f t="shared" si="23"/>
        <v>1.5166363306523919E-5</v>
      </c>
      <c r="AH250" s="2">
        <v>1</v>
      </c>
    </row>
    <row r="251" spans="1:34" hidden="1" x14ac:dyDescent="0.2">
      <c r="A251" s="2">
        <f>$A250+$D$2</f>
        <v>2.4899999999999909</v>
      </c>
      <c r="G251" s="2">
        <f t="shared" si="15"/>
        <v>373.15</v>
      </c>
      <c r="I251" s="2">
        <f t="shared" si="16"/>
        <v>293.14999999999998</v>
      </c>
      <c r="J251" s="2">
        <f t="shared" si="17"/>
        <v>293.14999999999998</v>
      </c>
      <c r="K251" s="2">
        <f t="shared" si="18"/>
        <v>293.14999999999998</v>
      </c>
      <c r="L251" s="2">
        <f t="shared" si="21"/>
        <v>293.14999999999998</v>
      </c>
      <c r="P251" s="2" cm="1">
        <f t="array" ref="P251">1 - SUM((8 / ((2 * $AB$2:$AB$200 + 1) ^ 2 *PI()^2)) * EXP(-$S$9* (2 * $AB$2:$AB$200 + 1) ^ 2 *PI()^ 2 * ($A251-$AF$201)/ (4 * ($P$2 / 2/1000) ^ 2) ))</f>
        <v>0.97833929395281294</v>
      </c>
      <c r="Q251" s="8">
        <f>($Y$3-($Y$9-$Y$16)*P251-$Y$16)*($L251)*$P$16/($P$8*0.000001)</f>
        <v>1.9553061897317625</v>
      </c>
      <c r="V251" s="6">
        <f t="shared" si="22"/>
        <v>1.9553061897317625</v>
      </c>
      <c r="Y251" s="9">
        <f>$V251*($P$8*0.000001)/$P$16/($L251)</f>
        <v>3.57283225388138E-7</v>
      </c>
      <c r="Z251" s="9">
        <f t="shared" si="23"/>
        <v>1.5192170147012742E-5</v>
      </c>
      <c r="AH251" s="2">
        <v>1</v>
      </c>
    </row>
    <row r="252" spans="1:34" hidden="1" x14ac:dyDescent="0.2">
      <c r="A252" s="2">
        <f>$A251+$D$2</f>
        <v>2.4999999999999907</v>
      </c>
      <c r="G252" s="2">
        <f t="shared" si="15"/>
        <v>373.15</v>
      </c>
      <c r="I252" s="2">
        <f t="shared" si="16"/>
        <v>293.14999999999998</v>
      </c>
      <c r="J252" s="2">
        <f t="shared" si="17"/>
        <v>293.14999999999998</v>
      </c>
      <c r="K252" s="2">
        <f t="shared" si="18"/>
        <v>293.14999999999998</v>
      </c>
      <c r="L252" s="2">
        <f t="shared" si="21"/>
        <v>293.14999999999998</v>
      </c>
      <c r="P252" s="2" cm="1">
        <f t="array" ref="P252">1 - SUM((8 / ((2 * $AB$2:$AB$200 + 1) ^ 2 *PI()^2)) * EXP(-$S$9* (2 * $AB$2:$AB$200 + 1) ^ 2 *PI()^ 2 * ($A252-$AF$201)/ (4 * ($P$2 / 2/1000) ^ 2) ))</f>
        <v>0.97988277065023932</v>
      </c>
      <c r="Q252" s="8">
        <f>($Y$3-($Y$9-$Y$16)*P252-$Y$16)*($L252)*$P$16/($P$8*0.000001)</f>
        <v>1.8241367858892006</v>
      </c>
      <c r="V252" s="6">
        <f t="shared" si="22"/>
        <v>1.8241367858892006</v>
      </c>
      <c r="Y252" s="9">
        <f>$V252*($P$8*0.000001)/$P$16/($L252)</f>
        <v>3.3331530265398109E-7</v>
      </c>
      <c r="Z252" s="9">
        <f t="shared" si="23"/>
        <v>1.5216138069746899E-5</v>
      </c>
      <c r="AH252" s="2">
        <v>1</v>
      </c>
    </row>
    <row r="253" spans="1:34" hidden="1" x14ac:dyDescent="0.2">
      <c r="A253" s="2">
        <f>$A252+$D$2</f>
        <v>2.5099999999999905</v>
      </c>
      <c r="G253" s="2">
        <f t="shared" si="15"/>
        <v>373.15</v>
      </c>
      <c r="I253" s="2">
        <f t="shared" si="16"/>
        <v>293.14999999999998</v>
      </c>
      <c r="J253" s="2">
        <f t="shared" si="17"/>
        <v>293.14999999999998</v>
      </c>
      <c r="K253" s="2">
        <f t="shared" si="18"/>
        <v>293.14999999999998</v>
      </c>
      <c r="L253" s="2">
        <f t="shared" si="21"/>
        <v>293.14999999999998</v>
      </c>
      <c r="P253" s="2" cm="1">
        <f t="array" ref="P253">1 - SUM((8 / ((2 * $AB$2:$AB$200 + 1) ^ 2 *PI()^2)) * EXP(-$S$9* (2 * $AB$2:$AB$200 + 1) ^ 2 *PI()^ 2 * ($A253-$AF$201)/ (4 * ($P$2 / 2/1000) ^ 2) ))</f>
        <v>0.98131626384526682</v>
      </c>
      <c r="Q253" s="8">
        <f>($Y$3-($Y$9-$Y$16)*P253-$Y$16)*($L253)*$P$16/($P$8*0.000001)</f>
        <v>1.7023141188430047</v>
      </c>
      <c r="V253" s="6">
        <f t="shared" si="22"/>
        <v>1.7023141188430047</v>
      </c>
      <c r="Y253" s="9">
        <f>$V253*($P$8*0.000001)/$P$16/($L253)</f>
        <v>3.1105526193185705E-7</v>
      </c>
      <c r="Z253" s="9">
        <f t="shared" si="23"/>
        <v>1.5238398110469023E-5</v>
      </c>
      <c r="AH253" s="2">
        <v>1</v>
      </c>
    </row>
    <row r="254" spans="1:34" hidden="1" x14ac:dyDescent="0.2">
      <c r="A254" s="2">
        <f>$A253+$D$2</f>
        <v>2.5199999999999902</v>
      </c>
      <c r="G254" s="2">
        <f t="shared" si="15"/>
        <v>373.15</v>
      </c>
      <c r="I254" s="2">
        <f t="shared" si="16"/>
        <v>293.14999999999998</v>
      </c>
      <c r="J254" s="2">
        <f t="shared" si="17"/>
        <v>293.14999999999998</v>
      </c>
      <c r="K254" s="2">
        <f t="shared" si="18"/>
        <v>293.14999999999998</v>
      </c>
      <c r="L254" s="2">
        <f t="shared" si="21"/>
        <v>293.14999999999998</v>
      </c>
      <c r="P254" s="2" cm="1">
        <f t="array" ref="P254">1 - SUM((8 / ((2 * $AB$2:$AB$200 + 1) ^ 2 *PI()^2)) * EXP(-$S$9* (2 * $AB$2:$AB$200 + 1) ^ 2 *PI()^ 2 * ($A254-$AF$201)/ (4 * ($P$2 / 2/1000) ^ 2) ))</f>
        <v>0.98264761063114114</v>
      </c>
      <c r="Q254" s="8">
        <f>($Y$3-($Y$9-$Y$16)*P254-$Y$16)*($L254)*$P$16/($P$8*0.000001)</f>
        <v>1.5891721682699764</v>
      </c>
      <c r="V254" s="6">
        <f t="shared" si="22"/>
        <v>1.5891721682699764</v>
      </c>
      <c r="Y254" s="9">
        <f>$V254*($P$8*0.000001)/$P$16/($L254)</f>
        <v>2.9038140469163511E-7</v>
      </c>
      <c r="Z254" s="9">
        <f t="shared" si="23"/>
        <v>1.5259071967709245E-5</v>
      </c>
      <c r="AH254" s="2">
        <v>1</v>
      </c>
    </row>
    <row r="255" spans="1:34" hidden="1" x14ac:dyDescent="0.2">
      <c r="A255" s="2">
        <f>$A254+$D$2</f>
        <v>2.52999999999999</v>
      </c>
      <c r="G255" s="2">
        <f t="shared" si="15"/>
        <v>373.15</v>
      </c>
      <c r="I255" s="2">
        <f t="shared" si="16"/>
        <v>293.14999999999998</v>
      </c>
      <c r="J255" s="2">
        <f t="shared" si="17"/>
        <v>293.14999999999998</v>
      </c>
      <c r="K255" s="2">
        <f t="shared" si="18"/>
        <v>293.14999999999998</v>
      </c>
      <c r="L255" s="2">
        <f t="shared" si="21"/>
        <v>293.14999999999998</v>
      </c>
      <c r="P255" s="2" cm="1">
        <f t="array" ref="P255">1 - SUM((8 / ((2 * $AB$2:$AB$200 + 1) ^ 2 *PI()^2)) * EXP(-$S$9* (2 * $AB$2:$AB$200 + 1) ^ 2 *PI()^ 2 * ($A255-$AF$201)/ (4 * ($P$2 / 2/1000) ^ 2) ))</f>
        <v>0.98388408965343854</v>
      </c>
      <c r="Q255" s="8">
        <f>($Y$3-($Y$9-$Y$16)*P255-$Y$16)*($L255)*$P$16/($P$8*0.000001)</f>
        <v>1.4840923724499144</v>
      </c>
      <c r="V255" s="6">
        <f t="shared" si="22"/>
        <v>1.4840923724499144</v>
      </c>
      <c r="Y255" s="9">
        <f>$V255*($P$8*0.000001)/$P$16/($L255)</f>
        <v>2.7118070427403499E-7</v>
      </c>
      <c r="Z255" s="9">
        <f t="shared" si="23"/>
        <v>1.5278272668126845E-5</v>
      </c>
      <c r="AH255" s="2">
        <v>1</v>
      </c>
    </row>
    <row r="256" spans="1:34" hidden="1" x14ac:dyDescent="0.2">
      <c r="A256" s="2">
        <f>$A255+$D$2</f>
        <v>2.5399999999999898</v>
      </c>
      <c r="G256" s="2">
        <f t="shared" si="15"/>
        <v>373.15</v>
      </c>
      <c r="I256" s="2">
        <f t="shared" si="16"/>
        <v>293.14999999999998</v>
      </c>
      <c r="J256" s="2">
        <f t="shared" si="17"/>
        <v>293.14999999999998</v>
      </c>
      <c r="K256" s="2">
        <f t="shared" si="18"/>
        <v>293.14999999999998</v>
      </c>
      <c r="L256" s="2">
        <f t="shared" si="21"/>
        <v>293.14999999999998</v>
      </c>
      <c r="P256" s="2" cm="1">
        <f t="array" ref="P256">1 - SUM((8 / ((2 * $AB$2:$AB$200 + 1) ^ 2 *PI()^2)) * EXP(-$S$9* (2 * $AB$2:$AB$200 + 1) ^ 2 *PI()^ 2 * ($A256-$AF$201)/ (4 * ($P$2 / 2/1000) ^ 2) ))</f>
        <v>0.98503246090336627</v>
      </c>
      <c r="Q256" s="8">
        <f>($Y$3-($Y$9-$Y$16)*P256-$Y$16)*($L256)*$P$16/($P$8*0.000001)</f>
        <v>1.3865002465084404</v>
      </c>
      <c r="V256" s="6">
        <f t="shared" si="22"/>
        <v>1.3865002465084404</v>
      </c>
      <c r="Y256" s="9">
        <f>$V256*($P$8*0.000001)/$P$16/($L256)</f>
        <v>2.5334818795921755E-7</v>
      </c>
      <c r="Z256" s="9">
        <f t="shared" si="23"/>
        <v>1.5296105184441663E-5</v>
      </c>
      <c r="AH256" s="2">
        <v>1</v>
      </c>
    </row>
    <row r="257" spans="1:34" hidden="1" x14ac:dyDescent="0.2">
      <c r="A257" s="2">
        <f>$A256+$D$2</f>
        <v>2.5499999999999896</v>
      </c>
      <c r="G257" s="2">
        <f t="shared" si="15"/>
        <v>373.15</v>
      </c>
      <c r="I257" s="2">
        <f t="shared" si="16"/>
        <v>293.14999999999998</v>
      </c>
      <c r="J257" s="2">
        <f t="shared" si="17"/>
        <v>293.14999999999998</v>
      </c>
      <c r="K257" s="2">
        <f t="shared" si="18"/>
        <v>293.14999999999998</v>
      </c>
      <c r="L257" s="2">
        <f t="shared" si="21"/>
        <v>293.14999999999998</v>
      </c>
      <c r="P257" s="2" cm="1">
        <f t="array" ref="P257">1 - SUM((8 / ((2 * $AB$2:$AB$200 + 1) ^ 2 *PI()^2)) * EXP(-$S$9* (2 * $AB$2:$AB$200 + 1) ^ 2 *PI()^ 2 * ($A257-$AF$201)/ (4 * ($P$2 / 2/1000) ^ 2) ))</f>
        <v>0.98609900267551087</v>
      </c>
      <c r="Q257" s="8">
        <f>($Y$3-($Y$9-$Y$16)*P257-$Y$16)*($L257)*$P$16/($P$8*0.000001)</f>
        <v>1.2958622416336938</v>
      </c>
      <c r="V257" s="6">
        <f t="shared" si="22"/>
        <v>1.2958622416336938</v>
      </c>
      <c r="Y257" s="9">
        <f>$V257*($P$8*0.000001)/$P$16/($L257)</f>
        <v>2.3678636306731266E-7</v>
      </c>
      <c r="Z257" s="9">
        <f t="shared" si="23"/>
        <v>1.5312667009333568E-5</v>
      </c>
      <c r="AH257" s="2">
        <v>1</v>
      </c>
    </row>
    <row r="258" spans="1:34" hidden="1" x14ac:dyDescent="0.2">
      <c r="A258" s="2">
        <f>$A257+$D$2</f>
        <v>2.5599999999999894</v>
      </c>
      <c r="G258" s="2">
        <f t="shared" si="15"/>
        <v>373.15</v>
      </c>
      <c r="I258" s="2">
        <f t="shared" si="16"/>
        <v>293.14999999999998</v>
      </c>
      <c r="J258" s="2">
        <f t="shared" si="17"/>
        <v>293.14999999999998</v>
      </c>
      <c r="K258" s="2">
        <f t="shared" si="18"/>
        <v>293.14999999999998</v>
      </c>
      <c r="L258" s="2">
        <f t="shared" si="21"/>
        <v>293.14999999999998</v>
      </c>
      <c r="P258" s="2" cm="1">
        <f t="array" ref="P258">1 - SUM((8 / ((2 * $AB$2:$AB$200 + 1) ^ 2 *PI()^2)) * EXP(-$S$9* (2 * $AB$2:$AB$200 + 1) ^ 2 *PI()^ 2 * ($A258-$AF$201)/ (4 * ($P$2 / 2/1000) ^ 2) ))</f>
        <v>0.98708954589208886</v>
      </c>
      <c r="Q258" s="8">
        <f>($Y$3-($Y$9-$Y$16)*P258-$Y$16)*($L258)*$P$16/($P$8*0.000001)</f>
        <v>1.2116828280957521</v>
      </c>
      <c r="V258" s="6">
        <f t="shared" si="22"/>
        <v>1.2116828280957521</v>
      </c>
      <c r="Y258" s="9">
        <f>$V258*($P$8*0.000001)/$P$16/($L258)</f>
        <v>2.2140468395328926E-7</v>
      </c>
      <c r="Z258" s="9">
        <f t="shared" si="23"/>
        <v>1.5328048688447591E-5</v>
      </c>
      <c r="AH258" s="2">
        <v>1</v>
      </c>
    </row>
    <row r="259" spans="1:34" hidden="1" x14ac:dyDescent="0.2">
      <c r="A259" s="2">
        <f>$A258+$D$2</f>
        <v>2.5699999999999892</v>
      </c>
      <c r="G259" s="2">
        <f t="shared" si="15"/>
        <v>373.15</v>
      </c>
      <c r="I259" s="2">
        <f t="shared" si="16"/>
        <v>293.14999999999998</v>
      </c>
      <c r="J259" s="2">
        <f t="shared" si="17"/>
        <v>293.14999999999998</v>
      </c>
      <c r="K259" s="2">
        <f t="shared" si="18"/>
        <v>293.14999999999998</v>
      </c>
      <c r="L259" s="2">
        <f t="shared" si="21"/>
        <v>293.14999999999998</v>
      </c>
      <c r="P259" s="2" cm="1">
        <f t="array" ref="P259">1 - SUM((8 / ((2 * $AB$2:$AB$200 + 1) ^ 2 *PI()^2)) * EXP(-$S$9* (2 * $AB$2:$AB$200 + 1) ^ 2 *PI()^ 2 * ($A259-$AF$201)/ (4 * ($P$2 / 2/1000) ^ 2) ))</f>
        <v>0.98800950598135551</v>
      </c>
      <c r="Q259" s="8">
        <f>($Y$3-($Y$9-$Y$16)*P259-$Y$16)*($L259)*$P$16/($P$8*0.000001)</f>
        <v>1.1335017861213166</v>
      </c>
      <c r="V259" s="6">
        <f t="shared" si="22"/>
        <v>1.1335017861213166</v>
      </c>
      <c r="Y259" s="9">
        <f>$V259*($P$8*0.000001)/$P$16/($L259)</f>
        <v>2.0711905698216835E-7</v>
      </c>
      <c r="Z259" s="9">
        <f t="shared" si="23"/>
        <v>1.5342334315418712E-5</v>
      </c>
      <c r="AH259" s="2">
        <v>1</v>
      </c>
    </row>
    <row r="260" spans="1:34" hidden="1" x14ac:dyDescent="0.2">
      <c r="A260" s="2">
        <f>$A259+$D$2</f>
        <v>2.579999999999989</v>
      </c>
      <c r="G260" s="2">
        <f t="shared" ref="G260:G362" si="24">G259</f>
        <v>373.15</v>
      </c>
      <c r="I260" s="2">
        <f t="shared" ref="I260:I362" si="25">I259</f>
        <v>293.14999999999998</v>
      </c>
      <c r="J260" s="2">
        <f t="shared" ref="J260:J362" si="26">J259</f>
        <v>293.14999999999998</v>
      </c>
      <c r="K260" s="2">
        <f t="shared" ref="K260:K362" si="27">K259</f>
        <v>293.14999999999998</v>
      </c>
      <c r="L260" s="2">
        <f t="shared" si="21"/>
        <v>293.14999999999998</v>
      </c>
      <c r="P260" s="2" cm="1">
        <f t="array" ref="P260">1 - SUM((8 / ((2 * $AB$2:$AB$200 + 1) ^ 2 *PI()^2)) * EXP(-$S$9* (2 * $AB$2:$AB$200 + 1) ^ 2 *PI()^ 2 * ($A260-$AF$201)/ (4 * ($P$2 / 2/1000) ^ 2) ))</f>
        <v>0.98886391248445327</v>
      </c>
      <c r="Q260" s="8">
        <f>($Y$3-($Y$9-$Y$16)*P260-$Y$16)*($L260)*$P$16/($P$8*0.000001)</f>
        <v>1.0608916898125069</v>
      </c>
      <c r="V260" s="6">
        <f t="shared" si="22"/>
        <v>1.0608916898125069</v>
      </c>
      <c r="Y260" s="9">
        <f>$V260*($P$8*0.000001)/$P$16/($L260)</f>
        <v>1.9385138077821087E-7</v>
      </c>
      <c r="Z260" s="9">
        <f t="shared" si="23"/>
        <v>1.5355601991622669E-5</v>
      </c>
      <c r="AH260" s="2">
        <v>1</v>
      </c>
    </row>
    <row r="261" spans="1:34" hidden="1" x14ac:dyDescent="0.2">
      <c r="A261" s="2">
        <f>$A260+$D$2</f>
        <v>2.5899999999999888</v>
      </c>
      <c r="G261" s="2">
        <f t="shared" si="24"/>
        <v>373.15</v>
      </c>
      <c r="I261" s="2">
        <f t="shared" si="25"/>
        <v>293.14999999999998</v>
      </c>
      <c r="J261" s="2">
        <f t="shared" si="26"/>
        <v>293.14999999999998</v>
      </c>
      <c r="K261" s="2">
        <f t="shared" si="27"/>
        <v>293.14999999999998</v>
      </c>
      <c r="L261" s="2">
        <f t="shared" si="21"/>
        <v>293.14999999999998</v>
      </c>
      <c r="P261" s="2" cm="1">
        <f t="array" ref="P261">1 - SUM((8 / ((2 * $AB$2:$AB$200 + 1) ^ 2 *PI()^2)) * EXP(-$S$9* (2 * $AB$2:$AB$200 + 1) ^ 2 *PI()^ 2 * ($A261-$AF$201)/ (4 * ($P$2 / 2/1000) ^ 2) ))</f>
        <v>0.98965743655256533</v>
      </c>
      <c r="Q261" s="8">
        <f>($Y$3-($Y$9-$Y$16)*P261-$Y$16)*($L261)*$P$16/($P$8*0.000001)</f>
        <v>0.99345557035405174</v>
      </c>
      <c r="V261" s="6">
        <f t="shared" si="22"/>
        <v>0.99345557035405174</v>
      </c>
      <c r="Y261" s="9">
        <f>$V261*($P$8*0.000001)/$P$16/($L261)</f>
        <v>1.8152911923456898E-7</v>
      </c>
      <c r="Z261" s="9">
        <f t="shared" si="23"/>
        <v>1.5367924253166311E-5</v>
      </c>
      <c r="AH261" s="2">
        <v>1</v>
      </c>
    </row>
    <row r="262" spans="1:34" hidden="1" x14ac:dyDescent="0.2">
      <c r="A262" s="2">
        <f>$A261+$D$2</f>
        <v>2.5999999999999885</v>
      </c>
      <c r="G262" s="2">
        <f t="shared" si="24"/>
        <v>373.15</v>
      </c>
      <c r="I262" s="2">
        <f t="shared" si="25"/>
        <v>293.14999999999998</v>
      </c>
      <c r="J262" s="2">
        <f t="shared" si="26"/>
        <v>293.14999999999998</v>
      </c>
      <c r="K262" s="2">
        <f t="shared" si="27"/>
        <v>293.14999999999998</v>
      </c>
      <c r="L262" s="2">
        <f t="shared" si="21"/>
        <v>293.14999999999998</v>
      </c>
      <c r="P262" s="2" cm="1">
        <f t="array" ref="P262">1 - SUM((8 / ((2 * $AB$2:$AB$200 + 1) ^ 2 *PI()^2)) * EXP(-$S$9* (2 * $AB$2:$AB$200 + 1) ^ 2 *PI()^ 2 * ($A262-$AF$201)/ (4 * ($P$2 / 2/1000) ^ 2) ))</f>
        <v>0.99039441648470561</v>
      </c>
      <c r="Q262" s="8">
        <f>($Y$3-($Y$9-$Y$16)*P262-$Y$16)*($L262)*$P$16/($P$8*0.000001)</f>
        <v>0.93082474573326357</v>
      </c>
      <c r="V262" s="6">
        <f t="shared" si="22"/>
        <v>0.93082474573326357</v>
      </c>
      <c r="Y262" s="9">
        <f>$V262*($P$8*0.000001)/$P$16/($L262)</f>
        <v>1.7008490494897733E-7</v>
      </c>
      <c r="Z262" s="9">
        <f t="shared" si="23"/>
        <v>1.5379368467451903E-5</v>
      </c>
      <c r="AH262" s="2">
        <v>1</v>
      </c>
    </row>
    <row r="263" spans="1:34" hidden="1" x14ac:dyDescent="0.2">
      <c r="A263" s="2">
        <f>$A262+$D$2</f>
        <v>2.6099999999999883</v>
      </c>
      <c r="G263" s="2">
        <f t="shared" si="24"/>
        <v>373.15</v>
      </c>
      <c r="I263" s="2">
        <f t="shared" si="25"/>
        <v>293.14999999999998</v>
      </c>
      <c r="J263" s="2">
        <f t="shared" si="26"/>
        <v>293.14999999999998</v>
      </c>
      <c r="K263" s="2">
        <f t="shared" si="27"/>
        <v>293.14999999999998</v>
      </c>
      <c r="L263" s="2">
        <f t="shared" si="21"/>
        <v>293.14999999999998</v>
      </c>
      <c r="P263" s="2" cm="1">
        <f t="array" ref="P263">1 - SUM((8 / ((2 * $AB$2:$AB$200 + 1) ^ 2 *PI()^2)) * EXP(-$S$9* (2 * $AB$2:$AB$200 + 1) ^ 2 *PI()^ 2 * ($A263-$AF$201)/ (4 * ($P$2 / 2/1000) ^ 2) ))</f>
        <v>0.99107888144576184</v>
      </c>
      <c r="Q263" s="8">
        <f>($Y$3-($Y$9-$Y$16)*P263-$Y$16)*($L263)*$P$16/($P$8*0.000001)</f>
        <v>0.87265680510768473</v>
      </c>
      <c r="V263" s="6">
        <f t="shared" si="22"/>
        <v>0.87265680510768473</v>
      </c>
      <c r="Y263" s="9">
        <f>$V263*($P$8*0.000001)/$P$16/($L263)</f>
        <v>1.5945617091743235E-7</v>
      </c>
      <c r="Z263" s="9">
        <f t="shared" si="23"/>
        <v>1.5389997201483448E-5</v>
      </c>
      <c r="AH263" s="2">
        <v>1</v>
      </c>
    </row>
    <row r="264" spans="1:34" hidden="1" x14ac:dyDescent="0.2">
      <c r="A264" s="2">
        <f>$A263+$D$2</f>
        <v>2.6199999999999881</v>
      </c>
      <c r="G264" s="2">
        <f t="shared" si="24"/>
        <v>373.15</v>
      </c>
      <c r="I264" s="2">
        <f t="shared" si="25"/>
        <v>293.14999999999998</v>
      </c>
      <c r="J264" s="2">
        <f t="shared" si="26"/>
        <v>293.14999999999998</v>
      </c>
      <c r="K264" s="2">
        <f t="shared" si="27"/>
        <v>293.14999999999998</v>
      </c>
      <c r="L264" s="2">
        <f t="shared" si="21"/>
        <v>293.14999999999998</v>
      </c>
      <c r="P264" s="2" cm="1">
        <f t="array" ref="P264">1 - SUM((8 / ((2 * $AB$2:$AB$200 + 1) ^ 2 *PI()^2)) * EXP(-$S$9* (2 * $AB$2:$AB$200 + 1) ^ 2 *PI()^ 2 * ($A264-$AF$201)/ (4 * ($P$2 / 2/1000) ^ 2) ))</f>
        <v>0.99171457349446257</v>
      </c>
      <c r="Q264" s="8">
        <f>($Y$3-($Y$9-$Y$16)*P264-$Y$16)*($L264)*$P$16/($P$8*0.000001)</f>
        <v>0.81863373680054252</v>
      </c>
      <c r="V264" s="6">
        <f t="shared" si="22"/>
        <v>0.81863373680054252</v>
      </c>
      <c r="Y264" s="9">
        <f>$V264*($P$8*0.000001)/$P$16/($L264)</f>
        <v>1.4958480847225577E-7</v>
      </c>
      <c r="Z264" s="9">
        <f t="shared" si="23"/>
        <v>1.5399868563928624E-5</v>
      </c>
      <c r="AH264" s="2">
        <v>1</v>
      </c>
    </row>
    <row r="265" spans="1:34" hidden="1" x14ac:dyDescent="0.2">
      <c r="A265" s="2">
        <f>$A264+$D$2</f>
        <v>2.6299999999999879</v>
      </c>
      <c r="G265" s="2">
        <f t="shared" si="24"/>
        <v>373.15</v>
      </c>
      <c r="I265" s="2">
        <f t="shared" si="25"/>
        <v>293.14999999999998</v>
      </c>
      <c r="J265" s="2">
        <f t="shared" si="26"/>
        <v>293.14999999999998</v>
      </c>
      <c r="K265" s="2">
        <f t="shared" si="27"/>
        <v>293.14999999999998</v>
      </c>
      <c r="L265" s="2">
        <f t="shared" si="21"/>
        <v>293.14999999999998</v>
      </c>
      <c r="P265" s="2" cm="1">
        <f t="array" ref="P265">1 - SUM((8 / ((2 * $AB$2:$AB$200 + 1) ^ 2 *PI()^2)) * EXP(-$S$9* (2 * $AB$2:$AB$200 + 1) ^ 2 *PI()^ 2 * ($A265-$AF$201)/ (4 * ($P$2 / 2/1000) ^ 2) ))</f>
        <v>0.99230496804169821</v>
      </c>
      <c r="Q265" s="8">
        <f>($Y$3-($Y$9-$Y$16)*P265-$Y$16)*($L265)*$P$16/($P$8*0.000001)</f>
        <v>0.76846018968971141</v>
      </c>
      <c r="V265" s="6">
        <f t="shared" si="22"/>
        <v>0.76846018968971141</v>
      </c>
      <c r="Y265" s="9">
        <f>$V265*($P$8*0.000001)/$P$16/($L265)</f>
        <v>1.404168495944799E-7</v>
      </c>
      <c r="Z265" s="9">
        <f t="shared" si="23"/>
        <v>1.54090365228064E-5</v>
      </c>
      <c r="AH265" s="2">
        <v>1</v>
      </c>
    </row>
    <row r="266" spans="1:34" hidden="1" x14ac:dyDescent="0.2">
      <c r="A266" s="2">
        <f>$A265+$D$2</f>
        <v>2.6399999999999877</v>
      </c>
      <c r="G266" s="2">
        <f t="shared" si="24"/>
        <v>373.15</v>
      </c>
      <c r="I266" s="2">
        <f t="shared" si="25"/>
        <v>293.14999999999998</v>
      </c>
      <c r="J266" s="2">
        <f t="shared" si="26"/>
        <v>293.14999999999998</v>
      </c>
      <c r="K266" s="2">
        <f t="shared" si="27"/>
        <v>293.14999999999998</v>
      </c>
      <c r="L266" s="2">
        <f t="shared" si="21"/>
        <v>293.14999999999998</v>
      </c>
      <c r="P266" s="2" cm="1">
        <f t="array" ref="P266">1 - SUM((8 / ((2 * $AB$2:$AB$200 + 1) ^ 2 *PI()^2)) * EXP(-$S$9* (2 * $AB$2:$AB$200 + 1) ^ 2 *PI()^ 2 * ($A266-$AF$201)/ (4 * ($P$2 / 2/1000) ^ 2) ))</f>
        <v>0.99285329285104262</v>
      </c>
      <c r="Q266" s="8">
        <f>($Y$3-($Y$9-$Y$16)*P266-$Y$16)*($L266)*$P$16/($P$8*0.000001)</f>
        <v>0.72186185848477313</v>
      </c>
      <c r="V266" s="6">
        <f t="shared" si="22"/>
        <v>0.72186185848477313</v>
      </c>
      <c r="Y266" s="9">
        <f>$V266*($P$8*0.000001)/$P$16/($L266)</f>
        <v>1.3190217186367958E-7</v>
      </c>
      <c r="Z266" s="9">
        <f t="shared" si="23"/>
        <v>1.5417551200537201E-5</v>
      </c>
      <c r="AH266" s="2">
        <v>1</v>
      </c>
    </row>
    <row r="267" spans="1:34" hidden="1" x14ac:dyDescent="0.2">
      <c r="A267" s="2">
        <f>$A266+$D$2</f>
        <v>2.6499999999999875</v>
      </c>
      <c r="G267" s="2">
        <f t="shared" si="24"/>
        <v>373.15</v>
      </c>
      <c r="I267" s="2">
        <f t="shared" si="25"/>
        <v>293.14999999999998</v>
      </c>
      <c r="J267" s="2">
        <f t="shared" si="26"/>
        <v>293.14999999999998</v>
      </c>
      <c r="K267" s="2">
        <f t="shared" si="27"/>
        <v>293.14999999999998</v>
      </c>
      <c r="L267" s="2">
        <f t="shared" si="21"/>
        <v>293.14999999999998</v>
      </c>
      <c r="P267" s="2" cm="1">
        <f t="array" ref="P267">1 - SUM((8 / ((2 * $AB$2:$AB$200 + 1) ^ 2 *PI()^2)) * EXP(-$S$9* (2 * $AB$2:$AB$200 + 1) ^ 2 *PI()^ 2 * ($A267-$AF$201)/ (4 * ($P$2 / 2/1000) ^ 2) ))</f>
        <v>0.99336254568535531</v>
      </c>
      <c r="Q267" s="8">
        <f>($Y$3-($Y$9-$Y$16)*P267-$Y$16)*($L267)*$P$16/($P$8*0.000001)</f>
        <v>0.67858398406443521</v>
      </c>
      <c r="V267" s="6">
        <f t="shared" si="22"/>
        <v>0.67858398406443521</v>
      </c>
      <c r="Y267" s="9">
        <f>$V267*($P$8*0.000001)/$P$16/($L267)</f>
        <v>1.2399422443220217E-7</v>
      </c>
      <c r="Z267" s="9">
        <f t="shared" si="23"/>
        <v>1.5425459147968678E-5</v>
      </c>
      <c r="AH267" s="2">
        <v>1</v>
      </c>
    </row>
    <row r="268" spans="1:34" hidden="1" x14ac:dyDescent="0.2">
      <c r="A268" s="2">
        <f>$A267+$D$2</f>
        <v>2.6599999999999873</v>
      </c>
      <c r="G268" s="2">
        <f t="shared" si="24"/>
        <v>373.15</v>
      </c>
      <c r="I268" s="2">
        <f t="shared" si="25"/>
        <v>293.14999999999998</v>
      </c>
      <c r="J268" s="2">
        <f t="shared" si="26"/>
        <v>293.14999999999998</v>
      </c>
      <c r="K268" s="2">
        <f t="shared" si="27"/>
        <v>293.14999999999998</v>
      </c>
      <c r="L268" s="2">
        <f t="shared" ref="L268:L318" si="28">AVERAGE(I268:K268)</f>
        <v>293.14999999999998</v>
      </c>
      <c r="P268" s="2" cm="1">
        <f t="array" ref="P268">1 - SUM((8 / ((2 * $AB$2:$AB$200 + 1) ^ 2 *PI()^2)) * EXP(-$S$9* (2 * $AB$2:$AB$200 + 1) ^ 2 *PI()^ 2 * ($A268-$AF$201)/ (4 * ($P$2 / 2/1000) ^ 2) ))</f>
        <v>0.99383551069594023</v>
      </c>
      <c r="Q268" s="8">
        <f>($Y$3-($Y$9-$Y$16)*P268-$Y$16)*($L268)*$P$16/($P$8*0.000001)</f>
        <v>0.63838996067538534</v>
      </c>
      <c r="V268" s="6">
        <f t="shared" ref="V268:V318" si="29">Q268</f>
        <v>0.63838996067538534</v>
      </c>
      <c r="Y268" s="9">
        <f>$V268*($P$8*0.000001)/$P$16/($L268)</f>
        <v>1.1664977352564823E-7</v>
      </c>
      <c r="Z268" s="9">
        <f t="shared" si="23"/>
        <v>1.5432803598875232E-5</v>
      </c>
      <c r="AH268" s="2">
        <v>1</v>
      </c>
    </row>
    <row r="269" spans="1:34" hidden="1" x14ac:dyDescent="0.2">
      <c r="A269" s="2">
        <f>$A268+$D$2</f>
        <v>2.6699999999999871</v>
      </c>
      <c r="G269" s="2">
        <f t="shared" si="24"/>
        <v>373.15</v>
      </c>
      <c r="I269" s="2">
        <f t="shared" si="25"/>
        <v>293.14999999999998</v>
      </c>
      <c r="J269" s="2">
        <f t="shared" si="26"/>
        <v>293.14999999999998</v>
      </c>
      <c r="K269" s="2">
        <f t="shared" si="27"/>
        <v>293.14999999999998</v>
      </c>
      <c r="L269" s="2">
        <f t="shared" si="28"/>
        <v>293.14999999999998</v>
      </c>
      <c r="P269" s="2" cm="1">
        <f t="array" ref="P269">1 - SUM((8 / ((2 * $AB$2:$AB$200 + 1) ^ 2 *PI()^2)) * EXP(-$S$9* (2 * $AB$2:$AB$200 + 1) ^ 2 *PI()^ 2 * ($A269-$AF$201)/ (4 * ($P$2 / 2/1000) ^ 2) ))</f>
        <v>0.99427477364386174</v>
      </c>
      <c r="Q269" s="8">
        <f>($Y$3-($Y$9-$Y$16)*P269-$Y$16)*($L269)*$P$16/($P$8*0.000001)</f>
        <v>0.60106004237789346</v>
      </c>
      <c r="V269" s="6">
        <f t="shared" si="29"/>
        <v>0.60106004237789346</v>
      </c>
      <c r="Y269" s="9">
        <f>$V269*($P$8*0.000001)/$P$16/($L269)</f>
        <v>1.098286660782089E-7</v>
      </c>
      <c r="Z269" s="9">
        <f t="shared" ref="Z269:Z318" si="30">$Y$3-Y269</f>
        <v>1.5439624706322671E-5</v>
      </c>
      <c r="AH269" s="2">
        <v>1</v>
      </c>
    </row>
    <row r="270" spans="1:34" hidden="1" x14ac:dyDescent="0.2">
      <c r="A270" s="2">
        <f>$A269+$D$2</f>
        <v>2.6799999999999868</v>
      </c>
      <c r="G270" s="2">
        <f t="shared" si="24"/>
        <v>373.15</v>
      </c>
      <c r="I270" s="2">
        <f t="shared" si="25"/>
        <v>293.14999999999998</v>
      </c>
      <c r="J270" s="2">
        <f t="shared" si="26"/>
        <v>293.14999999999998</v>
      </c>
      <c r="K270" s="2">
        <f t="shared" si="27"/>
        <v>293.14999999999998</v>
      </c>
      <c r="L270" s="2">
        <f t="shared" si="28"/>
        <v>293.14999999999998</v>
      </c>
      <c r="P270" s="2" cm="1">
        <f t="array" ref="P270">1 - SUM((8 / ((2 * $AB$2:$AB$200 + 1) ^ 2 *PI()^2)) * EXP(-$S$9* (2 * $AB$2:$AB$200 + 1) ^ 2 *PI()^ 2 * ($A270-$AF$201)/ (4 * ($P$2 / 2/1000) ^ 2) ))</f>
        <v>0.99468273603663593</v>
      </c>
      <c r="Q270" s="8">
        <f>($Y$3-($Y$9-$Y$16)*P270-$Y$16)*($L270)*$P$16/($P$8*0.000001)</f>
        <v>0.56639014166634982</v>
      </c>
      <c r="V270" s="6">
        <f t="shared" si="29"/>
        <v>0.56639014166634982</v>
      </c>
      <c r="Y270" s="9">
        <f>$V270*($P$8*0.000001)/$P$16/($L270)</f>
        <v>1.0349361021066412E-7</v>
      </c>
      <c r="Z270" s="9">
        <f t="shared" si="30"/>
        <v>1.5445959762190216E-5</v>
      </c>
      <c r="AH270" s="2">
        <v>1</v>
      </c>
    </row>
    <row r="271" spans="1:34" hidden="1" x14ac:dyDescent="0.2">
      <c r="A271" s="2">
        <f>$A270+$D$2</f>
        <v>2.6899999999999866</v>
      </c>
      <c r="G271" s="2">
        <f t="shared" si="24"/>
        <v>373.15</v>
      </c>
      <c r="I271" s="2">
        <f t="shared" si="25"/>
        <v>293.14999999999998</v>
      </c>
      <c r="J271" s="2">
        <f t="shared" si="26"/>
        <v>293.14999999999998</v>
      </c>
      <c r="K271" s="2">
        <f t="shared" si="27"/>
        <v>293.14999999999998</v>
      </c>
      <c r="L271" s="2">
        <f t="shared" si="28"/>
        <v>293.14999999999998</v>
      </c>
      <c r="P271" s="2" cm="1">
        <f t="array" ref="P271">1 - SUM((8 / ((2 * $AB$2:$AB$200 + 1) ^ 2 *PI()^2)) * EXP(-$S$9* (2 * $AB$2:$AB$200 + 1) ^ 2 *PI()^ 2 * ($A271-$AF$201)/ (4 * ($P$2 / 2/1000) ^ 2) ))</f>
        <v>0.99506162825758371</v>
      </c>
      <c r="Q271" s="8">
        <f>($Y$3-($Y$9-$Y$16)*P271-$Y$16)*($L271)*$P$16/($P$8*0.000001)</f>
        <v>0.53419071369623994</v>
      </c>
      <c r="V271" s="6">
        <f t="shared" si="29"/>
        <v>0.53419071369623994</v>
      </c>
      <c r="Y271" s="9">
        <f>$V271*($P$8*0.000001)/$P$16/($L271)</f>
        <v>9.7609971350812644E-8</v>
      </c>
      <c r="Z271" s="9">
        <f t="shared" si="30"/>
        <v>1.5451843401050067E-5</v>
      </c>
      <c r="AH271" s="2">
        <v>1</v>
      </c>
    </row>
    <row r="272" spans="1:34" hidden="1" x14ac:dyDescent="0.2">
      <c r="A272" s="2">
        <f>$A271+$D$2</f>
        <v>2.6999999999999864</v>
      </c>
      <c r="G272" s="2">
        <f t="shared" si="24"/>
        <v>373.15</v>
      </c>
      <c r="I272" s="2">
        <f t="shared" si="25"/>
        <v>293.14999999999998</v>
      </c>
      <c r="J272" s="2">
        <f t="shared" si="26"/>
        <v>293.14999999999998</v>
      </c>
      <c r="K272" s="2">
        <f t="shared" si="27"/>
        <v>293.14999999999998</v>
      </c>
      <c r="L272" s="2">
        <f t="shared" si="28"/>
        <v>293.14999999999998</v>
      </c>
      <c r="P272" s="2" cm="1">
        <f t="array" ref="P272">1 - SUM((8 / ((2 * $AB$2:$AB$200 + 1) ^ 2 *PI()^2)) * EXP(-$S$9* (2 * $AB$2:$AB$200 + 1) ^ 2 *PI()^ 2 * ($A272-$AF$201)/ (4 * ($P$2 / 2/1000) ^ 2) ))</f>
        <v>0.99541352175962572</v>
      </c>
      <c r="Q272" s="8">
        <f>($Y$3-($Y$9-$Y$16)*P272-$Y$16)*($L272)*$P$16/($P$8*0.000001)</f>
        <v>0.50428572001808214</v>
      </c>
      <c r="V272" s="6">
        <f t="shared" si="29"/>
        <v>0.50428572001808214</v>
      </c>
      <c r="Y272" s="9">
        <f>$V272*($P$8*0.000001)/$P$16/($L272)</f>
        <v>9.2145582881807781E-8</v>
      </c>
      <c r="Z272" s="9">
        <f t="shared" si="30"/>
        <v>1.5457307789519072E-5</v>
      </c>
      <c r="AH272" s="2">
        <v>1</v>
      </c>
    </row>
    <row r="273" spans="1:34" hidden="1" x14ac:dyDescent="0.2">
      <c r="A273" s="2">
        <f>$A272+$D$2</f>
        <v>2.7099999999999862</v>
      </c>
      <c r="G273" s="2">
        <f t="shared" si="24"/>
        <v>373.15</v>
      </c>
      <c r="I273" s="2">
        <f t="shared" si="25"/>
        <v>293.14999999999998</v>
      </c>
      <c r="J273" s="2">
        <f t="shared" si="26"/>
        <v>293.14999999999998</v>
      </c>
      <c r="K273" s="2">
        <f t="shared" si="27"/>
        <v>293.14999999999998</v>
      </c>
      <c r="L273" s="2">
        <f t="shared" si="28"/>
        <v>293.14999999999998</v>
      </c>
      <c r="P273" s="2" cm="1">
        <f t="array" ref="P273">1 - SUM((8 / ((2 * $AB$2:$AB$200 + 1) ^ 2 *PI()^2)) * EXP(-$S$9* (2 * $AB$2:$AB$200 + 1) ^ 2 *PI()^ 2 * ($A273-$AF$201)/ (4 * ($P$2 / 2/1000) ^ 2) ))</f>
        <v>0.99574034039018411</v>
      </c>
      <c r="Q273" s="8">
        <f>($Y$3-($Y$9-$Y$16)*P273-$Y$16)*($L273)*$P$16/($P$8*0.000001)</f>
        <v>0.47651166615224527</v>
      </c>
      <c r="V273" s="6">
        <f t="shared" si="29"/>
        <v>0.47651166615224527</v>
      </c>
      <c r="Y273" s="9">
        <f>$V273*($P$8*0.000001)/$P$16/($L273)</f>
        <v>8.7070570283064171E-8</v>
      </c>
      <c r="Z273" s="9">
        <f t="shared" si="30"/>
        <v>1.5462382802117816E-5</v>
      </c>
      <c r="AH273" s="2">
        <v>1</v>
      </c>
    </row>
    <row r="274" spans="1:34" hidden="1" x14ac:dyDescent="0.2">
      <c r="A274" s="2">
        <f>$A273+$D$2</f>
        <v>2.719999999999986</v>
      </c>
      <c r="G274" s="2">
        <f t="shared" si="24"/>
        <v>373.15</v>
      </c>
      <c r="I274" s="2">
        <f t="shared" si="25"/>
        <v>293.14999999999998</v>
      </c>
      <c r="J274" s="2">
        <f t="shared" si="26"/>
        <v>293.14999999999998</v>
      </c>
      <c r="K274" s="2">
        <f t="shared" si="27"/>
        <v>293.14999999999998</v>
      </c>
      <c r="L274" s="2">
        <f t="shared" si="28"/>
        <v>293.14999999999998</v>
      </c>
      <c r="P274" s="2" cm="1">
        <f t="array" ref="P274">1 - SUM((8 / ((2 * $AB$2:$AB$200 + 1) ^ 2 *PI()^2)) * EXP(-$S$9* (2 * $AB$2:$AB$200 + 1) ^ 2 *PI()^ 2 * ($A274-$AF$201)/ (4 * ($P$2 / 2/1000) ^ 2) ))</f>
        <v>0.99604387090910607</v>
      </c>
      <c r="Q274" s="8">
        <f>($Y$3-($Y$9-$Y$16)*P274-$Y$16)*($L274)*$P$16/($P$8*0.000001)</f>
        <v>0.45071670774348377</v>
      </c>
      <c r="V274" s="6">
        <f t="shared" si="29"/>
        <v>0.45071670774348377</v>
      </c>
      <c r="Y274" s="9">
        <f>$V274*($P$8*0.000001)/$P$16/($L274)</f>
        <v>8.2357187802390146E-8</v>
      </c>
      <c r="Z274" s="9">
        <f t="shared" si="30"/>
        <v>1.546709618459849E-5</v>
      </c>
      <c r="AH274" s="2">
        <v>1</v>
      </c>
    </row>
    <row r="275" spans="1:34" hidden="1" x14ac:dyDescent="0.2">
      <c r="A275" s="2">
        <f>$A274+$D$2</f>
        <v>2.7299999999999858</v>
      </c>
      <c r="G275" s="2">
        <f t="shared" si="24"/>
        <v>373.15</v>
      </c>
      <c r="I275" s="2">
        <f t="shared" si="25"/>
        <v>293.14999999999998</v>
      </c>
      <c r="J275" s="2">
        <f t="shared" si="26"/>
        <v>293.14999999999998</v>
      </c>
      <c r="K275" s="2">
        <f t="shared" si="27"/>
        <v>293.14999999999998</v>
      </c>
      <c r="L275" s="2">
        <f t="shared" si="28"/>
        <v>293.14999999999998</v>
      </c>
      <c r="P275" s="2" cm="1">
        <f t="array" ref="P275">1 - SUM((8 / ((2 * $AB$2:$AB$200 + 1) ^ 2 *PI()^2)) * EXP(-$S$9* (2 * $AB$2:$AB$200 + 1) ^ 2 *PI()^ 2 * ($A275-$AF$201)/ (4 * ($P$2 / 2/1000) ^ 2) ))</f>
        <v>0.99632577275711143</v>
      </c>
      <c r="Q275" s="8">
        <f>($Y$3-($Y$9-$Y$16)*P275-$Y$16)*($L275)*$P$16/($P$8*0.000001)</f>
        <v>0.42675982040812183</v>
      </c>
      <c r="V275" s="6">
        <f t="shared" si="29"/>
        <v>0.42675982040812183</v>
      </c>
      <c r="Y275" s="9">
        <f>$V275*($P$8*0.000001)/$P$16/($L275)</f>
        <v>7.7979666766356097E-8</v>
      </c>
      <c r="Z275" s="9">
        <f t="shared" si="30"/>
        <v>1.5471473705634524E-5</v>
      </c>
      <c r="AH275" s="2">
        <v>1</v>
      </c>
    </row>
    <row r="276" spans="1:34" hidden="1" x14ac:dyDescent="0.2">
      <c r="A276" s="2">
        <f>$A275+$D$2</f>
        <v>2.7399999999999856</v>
      </c>
      <c r="G276" s="2">
        <f t="shared" si="24"/>
        <v>373.15</v>
      </c>
      <c r="I276" s="2">
        <f t="shared" si="25"/>
        <v>293.14999999999998</v>
      </c>
      <c r="J276" s="2">
        <f t="shared" si="26"/>
        <v>293.14999999999998</v>
      </c>
      <c r="K276" s="2">
        <f t="shared" si="27"/>
        <v>293.14999999999998</v>
      </c>
      <c r="L276" s="2">
        <f t="shared" si="28"/>
        <v>293.14999999999998</v>
      </c>
      <c r="P276" s="2" cm="1">
        <f t="array" ref="P276">1 - SUM((8 / ((2 * $AB$2:$AB$200 + 1) ^ 2 *PI()^2)) * EXP(-$S$9* (2 * $AB$2:$AB$200 + 1) ^ 2 *PI()^ 2 * ($A276-$AF$201)/ (4 * ($P$2 / 2/1000) ^ 2) ))</f>
        <v>0.99658758712817086</v>
      </c>
      <c r="Q276" s="8">
        <f>($Y$3-($Y$9-$Y$16)*P276-$Y$16)*($L276)*$P$16/($P$8*0.000001)</f>
        <v>0.40451002873550379</v>
      </c>
      <c r="V276" s="6">
        <f t="shared" si="29"/>
        <v>0.40451002873550379</v>
      </c>
      <c r="Y276" s="9">
        <f>$V276*($P$8*0.000001)/$P$16/($L276)</f>
        <v>7.3914074699623234E-8</v>
      </c>
      <c r="Z276" s="9">
        <f t="shared" si="30"/>
        <v>1.5475539297701257E-5</v>
      </c>
      <c r="AH276" s="2">
        <v>1</v>
      </c>
    </row>
    <row r="277" spans="1:34" hidden="1" x14ac:dyDescent="0.2">
      <c r="A277" s="2">
        <f>$A276+$D$2</f>
        <v>2.7499999999999853</v>
      </c>
      <c r="G277" s="2">
        <f t="shared" si="24"/>
        <v>373.15</v>
      </c>
      <c r="I277" s="2">
        <f t="shared" si="25"/>
        <v>293.14999999999998</v>
      </c>
      <c r="J277" s="2">
        <f t="shared" si="26"/>
        <v>293.14999999999998</v>
      </c>
      <c r="K277" s="2">
        <f t="shared" si="27"/>
        <v>293.14999999999998</v>
      </c>
      <c r="L277" s="2">
        <f t="shared" si="28"/>
        <v>293.14999999999998</v>
      </c>
      <c r="P277" s="2" cm="1">
        <f t="array" ref="P277">1 - SUM((8 / ((2 * $AB$2:$AB$200 + 1) ^ 2 *PI()^2)) * EXP(-$S$9* (2 * $AB$2:$AB$200 + 1) ^ 2 *PI()^ 2 * ($A277-$AF$201)/ (4 * ($P$2 / 2/1000) ^ 2) ))</f>
        <v>0.9968307453954125</v>
      </c>
      <c r="Q277" s="8">
        <f>($Y$3-($Y$9-$Y$16)*P277-$Y$16)*($L277)*$P$16/($P$8*0.000001)</f>
        <v>0.38384569022839027</v>
      </c>
      <c r="V277" s="6">
        <f t="shared" si="29"/>
        <v>0.38384569022839027</v>
      </c>
      <c r="Y277" s="9">
        <f>$V277*($P$8*0.000001)/$P$16/($L277)</f>
        <v>7.0138184482988346E-8</v>
      </c>
      <c r="Z277" s="9">
        <f t="shared" si="30"/>
        <v>1.5479315187917892E-5</v>
      </c>
      <c r="AH277" s="2">
        <v>1</v>
      </c>
    </row>
    <row r="278" spans="1:34" hidden="1" x14ac:dyDescent="0.2">
      <c r="A278" s="2">
        <f>$A277+$D$2</f>
        <v>2.7599999999999851</v>
      </c>
      <c r="G278" s="2">
        <f t="shared" si="24"/>
        <v>373.15</v>
      </c>
      <c r="I278" s="2">
        <f t="shared" si="25"/>
        <v>293.14999999999998</v>
      </c>
      <c r="J278" s="2">
        <f t="shared" si="26"/>
        <v>293.14999999999998</v>
      </c>
      <c r="K278" s="2">
        <f t="shared" si="27"/>
        <v>293.14999999999998</v>
      </c>
      <c r="L278" s="2">
        <f t="shared" si="28"/>
        <v>293.14999999999998</v>
      </c>
      <c r="P278" s="2" cm="1">
        <f t="array" ref="P278">1 - SUM((8 / ((2 * $AB$2:$AB$200 + 1) ^ 2 *PI()^2)) * EXP(-$S$9* (2 * $AB$2:$AB$200 + 1) ^ 2 *PI()^ 2 * ($A278-$AF$201)/ (4 * ($P$2 / 2/1000) ^ 2) ))</f>
        <v>0.99705657693662519</v>
      </c>
      <c r="Q278" s="8">
        <f>($Y$3-($Y$9-$Y$16)*P278-$Y$16)*($L278)*$P$16/($P$8*0.000001)</f>
        <v>0.36465383026762216</v>
      </c>
      <c r="V278" s="6">
        <f t="shared" si="29"/>
        <v>0.36465383026762216</v>
      </c>
      <c r="Y278" s="9">
        <f>$V278*($P$8*0.000001)/$P$16/($L278)</f>
        <v>6.6631352834835397E-8</v>
      </c>
      <c r="Z278" s="9">
        <f t="shared" si="30"/>
        <v>1.5482822019566045E-5</v>
      </c>
      <c r="AH278" s="2">
        <v>1</v>
      </c>
    </row>
    <row r="279" spans="1:34" hidden="1" x14ac:dyDescent="0.2">
      <c r="A279" s="2">
        <f>$A278+$D$2</f>
        <v>2.7699999999999849</v>
      </c>
      <c r="G279" s="2">
        <f t="shared" si="24"/>
        <v>373.15</v>
      </c>
      <c r="I279" s="2">
        <f t="shared" si="25"/>
        <v>293.14999999999998</v>
      </c>
      <c r="J279" s="2">
        <f t="shared" si="26"/>
        <v>293.14999999999998</v>
      </c>
      <c r="K279" s="2">
        <f t="shared" si="27"/>
        <v>293.14999999999998</v>
      </c>
      <c r="L279" s="2">
        <f t="shared" si="28"/>
        <v>293.14999999999998</v>
      </c>
      <c r="P279" s="2" cm="1">
        <f t="array" ref="P279">1 - SUM((8 / ((2 * $AB$2:$AB$200 + 1) ^ 2 *PI()^2)) * EXP(-$S$9* (2 * $AB$2:$AB$200 + 1) ^ 2 *PI()^ 2 * ($A279-$AF$201)/ (4 * ($P$2 / 2/1000) ^ 2) ))</f>
        <v>0.99726631640213881</v>
      </c>
      <c r="Q279" s="8">
        <f>($Y$3-($Y$9-$Y$16)*P279-$Y$16)*($L279)*$P$16/($P$8*0.000001)</f>
        <v>0.34682952446530652</v>
      </c>
      <c r="V279" s="6">
        <f t="shared" si="29"/>
        <v>0.34682952446530652</v>
      </c>
      <c r="Y279" s="9">
        <f>$V279*($P$8*0.000001)/$P$16/($L279)</f>
        <v>6.3374407451652489E-8</v>
      </c>
      <c r="Z279" s="9">
        <f t="shared" si="30"/>
        <v>1.5486078964949228E-5</v>
      </c>
      <c r="AH279" s="2">
        <v>1</v>
      </c>
    </row>
    <row r="280" spans="1:34" hidden="1" x14ac:dyDescent="0.2">
      <c r="A280" s="2">
        <f>$A279+$D$2</f>
        <v>2.7799999999999847</v>
      </c>
      <c r="G280" s="2">
        <f t="shared" si="24"/>
        <v>373.15</v>
      </c>
      <c r="I280" s="2">
        <f t="shared" si="25"/>
        <v>293.14999999999998</v>
      </c>
      <c r="J280" s="2">
        <f t="shared" si="26"/>
        <v>293.14999999999998</v>
      </c>
      <c r="K280" s="2">
        <f t="shared" si="27"/>
        <v>293.14999999999998</v>
      </c>
      <c r="L280" s="2">
        <f t="shared" si="28"/>
        <v>293.14999999999998</v>
      </c>
      <c r="P280" s="2" cm="1">
        <f t="array" ref="P280">1 - SUM((8 / ((2 * $AB$2:$AB$200 + 1) ^ 2 *PI()^2)) * EXP(-$S$9* (2 * $AB$2:$AB$200 + 1) ^ 2 *PI()^ 2 * ($A280-$AF$201)/ (4 * ($P$2 / 2/1000) ^ 2) ))</f>
        <v>0.99746111046481822</v>
      </c>
      <c r="Q280" s="8">
        <f>($Y$3-($Y$9-$Y$16)*P280-$Y$16)*($L280)*$P$16/($P$8*0.000001)</f>
        <v>0.33027532502948104</v>
      </c>
      <c r="V280" s="6">
        <f t="shared" si="29"/>
        <v>0.33027532502948104</v>
      </c>
      <c r="Y280" s="9">
        <f>$V280*($P$8*0.000001)/$P$16/($L280)</f>
        <v>6.0349542190543887E-8</v>
      </c>
      <c r="Z280" s="9">
        <f t="shared" si="30"/>
        <v>1.5489103830210336E-5</v>
      </c>
      <c r="AH280" s="2">
        <v>1</v>
      </c>
    </row>
    <row r="281" spans="1:34" hidden="1" x14ac:dyDescent="0.2">
      <c r="A281" s="2">
        <f>$A280+$D$2</f>
        <v>2.7899999999999845</v>
      </c>
      <c r="G281" s="2">
        <f t="shared" si="24"/>
        <v>373.15</v>
      </c>
      <c r="I281" s="2">
        <f t="shared" si="25"/>
        <v>293.14999999999998</v>
      </c>
      <c r="J281" s="2">
        <f t="shared" si="26"/>
        <v>293.14999999999998</v>
      </c>
      <c r="K281" s="2">
        <f t="shared" si="27"/>
        <v>293.14999999999998</v>
      </c>
      <c r="L281" s="2">
        <f t="shared" si="28"/>
        <v>293.14999999999998</v>
      </c>
      <c r="P281" s="2" cm="1">
        <f t="array" ref="P281">1 - SUM((8 / ((2 * $AB$2:$AB$200 + 1) ^ 2 *PI()^2)) * EXP(-$S$9* (2 * $AB$2:$AB$200 + 1) ^ 2 *PI()^ 2 * ($A281-$AF$201)/ (4 * ($P$2 / 2/1000) ^ 2) ))</f>
        <v>0.99764202408907199</v>
      </c>
      <c r="Q281" s="8">
        <f>($Y$3-($Y$9-$Y$16)*P281-$Y$16)*($L281)*$P$16/($P$8*0.000001)</f>
        <v>0.31490072800452001</v>
      </c>
      <c r="V281" s="6">
        <f t="shared" si="29"/>
        <v>0.31490072800452001</v>
      </c>
      <c r="Y281" s="9">
        <f>$V281*($P$8*0.000001)/$P$16/($L281)</f>
        <v>5.754021972076E-8</v>
      </c>
      <c r="Z281" s="9">
        <f t="shared" si="30"/>
        <v>1.549191315268012E-5</v>
      </c>
      <c r="AH281" s="2">
        <v>1</v>
      </c>
    </row>
    <row r="282" spans="1:34" hidden="1" x14ac:dyDescent="0.2">
      <c r="A282" s="2">
        <f>$A281+$D$2</f>
        <v>2.7999999999999843</v>
      </c>
      <c r="G282" s="2">
        <f t="shared" si="24"/>
        <v>373.15</v>
      </c>
      <c r="I282" s="2">
        <f t="shared" si="25"/>
        <v>293.14999999999998</v>
      </c>
      <c r="J282" s="2">
        <f t="shared" si="26"/>
        <v>293.14999999999998</v>
      </c>
      <c r="K282" s="2">
        <f t="shared" si="27"/>
        <v>293.14999999999998</v>
      </c>
      <c r="L282" s="2">
        <f t="shared" si="28"/>
        <v>293.14999999999998</v>
      </c>
      <c r="P282" s="2" cm="1">
        <f t="array" ref="P282">1 - SUM((8 / ((2 * $AB$2:$AB$200 + 1) ^ 2 *PI()^2)) * EXP(-$S$9* (2 * $AB$2:$AB$200 + 1) ^ 2 *PI()^ 2 * ($A282-$AF$201)/ (4 * ($P$2 / 2/1000) ^ 2) ))</f>
        <v>0.99781004635315151</v>
      </c>
      <c r="Q282" s="8">
        <f>($Y$3-($Y$9-$Y$16)*P282-$Y$16)*($L282)*$P$16/($P$8*0.000001)</f>
        <v>0.30062167847409144</v>
      </c>
      <c r="V282" s="6">
        <f t="shared" si="29"/>
        <v>0.30062167847409144</v>
      </c>
      <c r="Y282" s="9">
        <f>$V282*($P$8*0.000001)/$P$16/($L282)</f>
        <v>5.4931081111932525E-8</v>
      </c>
      <c r="Z282" s="9">
        <f t="shared" si="30"/>
        <v>1.5494522291288948E-5</v>
      </c>
      <c r="AH282" s="2">
        <v>1</v>
      </c>
    </row>
    <row r="283" spans="1:34" hidden="1" x14ac:dyDescent="0.2">
      <c r="A283" s="2">
        <f>$A282+$D$2</f>
        <v>2.8099999999999841</v>
      </c>
      <c r="G283" s="2">
        <f t="shared" si="24"/>
        <v>373.15</v>
      </c>
      <c r="I283" s="2">
        <f t="shared" si="25"/>
        <v>293.14999999999998</v>
      </c>
      <c r="J283" s="2">
        <f t="shared" si="26"/>
        <v>293.14999999999998</v>
      </c>
      <c r="K283" s="2">
        <f t="shared" si="27"/>
        <v>293.14999999999998</v>
      </c>
      <c r="L283" s="2">
        <f t="shared" si="28"/>
        <v>293.14999999999998</v>
      </c>
      <c r="P283" s="2" cm="1">
        <f t="array" ref="P283">1 - SUM((8 / ((2 * $AB$2:$AB$200 + 1) ^ 2 *PI()^2)) * EXP(-$S$9* (2 * $AB$2:$AB$200 + 1) ^ 2 *PI()^ 2 * ($A283-$AF$201)/ (4 * ($P$2 / 2/1000) ^ 2) ))</f>
        <v>0.99796609585656981</v>
      </c>
      <c r="Q283" s="8">
        <f>($Y$3-($Y$9-$Y$16)*P283-$Y$16)*($L283)*$P$16/($P$8*0.000001)</f>
        <v>0.28736011102224057</v>
      </c>
      <c r="V283" s="6">
        <f t="shared" si="29"/>
        <v>0.28736011102224057</v>
      </c>
      <c r="Y283" s="9">
        <f>$V283*($P$8*0.000001)/$P$16/($L283)</f>
        <v>5.250786186484897E-8</v>
      </c>
      <c r="Z283" s="9">
        <f t="shared" si="30"/>
        <v>1.5496945510536031E-5</v>
      </c>
      <c r="AH283" s="2">
        <v>1</v>
      </c>
    </row>
    <row r="284" spans="1:34" hidden="1" x14ac:dyDescent="0.2">
      <c r="A284" s="2">
        <f>$A283+$D$2</f>
        <v>2.8199999999999839</v>
      </c>
      <c r="G284" s="2">
        <f t="shared" si="24"/>
        <v>373.15</v>
      </c>
      <c r="I284" s="2">
        <f t="shared" si="25"/>
        <v>293.14999999999998</v>
      </c>
      <c r="J284" s="2">
        <f t="shared" si="26"/>
        <v>293.14999999999998</v>
      </c>
      <c r="K284" s="2">
        <f t="shared" si="27"/>
        <v>293.14999999999998</v>
      </c>
      <c r="L284" s="2">
        <f t="shared" si="28"/>
        <v>293.14999999999998</v>
      </c>
      <c r="P284" s="2" cm="1">
        <f t="array" ref="P284">1 - SUM((8 / ((2 * $AB$2:$AB$200 + 1) ^ 2 *PI()^2)) * EXP(-$S$9* (2 * $AB$2:$AB$200 + 1) ^ 2 *PI()^ 2 * ($A284-$AF$201)/ (4 * ($P$2 / 2/1000) ^ 2) ))</f>
        <v>0.99811102574220434</v>
      </c>
      <c r="Q284" s="8">
        <f>($Y$3-($Y$9-$Y$16)*P284-$Y$16)*($L284)*$P$16/($P$8*0.000001)</f>
        <v>0.27504352293940137</v>
      </c>
      <c r="V284" s="6">
        <f t="shared" si="29"/>
        <v>0.27504352293940137</v>
      </c>
      <c r="Y284" s="9">
        <f>$V284*($P$8*0.000001)/$P$16/($L284)</f>
        <v>5.0257313925542554E-8</v>
      </c>
      <c r="Z284" s="9">
        <f t="shared" si="30"/>
        <v>1.5499196058475338E-5</v>
      </c>
      <c r="AH284" s="2">
        <v>1</v>
      </c>
    </row>
    <row r="285" spans="1:34" hidden="1" x14ac:dyDescent="0.2">
      <c r="A285" s="2">
        <f>$A284+$D$2</f>
        <v>2.8299999999999836</v>
      </c>
      <c r="G285" s="2">
        <f t="shared" si="24"/>
        <v>373.15</v>
      </c>
      <c r="I285" s="2">
        <f t="shared" si="25"/>
        <v>293.14999999999998</v>
      </c>
      <c r="J285" s="2">
        <f t="shared" si="26"/>
        <v>293.14999999999998</v>
      </c>
      <c r="K285" s="2">
        <f t="shared" si="27"/>
        <v>293.14999999999998</v>
      </c>
      <c r="L285" s="2">
        <f t="shared" si="28"/>
        <v>293.14999999999998</v>
      </c>
      <c r="P285" s="2" cm="1">
        <f t="array" ref="P285">1 - SUM((8 / ((2 * $AB$2:$AB$200 + 1) ^ 2 *PI()^2)) * EXP(-$S$9* (2 * $AB$2:$AB$200 + 1) ^ 2 *PI()^ 2 * ($A285-$AF$201)/ (4 * ($P$2 / 2/1000) ^ 2) ))</f>
        <v>0.99824562836053976</v>
      </c>
      <c r="Q285" s="8">
        <f>($Y$3-($Y$9-$Y$16)*P285-$Y$16)*($L285)*$P$16/($P$8*0.000001)</f>
        <v>0.26360457784088803</v>
      </c>
      <c r="V285" s="6">
        <f t="shared" si="29"/>
        <v>0.26360457784088803</v>
      </c>
      <c r="Y285" s="9">
        <f>$V285*($P$8*0.000001)/$P$16/($L285)</f>
        <v>4.8167133256500962E-8</v>
      </c>
      <c r="Z285" s="9">
        <f t="shared" si="30"/>
        <v>1.5501286239144379E-5</v>
      </c>
      <c r="AH285" s="2">
        <v>1</v>
      </c>
    </row>
    <row r="286" spans="1:34" hidden="1" x14ac:dyDescent="0.2">
      <c r="A286" s="2">
        <f>$A285+$D$2</f>
        <v>2.8399999999999834</v>
      </c>
      <c r="G286" s="2">
        <f t="shared" si="24"/>
        <v>373.15</v>
      </c>
      <c r="I286" s="2">
        <f t="shared" si="25"/>
        <v>293.14999999999998</v>
      </c>
      <c r="J286" s="2">
        <f t="shared" si="26"/>
        <v>293.14999999999998</v>
      </c>
      <c r="K286" s="2">
        <f t="shared" si="27"/>
        <v>293.14999999999998</v>
      </c>
      <c r="L286" s="2">
        <f t="shared" si="28"/>
        <v>293.14999999999998</v>
      </c>
      <c r="P286" s="2" cm="1">
        <f t="array" ref="P286">1 - SUM((8 / ((2 * $AB$2:$AB$200 + 1) ^ 2 *PI()^2)) * EXP(-$S$9* (2 * $AB$2:$AB$200 + 1) ^ 2 *PI()^ 2 * ($A286-$AF$201)/ (4 * ($P$2 / 2/1000) ^ 2) ))</f>
        <v>0.9983706396015507</v>
      </c>
      <c r="Q286" s="8">
        <f>($Y$3-($Y$9-$Y$16)*P286-$Y$16)*($L286)*$P$16/($P$8*0.000001)</f>
        <v>0.25298073752999994</v>
      </c>
      <c r="V286" s="6">
        <f t="shared" si="29"/>
        <v>0.25298073752999994</v>
      </c>
      <c r="Y286" s="9">
        <f>$V286*($P$8*0.000001)/$P$16/($L286)</f>
        <v>4.6225892568870694E-8</v>
      </c>
      <c r="Z286" s="9">
        <f t="shared" si="30"/>
        <v>1.5503227479832009E-5</v>
      </c>
      <c r="AH286" s="2">
        <v>1</v>
      </c>
    </row>
    <row r="287" spans="1:34" hidden="1" x14ac:dyDescent="0.2">
      <c r="A287" s="2">
        <f>$A286+$D$2</f>
        <v>2.8499999999999832</v>
      </c>
      <c r="G287" s="2">
        <f t="shared" si="24"/>
        <v>373.15</v>
      </c>
      <c r="I287" s="2">
        <f t="shared" si="25"/>
        <v>293.14999999999998</v>
      </c>
      <c r="J287" s="2">
        <f t="shared" si="26"/>
        <v>293.14999999999998</v>
      </c>
      <c r="K287" s="2">
        <f t="shared" si="27"/>
        <v>293.14999999999998</v>
      </c>
      <c r="L287" s="2">
        <f t="shared" si="28"/>
        <v>293.14999999999998</v>
      </c>
      <c r="P287" s="2" cm="1">
        <f t="array" ref="P287">1 - SUM((8 / ((2 * $AB$2:$AB$200 + 1) ^ 2 *PI()^2)) * EXP(-$S$9* (2 * $AB$2:$AB$200 + 1) ^ 2 *PI()^ 2 * ($A287-$AF$201)/ (4 * ($P$2 / 2/1000) ^ 2) ))</f>
        <v>0.99848674291790784</v>
      </c>
      <c r="Q287" s="8">
        <f>($Y$3-($Y$9-$Y$16)*P287-$Y$16)*($L287)*$P$16/($P$8*0.000001)</f>
        <v>0.24311392009368224</v>
      </c>
      <c r="V287" s="6">
        <f t="shared" si="29"/>
        <v>0.24311392009368224</v>
      </c>
      <c r="Y287" s="9">
        <f>$V287*($P$8*0.000001)/$P$16/($L287)</f>
        <v>4.4422978848003726E-8</v>
      </c>
      <c r="Z287" s="9">
        <f t="shared" si="30"/>
        <v>1.5505030393552876E-5</v>
      </c>
      <c r="AH287" s="2">
        <v>1</v>
      </c>
    </row>
    <row r="288" spans="1:34" hidden="1" x14ac:dyDescent="0.2">
      <c r="A288" s="2">
        <f>$A287+$D$2</f>
        <v>2.859999999999983</v>
      </c>
      <c r="G288" s="2">
        <f t="shared" si="24"/>
        <v>373.15</v>
      </c>
      <c r="I288" s="2">
        <f t="shared" si="25"/>
        <v>293.14999999999998</v>
      </c>
      <c r="J288" s="2">
        <f t="shared" si="26"/>
        <v>293.14999999999998</v>
      </c>
      <c r="K288" s="2">
        <f t="shared" si="27"/>
        <v>293.14999999999998</v>
      </c>
      <c r="L288" s="2">
        <f t="shared" si="28"/>
        <v>293.14999999999998</v>
      </c>
      <c r="P288" s="2" cm="1">
        <f t="array" ref="P288">1 - SUM((8 / ((2 * $AB$2:$AB$200 + 1) ^ 2 *PI()^2)) * EXP(-$S$9* (2 * $AB$2:$AB$200 + 1) ^ 2 *PI()^ 2 * ($A288-$AF$201)/ (4 * ($P$2 / 2/1000) ^ 2) ))</f>
        <v>0.99859457306150223</v>
      </c>
      <c r="Q288" s="8">
        <f>($Y$3-($Y$9-$Y$16)*P288-$Y$16)*($L288)*$P$16/($P$8*0.000001)</f>
        <v>0.23395018236112738</v>
      </c>
      <c r="V288" s="6">
        <f t="shared" si="29"/>
        <v>0.23395018236112738</v>
      </c>
      <c r="Y288" s="9">
        <f>$V288*($P$8*0.000001)/$P$16/($L288)</f>
        <v>4.2748535330721488E-8</v>
      </c>
      <c r="Z288" s="9">
        <f t="shared" si="30"/>
        <v>1.5506704837070159E-5</v>
      </c>
      <c r="AH288" s="2">
        <v>1</v>
      </c>
    </row>
    <row r="289" spans="1:34" hidden="1" x14ac:dyDescent="0.2">
      <c r="A289" s="2">
        <f>$A288+$D$2</f>
        <v>2.8699999999999828</v>
      </c>
      <c r="G289" s="2">
        <f t="shared" si="24"/>
        <v>373.15</v>
      </c>
      <c r="I289" s="2">
        <f t="shared" si="25"/>
        <v>293.14999999999998</v>
      </c>
      <c r="J289" s="2">
        <f t="shared" si="26"/>
        <v>293.14999999999998</v>
      </c>
      <c r="K289" s="2">
        <f t="shared" si="27"/>
        <v>293.14999999999998</v>
      </c>
      <c r="L289" s="2">
        <f t="shared" si="28"/>
        <v>293.14999999999998</v>
      </c>
      <c r="P289" s="2" cm="1">
        <f t="array" ref="P289">1 - SUM((8 / ((2 * $AB$2:$AB$200 + 1) ^ 2 *PI()^2)) * EXP(-$S$9* (2 * $AB$2:$AB$200 + 1) ^ 2 *PI()^ 2 * ($A289-$AF$201)/ (4 * ($P$2 / 2/1000) ^ 2) ))</f>
        <v>0.99869471955371636</v>
      </c>
      <c r="Q289" s="8">
        <f>($Y$3-($Y$9-$Y$16)*P289-$Y$16)*($L289)*$P$16/($P$8*0.000001)</f>
        <v>0.22543942498942982</v>
      </c>
      <c r="V289" s="6">
        <f t="shared" si="29"/>
        <v>0.22543942498942982</v>
      </c>
      <c r="Y289" s="9">
        <f>$V289*($P$8*0.000001)/$P$16/($L289)</f>
        <v>4.1193407617105891E-8</v>
      </c>
      <c r="Z289" s="9">
        <f t="shared" si="30"/>
        <v>1.5508259964783774E-5</v>
      </c>
      <c r="AH289" s="2">
        <v>1</v>
      </c>
    </row>
    <row r="290" spans="1:34" hidden="1" x14ac:dyDescent="0.2">
      <c r="A290" s="2">
        <f>$A289+$D$2</f>
        <v>2.8799999999999826</v>
      </c>
      <c r="G290" s="2">
        <f t="shared" si="24"/>
        <v>373.15</v>
      </c>
      <c r="I290" s="2">
        <f t="shared" si="25"/>
        <v>293.14999999999998</v>
      </c>
      <c r="J290" s="2">
        <f t="shared" si="26"/>
        <v>293.14999999999998</v>
      </c>
      <c r="K290" s="2">
        <f t="shared" si="27"/>
        <v>293.14999999999998</v>
      </c>
      <c r="L290" s="2">
        <f t="shared" si="28"/>
        <v>293.14999999999998</v>
      </c>
      <c r="P290" s="2" cm="1">
        <f t="array" ref="P290">1 - SUM((8 / ((2 * $AB$2:$AB$200 + 1) ^ 2 *PI()^2)) * EXP(-$S$9* (2 * $AB$2:$AB$200 + 1) ^ 2 *PI()^ 2 * ($A290-$AF$201)/ (4 * ($P$2 / 2/1000) ^ 2) ))</f>
        <v>0.99878772990841369</v>
      </c>
      <c r="Q290" s="8">
        <f>($Y$3-($Y$9-$Y$16)*P290-$Y$16)*($L290)*$P$16/($P$8*0.000001)</f>
        <v>0.21753511856409979</v>
      </c>
      <c r="V290" s="6">
        <f t="shared" si="29"/>
        <v>0.21753511856409979</v>
      </c>
      <c r="Y290" s="9">
        <f>$V290*($P$8*0.000001)/$P$16/($L290)</f>
        <v>3.9749093622229464E-8</v>
      </c>
      <c r="Z290" s="9">
        <f t="shared" si="30"/>
        <v>1.5509704278778651E-5</v>
      </c>
      <c r="AH290" s="2">
        <v>1</v>
      </c>
    </row>
    <row r="291" spans="1:34" hidden="1" x14ac:dyDescent="0.2">
      <c r="A291" s="2">
        <f>$A290+$D$2</f>
        <v>2.8899999999999824</v>
      </c>
      <c r="G291" s="2">
        <f t="shared" si="24"/>
        <v>373.15</v>
      </c>
      <c r="I291" s="2">
        <f t="shared" si="25"/>
        <v>293.14999999999998</v>
      </c>
      <c r="J291" s="2">
        <f t="shared" si="26"/>
        <v>293.14999999999998</v>
      </c>
      <c r="K291" s="2">
        <f t="shared" si="27"/>
        <v>293.14999999999998</v>
      </c>
      <c r="L291" s="2">
        <f t="shared" si="28"/>
        <v>293.14999999999998</v>
      </c>
      <c r="P291" s="2" cm="1">
        <f t="array" ref="P291">1 - SUM((8 / ((2 * $AB$2:$AB$200 + 1) ^ 2 *PI()^2)) * EXP(-$S$9* (2 * $AB$2:$AB$200 + 1) ^ 2 *PI()^ 2 * ($A291-$AF$201)/ (4 * ($P$2 / 2/1000) ^ 2) ))</f>
        <v>0.9988741126252686</v>
      </c>
      <c r="Q291" s="8">
        <f>($Y$3-($Y$9-$Y$16)*P291-$Y$16)*($L291)*$P$16/($P$8*0.000001)</f>
        <v>0.21019404921651991</v>
      </c>
      <c r="V291" s="6">
        <f t="shared" si="29"/>
        <v>0.21019404921651991</v>
      </c>
      <c r="Y291" s="9">
        <f>$V291*($P$8*0.000001)/$P$16/($L291)</f>
        <v>3.8407697094117849E-8</v>
      </c>
      <c r="Z291" s="9">
        <f t="shared" si="30"/>
        <v>1.5511045675306762E-5</v>
      </c>
      <c r="AH291" s="2">
        <v>1</v>
      </c>
    </row>
    <row r="292" spans="1:34" hidden="1" x14ac:dyDescent="0.2">
      <c r="A292" s="2">
        <f>$A291+$D$2</f>
        <v>2.8999999999999821</v>
      </c>
      <c r="G292" s="2">
        <f t="shared" si="24"/>
        <v>373.15</v>
      </c>
      <c r="I292" s="2">
        <f t="shared" si="25"/>
        <v>293.14999999999998</v>
      </c>
      <c r="J292" s="2">
        <f t="shared" si="26"/>
        <v>293.14999999999998</v>
      </c>
      <c r="K292" s="2">
        <f t="shared" si="27"/>
        <v>293.14999999999998</v>
      </c>
      <c r="L292" s="2">
        <f t="shared" si="28"/>
        <v>293.14999999999998</v>
      </c>
      <c r="P292" s="2" cm="1">
        <f t="array" ref="P292">1 - SUM((8 / ((2 * $AB$2:$AB$200 + 1) ^ 2 *PI()^2)) * EXP(-$S$9* (2 * $AB$2:$AB$200 + 1) ^ 2 *PI()^ 2 * ($A292-$AF$201)/ (4 * ($P$2 / 2/1000) ^ 2) ))</f>
        <v>0.99895433996979921</v>
      </c>
      <c r="Q292" s="8">
        <f>($Y$3-($Y$9-$Y$16)*P292-$Y$16)*($L292)*$P$16/($P$8*0.000001)</f>
        <v>0.20337608236837959</v>
      </c>
      <c r="V292" s="6">
        <f t="shared" si="29"/>
        <v>0.20337608236837959</v>
      </c>
      <c r="Y292" s="9">
        <f>$V292*($P$8*0.000001)/$P$16/($L292)</f>
        <v>3.716188444396348E-8</v>
      </c>
      <c r="Z292" s="9">
        <f t="shared" si="30"/>
        <v>1.5512291487956917E-5</v>
      </c>
      <c r="AH292" s="2">
        <v>1</v>
      </c>
    </row>
    <row r="293" spans="1:34" hidden="1" x14ac:dyDescent="0.2">
      <c r="A293" s="2">
        <f>$A292+$D$2</f>
        <v>2.9099999999999819</v>
      </c>
      <c r="G293" s="2">
        <f t="shared" si="24"/>
        <v>373.15</v>
      </c>
      <c r="I293" s="2">
        <f t="shared" si="25"/>
        <v>293.14999999999998</v>
      </c>
      <c r="J293" s="2">
        <f t="shared" si="26"/>
        <v>293.14999999999998</v>
      </c>
      <c r="K293" s="2">
        <f t="shared" si="27"/>
        <v>293.14999999999998</v>
      </c>
      <c r="L293" s="2">
        <f t="shared" si="28"/>
        <v>293.14999999999998</v>
      </c>
      <c r="P293" s="2" cm="1">
        <f t="array" ref="P293">1 - SUM((8 / ((2 * $AB$2:$AB$200 + 1) ^ 2 *PI()^2)) * EXP(-$S$9* (2 * $AB$2:$AB$200 + 1) ^ 2 *PI()^ 2 * ($A293-$AF$201)/ (4 * ($P$2 / 2/1000) ^ 2) ))</f>
        <v>0.99902885055530499</v>
      </c>
      <c r="Q293" s="8">
        <f>($Y$3-($Y$9-$Y$16)*P293-$Y$16)*($L293)*$P$16/($P$8*0.000001)</f>
        <v>0.19704394331045222</v>
      </c>
      <c r="V293" s="6">
        <f t="shared" si="29"/>
        <v>0.19704394331045222</v>
      </c>
      <c r="Y293" s="9">
        <f>$V293*($P$8*0.000001)/$P$16/($L293)</f>
        <v>3.6004844652393617E-8</v>
      </c>
      <c r="Z293" s="9">
        <f t="shared" si="30"/>
        <v>1.5513448527748487E-5</v>
      </c>
      <c r="AH293" s="2">
        <v>1</v>
      </c>
    </row>
    <row r="294" spans="1:34" hidden="1" x14ac:dyDescent="0.2">
      <c r="A294" s="2">
        <f>$A293+$D$2</f>
        <v>2.9199999999999817</v>
      </c>
      <c r="G294" s="2">
        <f t="shared" si="24"/>
        <v>373.15</v>
      </c>
      <c r="I294" s="2">
        <f t="shared" si="25"/>
        <v>293.14999999999998</v>
      </c>
      <c r="J294" s="2">
        <f t="shared" si="26"/>
        <v>293.14999999999998</v>
      </c>
      <c r="K294" s="2">
        <f t="shared" si="27"/>
        <v>293.14999999999998</v>
      </c>
      <c r="L294" s="2">
        <f t="shared" si="28"/>
        <v>293.14999999999998</v>
      </c>
      <c r="P294" s="2" cm="1">
        <f t="array" ref="P294">1 - SUM((8 / ((2 * $AB$2:$AB$200 + 1) ^ 2 *PI()^2)) * EXP(-$S$9* (2 * $AB$2:$AB$200 + 1) ^ 2 *PI()^ 2 * ($A294-$AF$201)/ (4 * ($P$2 / 2/1000) ^ 2) ))</f>
        <v>0.99909805174082222</v>
      </c>
      <c r="Q294" s="8">
        <f>($Y$3-($Y$9-$Y$16)*P294-$Y$16)*($L294)*$P$16/($P$8*0.000001)</f>
        <v>0.1911630134171618</v>
      </c>
      <c r="V294" s="6">
        <f t="shared" si="29"/>
        <v>0.1911630134171618</v>
      </c>
      <c r="Y294" s="9">
        <f>$V294*($P$8*0.000001)/$P$16/($L294)</f>
        <v>3.4930252032787292E-8</v>
      </c>
      <c r="Z294" s="9">
        <f t="shared" si="30"/>
        <v>1.5514523120368093E-5</v>
      </c>
      <c r="AH294" s="2">
        <v>1</v>
      </c>
    </row>
    <row r="295" spans="1:34" hidden="1" x14ac:dyDescent="0.2">
      <c r="A295" s="2">
        <f>$A294+$D$2</f>
        <v>2.9299999999999815</v>
      </c>
      <c r="G295" s="2">
        <f t="shared" si="24"/>
        <v>373.15</v>
      </c>
      <c r="I295" s="2">
        <f t="shared" si="25"/>
        <v>293.14999999999998</v>
      </c>
      <c r="J295" s="2">
        <f t="shared" si="26"/>
        <v>293.14999999999998</v>
      </c>
      <c r="K295" s="2">
        <f t="shared" si="27"/>
        <v>293.14999999999998</v>
      </c>
      <c r="L295" s="2">
        <f t="shared" si="28"/>
        <v>293.14999999999998</v>
      </c>
      <c r="P295" s="2" cm="1">
        <f t="array" ref="P295">1 - SUM((8 / ((2 * $AB$2:$AB$200 + 1) ^ 2 *PI()^2)) * EXP(-$S$9* (2 * $AB$2:$AB$200 + 1) ^ 2 *PI()^ 2 * ($A295-$AF$201)/ (4 * ($P$2 / 2/1000) ^ 2) ))</f>
        <v>0.99916232185820864</v>
      </c>
      <c r="Q295" s="8">
        <f>($Y$3-($Y$9-$Y$16)*P295-$Y$16)*($L295)*$P$16/($P$8*0.000001)</f>
        <v>0.18570114088192</v>
      </c>
      <c r="V295" s="6">
        <f t="shared" si="29"/>
        <v>0.18570114088192</v>
      </c>
      <c r="Y295" s="9">
        <f>$V295*($P$8*0.000001)/$P$16/($L295)</f>
        <v>3.393223164789924E-8</v>
      </c>
      <c r="Z295" s="9">
        <f t="shared" si="30"/>
        <v>1.5515521140752981E-5</v>
      </c>
      <c r="AH295" s="2">
        <v>1</v>
      </c>
    </row>
    <row r="296" spans="1:34" hidden="1" x14ac:dyDescent="0.2">
      <c r="A296" s="2">
        <f>$A295+$D$2</f>
        <v>2.9399999999999813</v>
      </c>
      <c r="G296" s="2">
        <f t="shared" si="24"/>
        <v>373.15</v>
      </c>
      <c r="I296" s="2">
        <f t="shared" si="25"/>
        <v>293.14999999999998</v>
      </c>
      <c r="J296" s="2">
        <f t="shared" si="26"/>
        <v>293.14999999999998</v>
      </c>
      <c r="K296" s="2">
        <f t="shared" si="27"/>
        <v>293.14999999999998</v>
      </c>
      <c r="L296" s="2">
        <f t="shared" si="28"/>
        <v>293.14999999999998</v>
      </c>
      <c r="P296" s="2" cm="1">
        <f t="array" ref="P296">1 - SUM((8 / ((2 * $AB$2:$AB$200 + 1) ^ 2 *PI()^2)) * EXP(-$S$9* (2 * $AB$2:$AB$200 + 1) ^ 2 *PI()^ 2 * ($A296-$AF$201)/ (4 * ($P$2 / 2/1000) ^ 2) ))</f>
        <v>0.99922201228053287</v>
      </c>
      <c r="Q296" s="8">
        <f>($Y$3-($Y$9-$Y$16)*P296-$Y$16)*($L296)*$P$16/($P$8*0.000001)</f>
        <v>0.18062846493907603</v>
      </c>
      <c r="V296" s="6">
        <f t="shared" si="29"/>
        <v>0.18062846493907603</v>
      </c>
      <c r="Y296" s="9">
        <f>$V296*($P$8*0.000001)/$P$16/($L296)</f>
        <v>3.300532719082455E-8</v>
      </c>
      <c r="Z296" s="9">
        <f t="shared" si="30"/>
        <v>1.5516448045210056E-5</v>
      </c>
      <c r="AH296" s="2">
        <v>1</v>
      </c>
    </row>
    <row r="297" spans="1:34" hidden="1" x14ac:dyDescent="0.2">
      <c r="A297" s="2">
        <f>$A296+$D$2</f>
        <v>2.9499999999999811</v>
      </c>
      <c r="G297" s="2">
        <f t="shared" si="24"/>
        <v>373.15</v>
      </c>
      <c r="I297" s="2">
        <f t="shared" si="25"/>
        <v>293.14999999999998</v>
      </c>
      <c r="J297" s="2">
        <f t="shared" si="26"/>
        <v>293.14999999999998</v>
      </c>
      <c r="K297" s="2">
        <f t="shared" si="27"/>
        <v>293.14999999999998</v>
      </c>
      <c r="L297" s="2">
        <f t="shared" si="28"/>
        <v>293.14999999999998</v>
      </c>
      <c r="P297" s="2" cm="1">
        <f t="array" ref="P297">1 - SUM((8 / ((2 * $AB$2:$AB$200 + 1) ^ 2 *PI()^2)) * EXP(-$S$9* (2 * $AB$2:$AB$200 + 1) ^ 2 *PI()^ 2 * ($A297-$AF$201)/ (4 * ($P$2 / 2/1000) ^ 2) ))</f>
        <v>0.99927744934307672</v>
      </c>
      <c r="Q297" s="8">
        <f>($Y$3-($Y$9-$Y$16)*P297-$Y$16)*($L297)*$P$16/($P$8*0.000001)</f>
        <v>0.17591725261123134</v>
      </c>
      <c r="V297" s="6">
        <f t="shared" si="29"/>
        <v>0.17591725261123134</v>
      </c>
      <c r="Y297" s="9">
        <f>$V297*($P$8*0.000001)/$P$16/($L297)</f>
        <v>3.2144471154659893E-8</v>
      </c>
      <c r="Z297" s="9">
        <f t="shared" si="30"/>
        <v>1.551730890124622E-5</v>
      </c>
      <c r="AH297" s="2">
        <v>1</v>
      </c>
    </row>
    <row r="298" spans="1:34" hidden="1" x14ac:dyDescent="0.2">
      <c r="A298" s="2">
        <f>$A297+$D$2</f>
        <v>2.9599999999999809</v>
      </c>
      <c r="G298" s="2">
        <f t="shared" si="24"/>
        <v>373.15</v>
      </c>
      <c r="I298" s="2">
        <f t="shared" si="25"/>
        <v>293.14999999999998</v>
      </c>
      <c r="J298" s="2">
        <f t="shared" si="26"/>
        <v>293.14999999999998</v>
      </c>
      <c r="K298" s="2">
        <f t="shared" si="27"/>
        <v>293.14999999999998</v>
      </c>
      <c r="L298" s="2">
        <f t="shared" si="28"/>
        <v>293.14999999999998</v>
      </c>
      <c r="P298" s="2" cm="1">
        <f t="array" ref="P298">1 - SUM((8 / ((2 * $AB$2:$AB$200 + 1) ^ 2 *PI()^2)) * EXP(-$S$9* (2 * $AB$2:$AB$200 + 1) ^ 2 *PI()^ 2 * ($A298-$AF$201)/ (4 * ($P$2 / 2/1000) ^ 2) ))</f>
        <v>0.99932893612745211</v>
      </c>
      <c r="Q298" s="8">
        <f>($Y$3-($Y$9-$Y$16)*P298-$Y$16)*($L298)*$P$16/($P$8*0.000001)</f>
        <v>0.17154174708946118</v>
      </c>
      <c r="V298" s="6">
        <f t="shared" si="29"/>
        <v>0.17154174708946118</v>
      </c>
      <c r="Y298" s="9">
        <f>$V298*($P$8*0.000001)/$P$16/($L298)</f>
        <v>3.1344957127787146E-8</v>
      </c>
      <c r="Z298" s="9">
        <f t="shared" si="30"/>
        <v>1.5518108415273093E-5</v>
      </c>
      <c r="AH298" s="2">
        <v>1</v>
      </c>
    </row>
    <row r="299" spans="1:34" hidden="1" x14ac:dyDescent="0.2">
      <c r="A299" s="2">
        <f>$A298+$D$2</f>
        <v>2.9699999999999807</v>
      </c>
      <c r="G299" s="2">
        <f t="shared" si="24"/>
        <v>373.15</v>
      </c>
      <c r="I299" s="2">
        <f t="shared" si="25"/>
        <v>293.14999999999998</v>
      </c>
      <c r="J299" s="2">
        <f t="shared" si="26"/>
        <v>293.14999999999998</v>
      </c>
      <c r="K299" s="2">
        <f t="shared" si="27"/>
        <v>293.14999999999998</v>
      </c>
      <c r="L299" s="2">
        <f t="shared" si="28"/>
        <v>293.14999999999998</v>
      </c>
      <c r="P299" s="2" cm="1">
        <f t="array" ref="P299">1 - SUM((8 / ((2 * $AB$2:$AB$200 + 1) ^ 2 *PI()^2)) * EXP(-$S$9* (2 * $AB$2:$AB$200 + 1) ^ 2 *PI()^ 2 * ($A299-$AF$201)/ (4 * ($P$2 / 2/1000) ^ 2) ))</f>
        <v>0.99937675411858806</v>
      </c>
      <c r="Q299" s="8">
        <f>($Y$3-($Y$9-$Y$16)*P299-$Y$16)*($L299)*$P$16/($P$8*0.000001)</f>
        <v>0.16747802691753103</v>
      </c>
      <c r="V299" s="6">
        <f t="shared" si="29"/>
        <v>0.16747802691753103</v>
      </c>
      <c r="Y299" s="9">
        <f>$V299*($P$8*0.000001)/$P$16/($L299)</f>
        <v>3.0602414063316392E-8</v>
      </c>
      <c r="Z299" s="9">
        <f t="shared" si="30"/>
        <v>1.5518850958337564E-5</v>
      </c>
      <c r="AH299" s="2">
        <v>1</v>
      </c>
    </row>
    <row r="300" spans="1:34" hidden="1" x14ac:dyDescent="0.2">
      <c r="A300" s="2">
        <f>$A299+$D$2</f>
        <v>2.9799999999999804</v>
      </c>
      <c r="G300" s="2">
        <f t="shared" si="24"/>
        <v>373.15</v>
      </c>
      <c r="I300" s="2">
        <f t="shared" si="25"/>
        <v>293.14999999999998</v>
      </c>
      <c r="J300" s="2">
        <f t="shared" si="26"/>
        <v>293.14999999999998</v>
      </c>
      <c r="K300" s="2">
        <f t="shared" si="27"/>
        <v>293.14999999999998</v>
      </c>
      <c r="L300" s="2">
        <f t="shared" si="28"/>
        <v>293.14999999999998</v>
      </c>
      <c r="P300" s="2" cm="1">
        <f t="array" ref="P300">1 - SUM((8 / ((2 * $AB$2:$AB$200 + 1) ^ 2 *PI()^2)) * EXP(-$S$9* (2 * $AB$2:$AB$200 + 1) ^ 2 *PI()^ 2 * ($A300-$AF$201)/ (4 * ($P$2 / 2/1000) ^ 2) ))</f>
        <v>0.99942116474364473</v>
      </c>
      <c r="Q300" s="8">
        <f>($Y$3-($Y$9-$Y$16)*P300-$Y$16)*($L300)*$P$16/($P$8*0.000001)</f>
        <v>0.16370387521010324</v>
      </c>
      <c r="V300" s="6">
        <f t="shared" si="29"/>
        <v>0.16370387521010324</v>
      </c>
      <c r="Y300" s="9">
        <f>$V300*($P$8*0.000001)/$P$16/($L300)</f>
        <v>2.9912782381989321E-8</v>
      </c>
      <c r="Z300" s="9">
        <f t="shared" si="30"/>
        <v>1.5519540590018891E-5</v>
      </c>
      <c r="AH300" s="2">
        <v>1</v>
      </c>
    </row>
    <row r="301" spans="1:34" hidden="1" x14ac:dyDescent="0.2">
      <c r="A301" s="2">
        <f>$A300+$D$2</f>
        <v>2.9899999999999802</v>
      </c>
      <c r="G301" s="2">
        <f t="shared" si="24"/>
        <v>373.15</v>
      </c>
      <c r="I301" s="2">
        <f t="shared" si="25"/>
        <v>293.14999999999998</v>
      </c>
      <c r="J301" s="2">
        <f t="shared" si="26"/>
        <v>293.14999999999998</v>
      </c>
      <c r="K301" s="2">
        <f t="shared" si="27"/>
        <v>293.14999999999998</v>
      </c>
      <c r="L301" s="2">
        <f t="shared" si="28"/>
        <v>293.14999999999998</v>
      </c>
      <c r="P301" s="2" cm="1">
        <f t="array" ref="P301">1 - SUM((8 / ((2 * $AB$2:$AB$200 + 1) ^ 2 *PI()^2)) * EXP(-$S$9* (2 * $AB$2:$AB$200 + 1) ^ 2 *PI()^ 2 * ($A301-$AF$201)/ (4 * ($P$2 / 2/1000) ^ 2) ))</f>
        <v>0.99946241080127041</v>
      </c>
      <c r="Q301" s="8">
        <f>($Y$3-($Y$9-$Y$16)*P301-$Y$16)*($L301)*$P$16/($P$8*0.000001)</f>
        <v>0.16019865819022361</v>
      </c>
      <c r="V301" s="6">
        <f t="shared" si="29"/>
        <v>0.16019865819022361</v>
      </c>
      <c r="Y301" s="9">
        <f>$V301*($P$8*0.000001)/$P$16/($L301)</f>
        <v>2.927229177794751E-8</v>
      </c>
      <c r="Z301" s="9">
        <f t="shared" si="30"/>
        <v>1.5520181080622933E-5</v>
      </c>
      <c r="AH301" s="2">
        <v>1</v>
      </c>
    </row>
    <row r="302" spans="1:34" hidden="1" x14ac:dyDescent="0.2">
      <c r="A302" s="2">
        <f>$A301+$D$2</f>
        <v>2.99999999999998</v>
      </c>
      <c r="G302" s="2">
        <f t="shared" si="24"/>
        <v>373.15</v>
      </c>
      <c r="I302" s="2">
        <f t="shared" si="25"/>
        <v>293.14999999999998</v>
      </c>
      <c r="J302" s="2">
        <f t="shared" si="26"/>
        <v>293.14999999999998</v>
      </c>
      <c r="K302" s="2">
        <f t="shared" si="27"/>
        <v>293.14999999999998</v>
      </c>
      <c r="L302" s="2">
        <f t="shared" si="28"/>
        <v>293.14999999999998</v>
      </c>
      <c r="P302" s="2" cm="1">
        <f t="array" ref="P302">1 - SUM((8 / ((2 * $AB$2:$AB$200 + 1) ^ 2 *PI()^2)) * EXP(-$S$9* (2 * $AB$2:$AB$200 + 1) ^ 2 *PI()^ 2 * ($A302-$AF$201)/ (4 * ($P$2 / 2/1000) ^ 2) ))</f>
        <v>0.99950071778901206</v>
      </c>
      <c r="Q302" s="8">
        <f>($Y$3-($Y$9-$Y$16)*P302-$Y$16)*($L302)*$P$16/($P$8*0.000001)</f>
        <v>0.15694321238177367</v>
      </c>
      <c r="V302" s="6">
        <f t="shared" si="29"/>
        <v>0.15694321238177367</v>
      </c>
      <c r="Y302" s="9">
        <f>$V302*($P$8*0.000001)/$P$16/($L302)</f>
        <v>2.8677440605978962E-8</v>
      </c>
      <c r="Z302" s="9">
        <f t="shared" si="30"/>
        <v>1.5520775931794901E-5</v>
      </c>
      <c r="AH302" s="2">
        <v>1</v>
      </c>
    </row>
    <row r="303" spans="1:34" hidden="1" x14ac:dyDescent="0.2">
      <c r="A303" s="2">
        <f>$A302+$D$2</f>
        <v>3.0099999999999798</v>
      </c>
      <c r="G303" s="2">
        <f t="shared" si="24"/>
        <v>373.15</v>
      </c>
      <c r="I303" s="2">
        <f t="shared" si="25"/>
        <v>293.14999999999998</v>
      </c>
      <c r="J303" s="2">
        <f t="shared" si="26"/>
        <v>293.14999999999998</v>
      </c>
      <c r="K303" s="2">
        <f t="shared" si="27"/>
        <v>293.14999999999998</v>
      </c>
      <c r="L303" s="2">
        <f t="shared" si="28"/>
        <v>293.14999999999998</v>
      </c>
      <c r="P303" s="2" cm="1">
        <f t="array" ref="P303">1 - SUM((8 / ((2 * $AB$2:$AB$200 + 1) ^ 2 *PI()^2)) * EXP(-$S$9* (2 * $AB$2:$AB$200 + 1) ^ 2 *PI()^ 2 * ($A303-$AF$201)/ (4 * ($P$2 / 2/1000) ^ 2) ))</f>
        <v>0.99953629513614106</v>
      </c>
      <c r="Q303" s="8">
        <f>($Y$3-($Y$9-$Y$16)*P303-$Y$16)*($L303)*$P$16/($P$8*0.000001)</f>
        <v>0.15391973984021137</v>
      </c>
      <c r="V303" s="6">
        <f t="shared" si="29"/>
        <v>0.15391973984021137</v>
      </c>
      <c r="Y303" s="9">
        <f>$V303*($P$8*0.000001)/$P$16/($L303)</f>
        <v>2.8124976737560461E-8</v>
      </c>
      <c r="Z303" s="9">
        <f t="shared" si="30"/>
        <v>1.552132839566332E-5</v>
      </c>
      <c r="AH303" s="2">
        <v>1</v>
      </c>
    </row>
    <row r="304" spans="1:34" hidden="1" x14ac:dyDescent="0.2">
      <c r="A304" s="2">
        <f>$A303+$D$2</f>
        <v>3.0199999999999796</v>
      </c>
      <c r="G304" s="2">
        <f t="shared" si="24"/>
        <v>373.15</v>
      </c>
      <c r="I304" s="2">
        <f t="shared" si="25"/>
        <v>293.14999999999998</v>
      </c>
      <c r="J304" s="2">
        <f t="shared" si="26"/>
        <v>293.14999999999998</v>
      </c>
      <c r="K304" s="2">
        <f t="shared" si="27"/>
        <v>293.14999999999998</v>
      </c>
      <c r="L304" s="2">
        <f t="shared" si="28"/>
        <v>293.14999999999998</v>
      </c>
      <c r="P304" s="2" cm="1">
        <f t="array" ref="P304">1 - SUM((8 / ((2 * $AB$2:$AB$200 + 1) ^ 2 *PI()^2)) * EXP(-$S$9* (2 * $AB$2:$AB$200 + 1) ^ 2 *PI()^ 2 * ($A304-$AF$201)/ (4 * ($P$2 / 2/1000) ^ 2) ))</f>
        <v>0.99956933734862896</v>
      </c>
      <c r="Q304" s="8">
        <f>($Y$3-($Y$9-$Y$16)*P304-$Y$16)*($L304)*$P$16/($P$8*0.000001)</f>
        <v>0.15111171084895972</v>
      </c>
      <c r="V304" s="6">
        <f t="shared" si="29"/>
        <v>0.15111171084895972</v>
      </c>
      <c r="Y304" s="9">
        <f>$V304*($P$8*0.000001)/$P$16/($L304)</f>
        <v>2.7611879781060046E-8</v>
      </c>
      <c r="Z304" s="9">
        <f t="shared" si="30"/>
        <v>1.552184149261982E-5</v>
      </c>
      <c r="AH304" s="2">
        <v>1</v>
      </c>
    </row>
    <row r="305" spans="1:34" hidden="1" x14ac:dyDescent="0.2">
      <c r="A305" s="2">
        <f>$A304+$D$2</f>
        <v>3.0299999999999794</v>
      </c>
      <c r="G305" s="2">
        <f t="shared" si="24"/>
        <v>373.15</v>
      </c>
      <c r="I305" s="2">
        <f t="shared" si="25"/>
        <v>293.14999999999998</v>
      </c>
      <c r="J305" s="2">
        <f t="shared" si="26"/>
        <v>293.14999999999998</v>
      </c>
      <c r="K305" s="2">
        <f t="shared" si="27"/>
        <v>293.14999999999998</v>
      </c>
      <c r="L305" s="2">
        <f t="shared" si="28"/>
        <v>293.14999999999998</v>
      </c>
      <c r="P305" s="2" cm="1">
        <f t="array" ref="P305">1 - SUM((8 / ((2 * $AB$2:$AB$200 + 1) ^ 2 *PI()^2)) * EXP(-$S$9* (2 * $AB$2:$AB$200 + 1) ^ 2 *PI()^ 2 * ($A305-$AF$201)/ (4 * ($P$2 / 2/1000) ^ 2) ))</f>
        <v>0.99960002507253765</v>
      </c>
      <c r="Q305" s="8">
        <f>($Y$3-($Y$9-$Y$16)*P305-$Y$16)*($L305)*$P$16/($P$8*0.000001)</f>
        <v>0.1485037735492985</v>
      </c>
      <c r="V305" s="6">
        <f t="shared" si="29"/>
        <v>0.1485037735492985</v>
      </c>
      <c r="Y305" s="9">
        <f>$V305*($P$8*0.000001)/$P$16/($L305)</f>
        <v>2.7135344568863534E-8</v>
      </c>
      <c r="Z305" s="9">
        <f t="shared" si="30"/>
        <v>1.5522318027832017E-5</v>
      </c>
      <c r="AH305" s="2">
        <v>1</v>
      </c>
    </row>
    <row r="306" spans="1:34" hidden="1" x14ac:dyDescent="0.2">
      <c r="A306" s="2">
        <f>$A305+$D$2</f>
        <v>3.0399999999999792</v>
      </c>
      <c r="G306" s="2">
        <f t="shared" si="24"/>
        <v>373.15</v>
      </c>
      <c r="I306" s="2">
        <f t="shared" si="25"/>
        <v>293.14999999999998</v>
      </c>
      <c r="J306" s="2">
        <f t="shared" si="26"/>
        <v>293.14999999999998</v>
      </c>
      <c r="K306" s="2">
        <f t="shared" si="27"/>
        <v>293.14999999999998</v>
      </c>
      <c r="L306" s="2">
        <f t="shared" si="28"/>
        <v>293.14999999999998</v>
      </c>
      <c r="P306" s="2" cm="1">
        <f t="array" ref="P306">1 - SUM((8 / ((2 * $AB$2:$AB$200 + 1) ^ 2 *PI()^2)) * EXP(-$S$9* (2 * $AB$2:$AB$200 + 1) ^ 2 *PI()^ 2 * ($A306-$AF$201)/ (4 * ($P$2 / 2/1000) ^ 2) ))</f>
        <v>0.99962852608163444</v>
      </c>
      <c r="Q306" s="8">
        <f>($Y$3-($Y$9-$Y$16)*P306-$Y$16)*($L306)*$P$16/($P$8*0.000001)</f>
        <v>0.1460816700096837</v>
      </c>
      <c r="V306" s="6">
        <f t="shared" si="29"/>
        <v>0.1460816700096837</v>
      </c>
      <c r="Y306" s="9">
        <f>$V306*($P$8*0.000001)/$P$16/($L306)</f>
        <v>2.6692765821145087E-8</v>
      </c>
      <c r="Z306" s="9">
        <f t="shared" si="30"/>
        <v>1.5522760606579735E-5</v>
      </c>
      <c r="AH306" s="2">
        <v>1</v>
      </c>
    </row>
    <row r="307" spans="1:34" hidden="1" x14ac:dyDescent="0.2">
      <c r="A307" s="2">
        <f>$A306+$D$2</f>
        <v>3.049999999999979</v>
      </c>
      <c r="G307" s="2">
        <f t="shared" si="24"/>
        <v>373.15</v>
      </c>
      <c r="I307" s="2">
        <f t="shared" si="25"/>
        <v>293.14999999999998</v>
      </c>
      <c r="J307" s="2">
        <f t="shared" si="26"/>
        <v>293.14999999999998</v>
      </c>
      <c r="K307" s="2">
        <f t="shared" si="27"/>
        <v>293.14999999999998</v>
      </c>
      <c r="L307" s="2">
        <f t="shared" si="28"/>
        <v>293.14999999999998</v>
      </c>
      <c r="P307" s="2" cm="1">
        <f t="array" ref="P307">1 - SUM((8 / ((2 * $AB$2:$AB$200 + 1) ^ 2 *PI()^2)) * EXP(-$S$9* (2 * $AB$2:$AB$200 + 1) ^ 2 *PI()^ 2 * ($A307-$AF$201)/ (4 * ($P$2 / 2/1000) ^ 2) ))</f>
        <v>0.99965499619463305</v>
      </c>
      <c r="Q307" s="8">
        <f>($Y$3-($Y$9-$Y$16)*P307-$Y$16)*($L307)*$P$16/($P$8*0.000001)</f>
        <v>0.14383215827590629</v>
      </c>
      <c r="V307" s="6">
        <f t="shared" si="29"/>
        <v>0.14383215827590629</v>
      </c>
      <c r="Y307" s="9">
        <f>$V307*($P$8*0.000001)/$P$16/($L307)</f>
        <v>2.6281723902486445E-8</v>
      </c>
      <c r="Z307" s="9">
        <f t="shared" si="30"/>
        <v>1.5523171648498394E-5</v>
      </c>
      <c r="AH307" s="2">
        <v>1</v>
      </c>
    </row>
    <row r="308" spans="1:34" hidden="1" x14ac:dyDescent="0.2">
      <c r="A308" s="2">
        <f>$A307+$D$2</f>
        <v>3.0599999999999787</v>
      </c>
      <c r="G308" s="2">
        <f t="shared" si="24"/>
        <v>373.15</v>
      </c>
      <c r="I308" s="2">
        <f t="shared" si="25"/>
        <v>293.14999999999998</v>
      </c>
      <c r="J308" s="2">
        <f t="shared" si="26"/>
        <v>293.14999999999998</v>
      </c>
      <c r="K308" s="2">
        <f t="shared" si="27"/>
        <v>293.14999999999998</v>
      </c>
      <c r="L308" s="2">
        <f t="shared" si="28"/>
        <v>293.14999999999998</v>
      </c>
      <c r="P308" s="2" cm="1">
        <f t="array" ref="P308">1 - SUM((8 / ((2 * $AB$2:$AB$200 + 1) ^ 2 *PI()^2)) * EXP(-$S$9* (2 * $AB$2:$AB$200 + 1) ^ 2 *PI()^ 2 * ($A308-$AF$201)/ (4 * ($P$2 / 2/1000) ^ 2) ))</f>
        <v>0.99967958012707492</v>
      </c>
      <c r="Q308" s="8">
        <f>($Y$3-($Y$9-$Y$16)*P308-$Y$16)*($L308)*$P$16/($P$8*0.000001)</f>
        <v>0.14174293997550827</v>
      </c>
      <c r="V308" s="6">
        <f t="shared" si="29"/>
        <v>0.14174293997550827</v>
      </c>
      <c r="Y308" s="9">
        <f>$V308*($P$8*0.000001)/$P$16/($L308)</f>
        <v>2.5899971593397442E-8</v>
      </c>
      <c r="Z308" s="9">
        <f t="shared" si="30"/>
        <v>1.5523553400807483E-5</v>
      </c>
      <c r="AH308" s="2">
        <v>1</v>
      </c>
    </row>
    <row r="309" spans="1:34" hidden="1" x14ac:dyDescent="0.2">
      <c r="A309" s="2">
        <f>$A308+$D$2</f>
        <v>3.0699999999999785</v>
      </c>
      <c r="G309" s="2">
        <f t="shared" si="24"/>
        <v>373.15</v>
      </c>
      <c r="I309" s="2">
        <f t="shared" si="25"/>
        <v>293.14999999999998</v>
      </c>
      <c r="J309" s="2">
        <f t="shared" si="26"/>
        <v>293.14999999999998</v>
      </c>
      <c r="K309" s="2">
        <f t="shared" si="27"/>
        <v>293.14999999999998</v>
      </c>
      <c r="L309" s="2">
        <f t="shared" si="28"/>
        <v>293.14999999999998</v>
      </c>
      <c r="P309" s="2" cm="1">
        <f t="array" ref="P309">1 - SUM((8 / ((2 * $AB$2:$AB$200 + 1) ^ 2 *PI()^2)) * EXP(-$S$9* (2 * $AB$2:$AB$200 + 1) ^ 2 *PI()^ 2 * ($A309-$AF$201)/ (4 * ($P$2 / 2/1000) ^ 2) ))</f>
        <v>0.99970241228250767</v>
      </c>
      <c r="Q309" s="8">
        <f>($Y$3-($Y$9-$Y$16)*P309-$Y$16)*($L309)*$P$16/($P$8*0.000001)</f>
        <v>0.13980259308102372</v>
      </c>
      <c r="V309" s="6">
        <f t="shared" si="29"/>
        <v>0.13980259308102372</v>
      </c>
      <c r="Y309" s="9">
        <f>$V309*($P$8*0.000001)/$P$16/($L309)</f>
        <v>2.5545421804482591E-8</v>
      </c>
      <c r="Z309" s="9">
        <f t="shared" si="30"/>
        <v>1.5523907950596398E-5</v>
      </c>
      <c r="AH309" s="2">
        <v>1</v>
      </c>
    </row>
    <row r="310" spans="1:34" hidden="1" x14ac:dyDescent="0.2">
      <c r="A310" s="2">
        <f>$A309+$D$2</f>
        <v>3.0799999999999783</v>
      </c>
      <c r="G310" s="2">
        <f t="shared" si="24"/>
        <v>373.15</v>
      </c>
      <c r="I310" s="2">
        <f t="shared" si="25"/>
        <v>293.14999999999998</v>
      </c>
      <c r="J310" s="2">
        <f t="shared" si="26"/>
        <v>293.14999999999998</v>
      </c>
      <c r="K310" s="2">
        <f t="shared" si="27"/>
        <v>293.14999999999998</v>
      </c>
      <c r="L310" s="2">
        <f t="shared" si="28"/>
        <v>293.14999999999998</v>
      </c>
      <c r="P310" s="2" cm="1">
        <f t="array" ref="P310">1 - SUM((8 / ((2 * $AB$2:$AB$200 + 1) ^ 2 *PI()^2)) * EXP(-$S$9* (2 * $AB$2:$AB$200 + 1) ^ 2 *PI()^ 2 * ($A310-$AF$201)/ (4 * ($P$2 / 2/1000) ^ 2) ))</f>
        <v>0.99972361748728666</v>
      </c>
      <c r="Q310" s="8">
        <f>($Y$3-($Y$9-$Y$16)*P310-$Y$16)*($L310)*$P$16/($P$8*0.000001)</f>
        <v>0.13800050946431452</v>
      </c>
      <c r="V310" s="6">
        <f t="shared" si="29"/>
        <v>0.13800050946431452</v>
      </c>
      <c r="Y310" s="9">
        <f>$V310*($P$8*0.000001)/$P$16/($L310)</f>
        <v>2.5216136166060246E-8</v>
      </c>
      <c r="Z310" s="9">
        <f t="shared" si="30"/>
        <v>1.552423723623482E-5</v>
      </c>
      <c r="AH310" s="2">
        <v>1</v>
      </c>
    </row>
    <row r="311" spans="1:34" hidden="1" x14ac:dyDescent="0.2">
      <c r="A311" s="2">
        <f>$A310+$D$2</f>
        <v>3.0899999999999781</v>
      </c>
      <c r="G311" s="2">
        <f t="shared" si="24"/>
        <v>373.15</v>
      </c>
      <c r="I311" s="2">
        <f t="shared" si="25"/>
        <v>293.14999999999998</v>
      </c>
      <c r="J311" s="2">
        <f t="shared" si="26"/>
        <v>293.14999999999998</v>
      </c>
      <c r="K311" s="2">
        <f t="shared" si="27"/>
        <v>293.14999999999998</v>
      </c>
      <c r="L311" s="2">
        <f t="shared" si="28"/>
        <v>293.14999999999998</v>
      </c>
      <c r="P311" s="2" cm="1">
        <f t="array" ref="P311">1 - SUM((8 / ((2 * $AB$2:$AB$200 + 1) ^ 2 *PI()^2)) * EXP(-$S$9* (2 * $AB$2:$AB$200 + 1) ^ 2 *PI()^ 2 * ($A311-$AF$201)/ (4 * ($P$2 / 2/1000) ^ 2) ))</f>
        <v>0.99974331167301722</v>
      </c>
      <c r="Q311" s="8">
        <f>($Y$3-($Y$9-$Y$16)*P311-$Y$16)*($L311)*$P$16/($P$8*0.000001)</f>
        <v>0.13632683690045322</v>
      </c>
      <c r="V311" s="6">
        <f t="shared" si="29"/>
        <v>0.13632683690045322</v>
      </c>
      <c r="Y311" s="9">
        <f>$V311*($P$8*0.000001)/$P$16/($L311)</f>
        <v>2.4910314430824995E-8</v>
      </c>
      <c r="Z311" s="9">
        <f t="shared" si="30"/>
        <v>1.5524543057970055E-5</v>
      </c>
      <c r="AH311" s="2">
        <v>1</v>
      </c>
    </row>
    <row r="312" spans="1:34" hidden="1" x14ac:dyDescent="0.2">
      <c r="A312" s="2">
        <f>$A311+$D$2</f>
        <v>3.0999999999999779</v>
      </c>
      <c r="G312" s="2">
        <f t="shared" si="24"/>
        <v>373.15</v>
      </c>
      <c r="I312" s="2">
        <f t="shared" si="25"/>
        <v>293.14999999999998</v>
      </c>
      <c r="J312" s="2">
        <f t="shared" si="26"/>
        <v>293.14999999999998</v>
      </c>
      <c r="K312" s="2">
        <f t="shared" si="27"/>
        <v>293.14999999999998</v>
      </c>
      <c r="L312" s="2">
        <f t="shared" si="28"/>
        <v>293.14999999999998</v>
      </c>
      <c r="P312" s="2" cm="1">
        <f t="array" ref="P312">1 - SUM((8 / ((2 * $AB$2:$AB$200 + 1) ^ 2 *PI()^2)) * EXP(-$S$9* (2 * $AB$2:$AB$200 + 1) ^ 2 *PI()^ 2 * ($A312-$AF$201)/ (4 * ($P$2 / 2/1000) ^ 2) ))</f>
        <v>0.9997616025103675</v>
      </c>
      <c r="Q312" s="8">
        <f>($Y$3-($Y$9-$Y$16)*P312-$Y$16)*($L312)*$P$16/($P$8*0.000001)</f>
        <v>0.13477242520443219</v>
      </c>
      <c r="V312" s="6">
        <f t="shared" si="29"/>
        <v>0.13477242520443219</v>
      </c>
      <c r="Y312" s="9">
        <f>$V312*($P$8*0.000001)/$P$16/($L312)</f>
        <v>2.4626284631680531E-8</v>
      </c>
      <c r="Z312" s="9">
        <f t="shared" si="30"/>
        <v>1.55248270877692E-5</v>
      </c>
      <c r="AH312" s="2">
        <v>1</v>
      </c>
    </row>
    <row r="313" spans="1:34" hidden="1" x14ac:dyDescent="0.2">
      <c r="A313" s="2">
        <f>$A312+$D$2</f>
        <v>3.1099999999999777</v>
      </c>
      <c r="G313" s="2">
        <f t="shared" si="24"/>
        <v>373.15</v>
      </c>
      <c r="I313" s="2">
        <f t="shared" si="25"/>
        <v>293.14999999999998</v>
      </c>
      <c r="J313" s="2">
        <f t="shared" si="26"/>
        <v>293.14999999999998</v>
      </c>
      <c r="K313" s="2">
        <f t="shared" si="27"/>
        <v>293.14999999999998</v>
      </c>
      <c r="L313" s="2">
        <f t="shared" si="28"/>
        <v>293.14999999999998</v>
      </c>
      <c r="P313" s="2" cm="1">
        <f t="array" ref="P313">1 - SUM((8 / ((2 * $AB$2:$AB$200 + 1) ^ 2 *PI()^2)) * EXP(-$S$9* (2 * $AB$2:$AB$200 + 1) ^ 2 *PI()^ 2 * ($A313-$AF$201)/ (4 * ($P$2 / 2/1000) ^ 2) ))</f>
        <v>0.99977858999771763</v>
      </c>
      <c r="Q313" s="8">
        <f>($Y$3-($Y$9-$Y$16)*P313-$Y$16)*($L313)*$P$16/($P$8*0.000001)</f>
        <v>0.13332877620589639</v>
      </c>
      <c r="V313" s="6">
        <f t="shared" si="29"/>
        <v>0.13332877620589639</v>
      </c>
      <c r="Y313" s="9">
        <f>$V313*($P$8*0.000001)/$P$16/($L313)</f>
        <v>2.4362493940875226E-8</v>
      </c>
      <c r="Z313" s="9">
        <f t="shared" si="30"/>
        <v>1.5525090878460005E-5</v>
      </c>
      <c r="AH313" s="2">
        <v>1</v>
      </c>
    </row>
    <row r="314" spans="1:34" hidden="1" x14ac:dyDescent="0.2">
      <c r="A314" s="2">
        <f>$A313+$D$2</f>
        <v>3.1199999999999775</v>
      </c>
      <c r="G314" s="2">
        <f t="shared" si="24"/>
        <v>373.15</v>
      </c>
      <c r="I314" s="2">
        <f t="shared" si="25"/>
        <v>293.14999999999998</v>
      </c>
      <c r="J314" s="2">
        <f t="shared" si="26"/>
        <v>293.14999999999998</v>
      </c>
      <c r="K314" s="2">
        <f t="shared" si="27"/>
        <v>293.14999999999998</v>
      </c>
      <c r="L314" s="2">
        <f t="shared" si="28"/>
        <v>293.14999999999998</v>
      </c>
      <c r="P314" s="2" cm="1">
        <f t="array" ref="P314">1 - SUM((8 / ((2 * $AB$2:$AB$200 + 1) ^ 2 *PI()^2)) * EXP(-$S$9* (2 * $AB$2:$AB$200 + 1) ^ 2 *PI()^ 2 * ($A314-$AF$201)/ (4 * ($P$2 / 2/1000) ^ 2) ))</f>
        <v>0.99979436700786473</v>
      </c>
      <c r="Q314" s="8">
        <f>($Y$3-($Y$9-$Y$16)*P314-$Y$16)*($L314)*$P$16/($P$8*0.000001)</f>
        <v>0.1319879972884937</v>
      </c>
      <c r="V314" s="6">
        <f t="shared" si="29"/>
        <v>0.1319879972884937</v>
      </c>
      <c r="Y314" s="9">
        <f>$V314*($P$8*0.000001)/$P$16/($L314)</f>
        <v>2.4117500180482251E-8</v>
      </c>
      <c r="Z314" s="9">
        <f t="shared" si="30"/>
        <v>1.5525335872220398E-5</v>
      </c>
      <c r="AH314" s="2">
        <v>1</v>
      </c>
    </row>
    <row r="315" spans="1:34" hidden="1" x14ac:dyDescent="0.2">
      <c r="A315" s="2">
        <f>$A314+$D$2</f>
        <v>3.1299999999999772</v>
      </c>
      <c r="G315" s="2">
        <f t="shared" si="24"/>
        <v>373.15</v>
      </c>
      <c r="I315" s="2">
        <f t="shared" si="25"/>
        <v>293.14999999999998</v>
      </c>
      <c r="J315" s="2">
        <f t="shared" si="26"/>
        <v>293.14999999999998</v>
      </c>
      <c r="K315" s="2">
        <f t="shared" si="27"/>
        <v>293.14999999999998</v>
      </c>
      <c r="L315" s="2">
        <f t="shared" si="28"/>
        <v>293.14999999999998</v>
      </c>
      <c r="P315" s="2" cm="1">
        <f t="array" ref="P315">1 - SUM((8 / ((2 * $AB$2:$AB$200 + 1) ^ 2 *PI()^2)) * EXP(-$S$9* (2 * $AB$2:$AB$200 + 1) ^ 2 *PI()^ 2 * ($A315-$AF$201)/ (4 * ($P$2 / 2/1000) ^ 2) ))</f>
        <v>0.99980901979576975</v>
      </c>
      <c r="Q315" s="8">
        <f>($Y$3-($Y$9-$Y$16)*P315-$Y$16)*($L315)*$P$16/($P$8*0.000001)</f>
        <v>0.13074275823996287</v>
      </c>
      <c r="V315" s="6">
        <f t="shared" si="29"/>
        <v>0.13074275823996287</v>
      </c>
      <c r="Y315" s="9">
        <f>$V315*($P$8*0.000001)/$P$16/($L315)</f>
        <v>2.3889963937834041E-8</v>
      </c>
      <c r="Z315" s="9">
        <f t="shared" si="30"/>
        <v>1.5525563408463046E-5</v>
      </c>
      <c r="AH315" s="2">
        <v>1</v>
      </c>
    </row>
    <row r="316" spans="1:34" hidden="1" x14ac:dyDescent="0.2">
      <c r="A316" s="2">
        <f>$A315+$D$2</f>
        <v>3.139999999999977</v>
      </c>
      <c r="G316" s="2">
        <f t="shared" si="24"/>
        <v>373.15</v>
      </c>
      <c r="I316" s="2">
        <f t="shared" si="25"/>
        <v>293.14999999999998</v>
      </c>
      <c r="J316" s="2">
        <f t="shared" si="26"/>
        <v>293.14999999999998</v>
      </c>
      <c r="K316" s="2">
        <f t="shared" si="27"/>
        <v>293.14999999999998</v>
      </c>
      <c r="L316" s="2">
        <f t="shared" si="28"/>
        <v>293.14999999999998</v>
      </c>
      <c r="P316" s="2" cm="1">
        <f t="array" ref="P316">1 - SUM((8 / ((2 * $AB$2:$AB$200 + 1) ^ 2 *PI()^2)) * EXP(-$S$9* (2 * $AB$2:$AB$200 + 1) ^ 2 *PI()^ 2 * ($A316-$AF$201)/ (4 * ($P$2 / 2/1000) ^ 2) ))</f>
        <v>0.99982262847012493</v>
      </c>
      <c r="Q316" s="8">
        <f>($Y$3-($Y$9-$Y$16)*P316-$Y$16)*($L316)*$P$16/($P$8*0.000001)</f>
        <v>0.12958625117689732</v>
      </c>
      <c r="V316" s="6">
        <f t="shared" si="29"/>
        <v>0.12958625117689732</v>
      </c>
      <c r="Y316" s="9">
        <f>$V316*($P$8*0.000001)/$P$16/($L316)</f>
        <v>2.3678641242776796E-8</v>
      </c>
      <c r="Z316" s="9">
        <f t="shared" si="30"/>
        <v>1.5525774731158103E-5</v>
      </c>
      <c r="AH316" s="2">
        <v>1</v>
      </c>
    </row>
    <row r="317" spans="1:34" hidden="1" x14ac:dyDescent="0.2">
      <c r="A317" s="2">
        <f>$A316+$D$2</f>
        <v>3.1499999999999768</v>
      </c>
      <c r="G317" s="2">
        <f t="shared" si="24"/>
        <v>373.15</v>
      </c>
      <c r="I317" s="2">
        <f t="shared" si="25"/>
        <v>293.14999999999998</v>
      </c>
      <c r="J317" s="2">
        <f t="shared" si="26"/>
        <v>293.14999999999998</v>
      </c>
      <c r="K317" s="2">
        <f t="shared" si="27"/>
        <v>293.14999999999998</v>
      </c>
      <c r="L317" s="2">
        <f t="shared" si="28"/>
        <v>293.14999999999998</v>
      </c>
      <c r="P317" s="2" cm="1">
        <f t="array" ref="P317">1 - SUM((8 / ((2 * $AB$2:$AB$200 + 1) ^ 2 *PI()^2)) * EXP(-$S$9* (2 * $AB$2:$AB$200 + 1) ^ 2 *PI()^ 2 * ($A317-$AF$201)/ (4 * ($P$2 / 2/1000) ^ 2) ))</f>
        <v>0.99983526743131823</v>
      </c>
      <c r="Q317" s="8">
        <f>($Y$3-($Y$9-$Y$16)*P317-$Y$16)*($L317)*$P$16/($P$8*0.000001)</f>
        <v>0.12851215332514535</v>
      </c>
      <c r="V317" s="6">
        <f t="shared" si="29"/>
        <v>0.12851215332514535</v>
      </c>
      <c r="Y317" s="9">
        <f>$V317*($P$8*0.000001)/$P$16/($L317)</f>
        <v>2.3482376766720975E-8</v>
      </c>
      <c r="Z317" s="9">
        <f t="shared" si="30"/>
        <v>1.5525970995634159E-5</v>
      </c>
      <c r="AH317" s="2">
        <v>1</v>
      </c>
    </row>
    <row r="318" spans="1:34" hidden="1" x14ac:dyDescent="0.2">
      <c r="A318" s="2">
        <f>$A317+$D$2</f>
        <v>3.1599999999999766</v>
      </c>
      <c r="G318" s="2">
        <f t="shared" si="24"/>
        <v>373.15</v>
      </c>
      <c r="I318" s="2">
        <f t="shared" si="25"/>
        <v>293.14999999999998</v>
      </c>
      <c r="J318" s="2">
        <f t="shared" si="26"/>
        <v>293.14999999999998</v>
      </c>
      <c r="K318" s="2">
        <f t="shared" si="27"/>
        <v>293.14999999999998</v>
      </c>
      <c r="L318" s="2">
        <f t="shared" si="28"/>
        <v>293.14999999999998</v>
      </c>
      <c r="P318" s="2" cm="1">
        <f t="array" ref="P318">1 - SUM((8 / ((2 * $AB$2:$AB$200 + 1) ^ 2 *PI()^2)) * EXP(-$S$9* (2 * $AB$2:$AB$200 + 1) ^ 2 *PI()^ 2 * ($A318-$AF$201)/ (4 * ($P$2 / 2/1000) ^ 2) ))</f>
        <v>0.99984700577818986</v>
      </c>
      <c r="Q318" s="8">
        <f>($Y$3-($Y$9-$Y$16)*P318-$Y$16)*($L318)*$P$16/($P$8*0.000001)</f>
        <v>0.12751459245247526</v>
      </c>
      <c r="V318" s="6">
        <f t="shared" si="29"/>
        <v>0.12751459245247526</v>
      </c>
      <c r="Y318" s="9">
        <f>$V318*($P$8*0.000001)/$P$16/($L318)</f>
        <v>2.330009750632674E-8</v>
      </c>
      <c r="Z318" s="9">
        <f t="shared" si="30"/>
        <v>1.5526153274894553E-5</v>
      </c>
      <c r="AH318" s="2">
        <v>1</v>
      </c>
    </row>
    <row r="319" spans="1:34" hidden="1" x14ac:dyDescent="0.2">
      <c r="A319" s="2">
        <f>$A318+$D$2</f>
        <v>3.1699999999999764</v>
      </c>
      <c r="G319" s="2">
        <f t="shared" si="24"/>
        <v>373.15</v>
      </c>
      <c r="I319" s="2">
        <f t="shared" si="25"/>
        <v>293.14999999999998</v>
      </c>
      <c r="J319" s="2">
        <f t="shared" si="26"/>
        <v>293.14999999999998</v>
      </c>
      <c r="K319" s="2">
        <f t="shared" si="27"/>
        <v>293.14999999999998</v>
      </c>
      <c r="L319" s="2">
        <f t="shared" ref="L319:L362" si="31">AVERAGE(I319:K319)</f>
        <v>293.14999999999998</v>
      </c>
      <c r="P319" s="2" cm="1">
        <f t="array" ref="P319">1 - SUM((8 / ((2 * $AB$2:$AB$200 + 1) ^ 2 *PI()^2)) * EXP(-$S$9* (2 * $AB$2:$AB$200 + 1) ^ 2 *PI()^ 2 * ($A319-$AF$201)/ (4 * ($P$2 / 2/1000) ^ 2) ))</f>
        <v>0.99985790768580496</v>
      </c>
      <c r="Q319" s="8">
        <f>($Y$3-($Y$9-$Y$16)*P319-$Y$16)*($L319)*$P$16/($P$8*0.000001)</f>
        <v>0.12658811476415208</v>
      </c>
      <c r="V319" s="6">
        <f t="shared" ref="V319:V362" si="32">Q319</f>
        <v>0.12658811476415208</v>
      </c>
      <c r="Y319" s="9">
        <f>$V319*($P$8*0.000001)/$P$16/($L319)</f>
        <v>2.3130806917224855E-8</v>
      </c>
      <c r="Z319" s="9">
        <f t="shared" ref="Z319:Z362" si="33">$Y$3-Y319</f>
        <v>1.5526322565483655E-5</v>
      </c>
      <c r="AH319" s="2">
        <v>1</v>
      </c>
    </row>
    <row r="320" spans="1:34" hidden="1" x14ac:dyDescent="0.2">
      <c r="A320" s="2">
        <f>$A319+$D$2</f>
        <v>3.1799999999999762</v>
      </c>
      <c r="G320" s="2">
        <f t="shared" si="24"/>
        <v>373.15</v>
      </c>
      <c r="I320" s="2">
        <f t="shared" si="25"/>
        <v>293.14999999999998</v>
      </c>
      <c r="J320" s="2">
        <f t="shared" si="26"/>
        <v>293.14999999999998</v>
      </c>
      <c r="K320" s="2">
        <f t="shared" si="27"/>
        <v>293.14999999999998</v>
      </c>
      <c r="L320" s="2">
        <f t="shared" si="31"/>
        <v>293.14999999999998</v>
      </c>
      <c r="P320" s="2" cm="1">
        <f t="array" ref="P320">1 - SUM((8 / ((2 * $AB$2:$AB$200 + 1) ^ 2 *PI()^2)) * EXP(-$S$9* (2 * $AB$2:$AB$200 + 1) ^ 2 *PI()^ 2 * ($A320-$AF$201)/ (4 * ($P$2 / 2/1000) ^ 2) ))</f>
        <v>0.99986803275630665</v>
      </c>
      <c r="Q320" s="8">
        <f>($Y$3-($Y$9-$Y$16)*P320-$Y$16)*($L320)*$P$16/($P$8*0.000001)</f>
        <v>0.125727655086461</v>
      </c>
      <c r="V320" s="6">
        <f t="shared" si="32"/>
        <v>0.125727655086461</v>
      </c>
      <c r="Y320" s="9">
        <f>$V320*($P$8*0.000001)/$P$16/($L320)</f>
        <v>2.2973579465802488E-8</v>
      </c>
      <c r="Z320" s="9">
        <f t="shared" si="33"/>
        <v>1.5526479792935078E-5</v>
      </c>
      <c r="AH320" s="2">
        <v>1</v>
      </c>
    </row>
    <row r="321" spans="1:34" hidden="1" x14ac:dyDescent="0.2">
      <c r="A321" s="2">
        <f>$A320+$D$2</f>
        <v>3.189999999999976</v>
      </c>
      <c r="G321" s="2">
        <f t="shared" si="24"/>
        <v>373.15</v>
      </c>
      <c r="I321" s="2">
        <f t="shared" si="25"/>
        <v>293.14999999999998</v>
      </c>
      <c r="J321" s="2">
        <f t="shared" si="26"/>
        <v>293.14999999999998</v>
      </c>
      <c r="K321" s="2">
        <f t="shared" si="27"/>
        <v>293.14999999999998</v>
      </c>
      <c r="L321" s="2">
        <f t="shared" si="31"/>
        <v>293.14999999999998</v>
      </c>
      <c r="P321" s="2" cm="1">
        <f t="array" ref="P321">1 - SUM((8 / ((2 * $AB$2:$AB$200 + 1) ^ 2 *PI()^2)) * EXP(-$S$9* (2 * $AB$2:$AB$200 + 1) ^ 2 *PI()^ 2 * ($A321-$AF$201)/ (4 * ($P$2 / 2/1000) ^ 2) ))</f>
        <v>0.99987743634476867</v>
      </c>
      <c r="Q321" s="8">
        <f>($Y$3-($Y$9-$Y$16)*P321-$Y$16)*($L321)*$P$16/($P$8*0.000001)</f>
        <v>0.12492850917476492</v>
      </c>
      <c r="V321" s="6">
        <f t="shared" si="32"/>
        <v>0.12492850917476492</v>
      </c>
      <c r="Y321" s="9">
        <f>$V321*($P$8*0.000001)/$P$16/($L321)</f>
        <v>2.2827555569194413E-8</v>
      </c>
      <c r="Z321" s="9">
        <f t="shared" si="33"/>
        <v>1.5526625816831686E-5</v>
      </c>
      <c r="AH321" s="2">
        <v>1</v>
      </c>
    </row>
    <row r="322" spans="1:34" hidden="1" x14ac:dyDescent="0.2">
      <c r="A322" s="2">
        <f>$A321+$D$2</f>
        <v>3.1999999999999758</v>
      </c>
      <c r="G322" s="2">
        <f t="shared" si="24"/>
        <v>373.15</v>
      </c>
      <c r="I322" s="2">
        <f t="shared" si="25"/>
        <v>293.14999999999998</v>
      </c>
      <c r="J322" s="2">
        <f t="shared" si="26"/>
        <v>293.14999999999998</v>
      </c>
      <c r="K322" s="2">
        <f t="shared" si="27"/>
        <v>293.14999999999998</v>
      </c>
      <c r="L322" s="2">
        <f t="shared" si="31"/>
        <v>293.14999999999998</v>
      </c>
      <c r="P322" s="2" cm="1">
        <f t="array" ref="P322">1 - SUM((8 / ((2 * $AB$2:$AB$200 + 1) ^ 2 *PI()^2)) * EXP(-$S$9* (2 * $AB$2:$AB$200 + 1) ^ 2 *PI()^ 2 * ($A322-$AF$201)/ (4 * ($P$2 / 2/1000) ^ 2) ))</f>
        <v>0.99988616986182899</v>
      </c>
      <c r="Q322" s="8">
        <f>($Y$3-($Y$9-$Y$16)*P322-$Y$16)*($L322)*$P$16/($P$8*0.000001)</f>
        <v>0.12418630799469833</v>
      </c>
      <c r="V322" s="6">
        <f t="shared" si="32"/>
        <v>0.12418630799469833</v>
      </c>
      <c r="Y322" s="9">
        <f>$V322*($P$8*0.000001)/$P$16/($L322)</f>
        <v>2.2691936895815462E-8</v>
      </c>
      <c r="Z322" s="9">
        <f t="shared" si="33"/>
        <v>1.5526761435505065E-5</v>
      </c>
      <c r="AH322" s="2">
        <v>1</v>
      </c>
    </row>
    <row r="323" spans="1:34" hidden="1" x14ac:dyDescent="0.2">
      <c r="A323" s="2">
        <f>$A322+$D$2</f>
        <v>3.2099999999999755</v>
      </c>
      <c r="G323" s="2">
        <f t="shared" si="24"/>
        <v>373.15</v>
      </c>
      <c r="I323" s="2">
        <f t="shared" si="25"/>
        <v>293.14999999999998</v>
      </c>
      <c r="J323" s="2">
        <f t="shared" si="26"/>
        <v>293.14999999999998</v>
      </c>
      <c r="K323" s="2">
        <f t="shared" si="27"/>
        <v>293.14999999999998</v>
      </c>
      <c r="L323" s="2">
        <f t="shared" si="31"/>
        <v>293.14999999999998</v>
      </c>
      <c r="P323" s="2" cm="1">
        <f t="array" ref="P323">1 - SUM((8 / ((2 * $AB$2:$AB$200 + 1) ^ 2 *PI()^2)) * EXP(-$S$9* (2 * $AB$2:$AB$200 + 1) ^ 2 *PI()^ 2 * ($A323-$AF$201)/ (4 * ($P$2 / 2/1000) ^ 2) ))</f>
        <v>0.99989428105475819</v>
      </c>
      <c r="Q323" s="8">
        <f>($Y$3-($Y$9-$Y$16)*P323-$Y$16)*($L323)*$P$16/($P$8*0.000001)</f>
        <v>0.1234969938361145</v>
      </c>
      <c r="V323" s="6">
        <f t="shared" si="32"/>
        <v>0.1234969938361145</v>
      </c>
      <c r="Y323" s="9">
        <f>$V323*($P$8*0.000001)/$P$16/($L323)</f>
        <v>2.2565982000782717E-8</v>
      </c>
      <c r="Z323" s="9">
        <f t="shared" si="33"/>
        <v>1.5526887390400097E-5</v>
      </c>
      <c r="AH323" s="2">
        <v>1</v>
      </c>
    </row>
    <row r="324" spans="1:34" hidden="1" x14ac:dyDescent="0.2">
      <c r="A324" s="2">
        <f>$A323+$D$2</f>
        <v>3.2199999999999753</v>
      </c>
      <c r="G324" s="2">
        <f t="shared" si="24"/>
        <v>373.15</v>
      </c>
      <c r="I324" s="2">
        <f t="shared" si="25"/>
        <v>293.14999999999998</v>
      </c>
      <c r="J324" s="2">
        <f t="shared" si="26"/>
        <v>293.14999999999998</v>
      </c>
      <c r="K324" s="2">
        <f t="shared" si="27"/>
        <v>293.14999999999998</v>
      </c>
      <c r="L324" s="2">
        <f t="shared" si="31"/>
        <v>293.14999999999998</v>
      </c>
      <c r="P324" s="2" cm="1">
        <f t="array" ref="P324">1 - SUM((8 / ((2 * $AB$2:$AB$200 + 1) ^ 2 *PI()^2)) * EXP(-$S$9* (2 * $AB$2:$AB$200 + 1) ^ 2 *PI()^ 2 * ($A324-$AF$201)/ (4 * ($P$2 / 2/1000) ^ 2) ))</f>
        <v>0.99990181426850022</v>
      </c>
      <c r="Q324" s="8">
        <f>($Y$3-($Y$9-$Y$16)*P324-$Y$16)*($L324)*$P$16/($P$8*0.000001)</f>
        <v>0.12285679812909985</v>
      </c>
      <c r="V324" s="6">
        <f t="shared" si="32"/>
        <v>0.12285679812909985</v>
      </c>
      <c r="Y324" s="9">
        <f>$V324*($P$8*0.000001)/$P$16/($L324)</f>
        <v>2.2449002272347852E-8</v>
      </c>
      <c r="Z324" s="9">
        <f t="shared" si="33"/>
        <v>1.5527004370128532E-5</v>
      </c>
      <c r="AH324" s="2">
        <v>1</v>
      </c>
    </row>
    <row r="325" spans="1:34" hidden="1" x14ac:dyDescent="0.2">
      <c r="A325" s="2">
        <f>$A324+$D$2</f>
        <v>3.2299999999999751</v>
      </c>
      <c r="G325" s="2">
        <f t="shared" si="24"/>
        <v>373.15</v>
      </c>
      <c r="I325" s="2">
        <f t="shared" si="25"/>
        <v>293.14999999999998</v>
      </c>
      <c r="J325" s="2">
        <f t="shared" si="26"/>
        <v>293.14999999999998</v>
      </c>
      <c r="K325" s="2">
        <f t="shared" si="27"/>
        <v>293.14999999999998</v>
      </c>
      <c r="L325" s="2">
        <f t="shared" si="31"/>
        <v>293.14999999999998</v>
      </c>
      <c r="P325" s="2" cm="1">
        <f t="array" ref="P325">1 - SUM((8 / ((2 * $AB$2:$AB$200 + 1) ^ 2 *PI()^2)) * EXP(-$S$9* (2 * $AB$2:$AB$200 + 1) ^ 2 *PI()^ 2 * ($A325-$AF$201)/ (4 * ($P$2 / 2/1000) ^ 2) ))</f>
        <v>0.99990881068811177</v>
      </c>
      <c r="Q325" s="8">
        <f>($Y$3-($Y$9-$Y$16)*P325-$Y$16)*($L325)*$P$16/($P$8*0.000001)</f>
        <v>0.12226222084069674</v>
      </c>
      <c r="V325" s="6">
        <f t="shared" si="32"/>
        <v>0.12226222084069674</v>
      </c>
      <c r="Y325" s="9">
        <f>$V325*($P$8*0.000001)/$P$16/($L325)</f>
        <v>2.2340358167164336E-8</v>
      </c>
      <c r="Z325" s="9">
        <f t="shared" si="33"/>
        <v>1.5527113014233716E-5</v>
      </c>
      <c r="AH325" s="2">
        <v>1</v>
      </c>
    </row>
    <row r="326" spans="1:34" hidden="1" x14ac:dyDescent="0.2">
      <c r="A326" s="2">
        <f>$A325+$D$2</f>
        <v>3.2399999999999749</v>
      </c>
      <c r="G326" s="2">
        <f t="shared" si="24"/>
        <v>373.15</v>
      </c>
      <c r="I326" s="2">
        <f t="shared" si="25"/>
        <v>293.14999999999998</v>
      </c>
      <c r="J326" s="2">
        <f t="shared" si="26"/>
        <v>293.14999999999998</v>
      </c>
      <c r="K326" s="2">
        <f t="shared" si="27"/>
        <v>293.14999999999998</v>
      </c>
      <c r="L326" s="2">
        <f t="shared" si="31"/>
        <v>293.14999999999998</v>
      </c>
      <c r="P326" s="2" cm="1">
        <f t="array" ref="P326">1 - SUM((8 / ((2 * $AB$2:$AB$200 + 1) ^ 2 *PI()^2)) * EXP(-$S$9* (2 * $AB$2:$AB$200 + 1) ^ 2 *PI()^ 2 * ($A326-$AF$201)/ (4 * ($P$2 / 2/1000) ^ 2) ))</f>
        <v>0.99991530856392652</v>
      </c>
      <c r="Q326" s="8">
        <f>($Y$3-($Y$9-$Y$16)*P326-$Y$16)*($L326)*$P$16/($P$8*0.000001)</f>
        <v>0.12171001133970887</v>
      </c>
      <c r="V326" s="6">
        <f t="shared" si="32"/>
        <v>0.12171001133970887</v>
      </c>
      <c r="Y326" s="9">
        <f>$V326*($P$8*0.000001)/$P$16/($L326)</f>
        <v>2.2239455713809965E-8</v>
      </c>
      <c r="Z326" s="9">
        <f t="shared" si="33"/>
        <v>1.552721391668707E-5</v>
      </c>
      <c r="AH326" s="2">
        <v>1</v>
      </c>
    </row>
    <row r="327" spans="1:34" hidden="1" x14ac:dyDescent="0.2">
      <c r="A327" s="2">
        <f>$A326+$D$2</f>
        <v>3.2499999999999747</v>
      </c>
      <c r="G327" s="2">
        <f t="shared" si="24"/>
        <v>373.15</v>
      </c>
      <c r="I327" s="2">
        <f t="shared" si="25"/>
        <v>293.14999999999998</v>
      </c>
      <c r="J327" s="2">
        <f t="shared" si="26"/>
        <v>293.14999999999998</v>
      </c>
      <c r="K327" s="2">
        <f t="shared" si="27"/>
        <v>293.14999999999998</v>
      </c>
      <c r="L327" s="2">
        <f t="shared" si="31"/>
        <v>293.14999999999998</v>
      </c>
      <c r="P327" s="2" cm="1">
        <f t="array" ref="P327">1 - SUM((8 / ((2 * $AB$2:$AB$200 + 1) ^ 2 *PI()^2)) * EXP(-$S$9* (2 * $AB$2:$AB$200 + 1) ^ 2 *PI()^ 2 * ($A327-$AF$201)/ (4 * ($P$2 / 2/1000) ^ 2) ))</f>
        <v>0.99992134342067429</v>
      </c>
      <c r="Q327" s="8">
        <f>($Y$3-($Y$9-$Y$16)*P327-$Y$16)*($L327)*$P$16/($P$8*0.000001)</f>
        <v>0.12119715062519654</v>
      </c>
      <c r="V327" s="6">
        <f t="shared" si="32"/>
        <v>0.12119715062519654</v>
      </c>
      <c r="Y327" s="9">
        <f>$V327*($P$8*0.000001)/$P$16/($L327)</f>
        <v>2.2145743265489546E-8</v>
      </c>
      <c r="Z327" s="9">
        <f t="shared" si="33"/>
        <v>1.5527307629135391E-5</v>
      </c>
      <c r="AH327" s="2">
        <v>1</v>
      </c>
    </row>
    <row r="328" spans="1:34" hidden="1" x14ac:dyDescent="0.2">
      <c r="A328" s="2">
        <f>$A327+$D$2</f>
        <v>3.2599999999999745</v>
      </c>
      <c r="G328" s="2">
        <f t="shared" si="24"/>
        <v>373.15</v>
      </c>
      <c r="I328" s="2">
        <f t="shared" si="25"/>
        <v>293.14999999999998</v>
      </c>
      <c r="J328" s="2">
        <f t="shared" si="26"/>
        <v>293.14999999999998</v>
      </c>
      <c r="K328" s="2">
        <f t="shared" si="27"/>
        <v>293.14999999999998</v>
      </c>
      <c r="L328" s="2">
        <f t="shared" si="31"/>
        <v>293.14999999999998</v>
      </c>
      <c r="P328" s="2" cm="1">
        <f t="array" ref="P328">1 - SUM((8 / ((2 * $AB$2:$AB$200 + 1) ^ 2 *PI()^2)) * EXP(-$S$9* (2 * $AB$2:$AB$200 + 1) ^ 2 *PI()^ 2 * ($A328-$AF$201)/ (4 * ($P$2 / 2/1000) ^ 2) ))</f>
        <v>0.99992694825169992</v>
      </c>
      <c r="Q328" s="8">
        <f>($Y$3-($Y$9-$Y$16)*P328-$Y$16)*($L328)*$P$16/($P$8*0.000001)</f>
        <v>0.12072083482107381</v>
      </c>
      <c r="V328" s="6">
        <f t="shared" si="32"/>
        <v>0.12072083482107381</v>
      </c>
      <c r="Y328" s="9">
        <f>$V328*($P$8*0.000001)/$P$16/($L328)</f>
        <v>2.2058708484085999E-8</v>
      </c>
      <c r="Z328" s="9">
        <f t="shared" si="33"/>
        <v>1.5527394663916794E-5</v>
      </c>
      <c r="AH328" s="2">
        <v>1</v>
      </c>
    </row>
    <row r="329" spans="1:34" hidden="1" x14ac:dyDescent="0.2">
      <c r="A329" s="2">
        <f>$A328+$D$2</f>
        <v>3.2699999999999743</v>
      </c>
      <c r="G329" s="2">
        <f t="shared" si="24"/>
        <v>373.15</v>
      </c>
      <c r="I329" s="2">
        <f t="shared" si="25"/>
        <v>293.14999999999998</v>
      </c>
      <c r="J329" s="2">
        <f t="shared" si="26"/>
        <v>293.14999999999998</v>
      </c>
      <c r="K329" s="2">
        <f t="shared" si="27"/>
        <v>293.14999999999998</v>
      </c>
      <c r="L329" s="2">
        <f t="shared" si="31"/>
        <v>293.14999999999998</v>
      </c>
      <c r="P329" s="2" cm="1">
        <f t="array" ref="P329">1 - SUM((8 / ((2 * $AB$2:$AB$200 + 1) ^ 2 *PI()^2)) * EXP(-$S$9* (2 * $AB$2:$AB$200 + 1) ^ 2 *PI()^ 2 * ($A329-$AF$201)/ (4 * ($P$2 / 2/1000) ^ 2) ))</f>
        <v>0.99993215369934141</v>
      </c>
      <c r="Q329" s="8">
        <f>($Y$3-($Y$9-$Y$16)*P329-$Y$16)*($L329)*$P$16/($P$8*0.000001)</f>
        <v>0.12027845984710032</v>
      </c>
      <c r="V329" s="6">
        <f t="shared" si="32"/>
        <v>0.12027845984710032</v>
      </c>
      <c r="Y329" s="9">
        <f>$V329*($P$8*0.000001)/$P$16/($L329)</f>
        <v>2.1977875539168086E-8</v>
      </c>
      <c r="Z329" s="9">
        <f t="shared" si="33"/>
        <v>1.5527475496861712E-5</v>
      </c>
      <c r="AH329" s="2">
        <v>1</v>
      </c>
    </row>
    <row r="330" spans="1:34" hidden="1" x14ac:dyDescent="0.2">
      <c r="A330" s="2">
        <f>$A329+$D$2</f>
        <v>3.279999999999974</v>
      </c>
      <c r="G330" s="2">
        <f t="shared" si="24"/>
        <v>373.15</v>
      </c>
      <c r="I330" s="2">
        <f t="shared" si="25"/>
        <v>293.14999999999998</v>
      </c>
      <c r="J330" s="2">
        <f t="shared" si="26"/>
        <v>293.14999999999998</v>
      </c>
      <c r="K330" s="2">
        <f t="shared" si="27"/>
        <v>293.14999999999998</v>
      </c>
      <c r="L330" s="2">
        <f t="shared" si="31"/>
        <v>293.14999999999998</v>
      </c>
      <c r="P330" s="2" cm="1">
        <f t="array" ref="P330">1 - SUM((8 / ((2 * $AB$2:$AB$200 + 1) ^ 2 *PI()^2)) * EXP(-$S$9* (2 * $AB$2:$AB$200 + 1) ^ 2 *PI()^ 2 * ($A330-$AF$201)/ (4 * ($P$2 / 2/1000) ^ 2) ))</f>
        <v>0.99993698822245647</v>
      </c>
      <c r="Q330" s="8">
        <f>($Y$3-($Y$9-$Y$16)*P330-$Y$16)*($L330)*$P$16/($P$8*0.000001)</f>
        <v>0.11986760718186312</v>
      </c>
      <c r="V330" s="6">
        <f t="shared" si="32"/>
        <v>0.11986760718186312</v>
      </c>
      <c r="Y330" s="9">
        <f>$V330*($P$8*0.000001)/$P$16/($L330)</f>
        <v>2.1902802506532006E-8</v>
      </c>
      <c r="Z330" s="9">
        <f t="shared" si="33"/>
        <v>1.5527550569894348E-5</v>
      </c>
      <c r="AH330" s="2">
        <v>1</v>
      </c>
    </row>
    <row r="331" spans="1:34" hidden="1" x14ac:dyDescent="0.2">
      <c r="A331" s="2">
        <f>$A330+$D$2</f>
        <v>3.2899999999999738</v>
      </c>
      <c r="G331" s="2">
        <f t="shared" si="24"/>
        <v>373.15</v>
      </c>
      <c r="I331" s="2">
        <f t="shared" si="25"/>
        <v>293.14999999999998</v>
      </c>
      <c r="J331" s="2">
        <f t="shared" si="26"/>
        <v>293.14999999999998</v>
      </c>
      <c r="K331" s="2">
        <f t="shared" si="27"/>
        <v>293.14999999999998</v>
      </c>
      <c r="L331" s="2">
        <f t="shared" si="31"/>
        <v>293.14999999999998</v>
      </c>
      <c r="P331" s="2" cm="1">
        <f t="array" ref="P331">1 - SUM((8 / ((2 * $AB$2:$AB$200 + 1) ^ 2 *PI()^2)) * EXP(-$S$9* (2 * $AB$2:$AB$200 + 1) ^ 2 *PI()^ 2 * ($A331-$AF$201)/ (4 * ($P$2 / 2/1000) ^ 2) ))</f>
        <v>0.99994147825200996</v>
      </c>
      <c r="Q331" s="8">
        <f>($Y$3-($Y$9-$Y$16)*P331-$Y$16)*($L331)*$P$16/($P$8*0.000001)</f>
        <v>0.11948603064057603</v>
      </c>
      <c r="V331" s="6">
        <f t="shared" si="32"/>
        <v>0.11948603064057603</v>
      </c>
      <c r="Y331" s="9">
        <f>$V331*($P$8*0.000001)/$P$16/($L331)</f>
        <v>2.1833078952175438E-8</v>
      </c>
      <c r="Z331" s="9">
        <f t="shared" si="33"/>
        <v>1.5527620293448705E-5</v>
      </c>
      <c r="AH331" s="2">
        <v>1</v>
      </c>
    </row>
    <row r="332" spans="1:34" hidden="1" x14ac:dyDescent="0.2">
      <c r="A332" s="2">
        <f>$A331+$D$2</f>
        <v>3.2999999999999736</v>
      </c>
      <c r="G332" s="2">
        <f t="shared" si="24"/>
        <v>373.15</v>
      </c>
      <c r="I332" s="2">
        <f t="shared" si="25"/>
        <v>293.14999999999998</v>
      </c>
      <c r="J332" s="2">
        <f t="shared" si="26"/>
        <v>293.14999999999998</v>
      </c>
      <c r="K332" s="2">
        <f t="shared" si="27"/>
        <v>293.14999999999998</v>
      </c>
      <c r="L332" s="2">
        <f t="shared" si="31"/>
        <v>293.14999999999998</v>
      </c>
      <c r="P332" s="2" cm="1">
        <f t="array" ref="P332">1 - SUM((8 / ((2 * $AB$2:$AB$200 + 1) ^ 2 *PI()^2)) * EXP(-$S$9* (2 * $AB$2:$AB$200 + 1) ^ 2 *PI()^ 2 * ($A332-$AF$201)/ (4 * ($P$2 / 2/1000) ^ 2) ))</f>
        <v>0.99994564833557598</v>
      </c>
      <c r="Q332" s="8">
        <f>($Y$3-($Y$9-$Y$16)*P332-$Y$16)*($L332)*$P$16/($P$8*0.000001)</f>
        <v>0.11913164409476971</v>
      </c>
      <c r="V332" s="6">
        <f t="shared" si="32"/>
        <v>0.11913164409476971</v>
      </c>
      <c r="Y332" s="9">
        <f>$V332*($P$8*0.000001)/$P$16/($L332)</f>
        <v>2.1768323688378509E-8</v>
      </c>
      <c r="Z332" s="9">
        <f t="shared" si="33"/>
        <v>1.5527685048712502E-5</v>
      </c>
      <c r="AH332" s="2">
        <v>1</v>
      </c>
    </row>
    <row r="333" spans="1:34" hidden="1" x14ac:dyDescent="0.2">
      <c r="A333" s="2">
        <f>$A332+$D$2</f>
        <v>3.3099999999999734</v>
      </c>
      <c r="G333" s="2">
        <f t="shared" si="24"/>
        <v>373.15</v>
      </c>
      <c r="I333" s="2">
        <f t="shared" si="25"/>
        <v>293.14999999999998</v>
      </c>
      <c r="J333" s="2">
        <f t="shared" si="26"/>
        <v>293.14999999999998</v>
      </c>
      <c r="K333" s="2">
        <f t="shared" si="27"/>
        <v>293.14999999999998</v>
      </c>
      <c r="L333" s="2">
        <f t="shared" si="31"/>
        <v>293.14999999999998</v>
      </c>
      <c r="P333" s="2" cm="1">
        <f t="array" ref="P333">1 - SUM((8 / ((2 * $AB$2:$AB$200 + 1) ^ 2 *PI()^2)) * EXP(-$S$9* (2 * $AB$2:$AB$200 + 1) ^ 2 *PI()^ 2 * ($A333-$AF$201)/ (4 * ($P$2 / 2/1000) ^ 2) ))</f>
        <v>0.99994952127154224</v>
      </c>
      <c r="Q333" s="8">
        <f>($Y$3-($Y$9-$Y$16)*P333-$Y$16)*($L333)*$P$16/($P$8*0.000001)</f>
        <v>0.11880251006724993</v>
      </c>
      <c r="V333" s="6">
        <f t="shared" si="32"/>
        <v>0.11880251006724993</v>
      </c>
      <c r="Y333" s="9">
        <f>$V333*($P$8*0.000001)/$P$16/($L333)</f>
        <v>2.1708182689718147E-8</v>
      </c>
      <c r="Z333" s="9">
        <f t="shared" si="33"/>
        <v>1.5527745189711162E-5</v>
      </c>
      <c r="AH333" s="2">
        <v>1</v>
      </c>
    </row>
    <row r="334" spans="1:34" hidden="1" x14ac:dyDescent="0.2">
      <c r="A334" s="2">
        <f>$A333+$D$2</f>
        <v>3.3199999999999732</v>
      </c>
      <c r="G334" s="2">
        <f t="shared" si="24"/>
        <v>373.15</v>
      </c>
      <c r="I334" s="2">
        <f t="shared" si="25"/>
        <v>293.14999999999998</v>
      </c>
      <c r="J334" s="2">
        <f t="shared" si="26"/>
        <v>293.14999999999998</v>
      </c>
      <c r="K334" s="2">
        <f t="shared" si="27"/>
        <v>293.14999999999998</v>
      </c>
      <c r="L334" s="2">
        <f t="shared" si="31"/>
        <v>293.14999999999998</v>
      </c>
      <c r="P334" s="2" cm="1">
        <f t="array" ref="P334">1 - SUM((8 / ((2 * $AB$2:$AB$200 + 1) ^ 2 *PI()^2)) * EXP(-$S$9* (2 * $AB$2:$AB$200 + 1) ^ 2 *PI()^ 2 * ($A334-$AF$201)/ (4 * ($P$2 / 2/1000) ^ 2) ))</f>
        <v>0.9999531182337521</v>
      </c>
      <c r="Q334" s="8">
        <f>($Y$3-($Y$9-$Y$16)*P334-$Y$16)*($L334)*$P$16/($P$8*0.000001)</f>
        <v>0.11849682913957754</v>
      </c>
      <c r="V334" s="6">
        <f t="shared" si="32"/>
        <v>0.11849682913957754</v>
      </c>
      <c r="Y334" s="9">
        <f>$V334*($P$8*0.000001)/$P$16/($L334)</f>
        <v>2.1652327157550361E-8</v>
      </c>
      <c r="Z334" s="9">
        <f t="shared" si="33"/>
        <v>1.552780104524333E-5</v>
      </c>
      <c r="AH334" s="2">
        <v>1</v>
      </c>
    </row>
    <row r="335" spans="1:34" hidden="1" x14ac:dyDescent="0.2">
      <c r="A335" s="2">
        <f>$A334+$D$2</f>
        <v>3.329999999999973</v>
      </c>
      <c r="G335" s="2">
        <f t="shared" si="24"/>
        <v>373.15</v>
      </c>
      <c r="I335" s="2">
        <f t="shared" si="25"/>
        <v>293.14999999999998</v>
      </c>
      <c r="J335" s="2">
        <f t="shared" si="26"/>
        <v>293.14999999999998</v>
      </c>
      <c r="K335" s="2">
        <f t="shared" si="27"/>
        <v>293.14999999999998</v>
      </c>
      <c r="L335" s="2">
        <f t="shared" si="31"/>
        <v>293.14999999999998</v>
      </c>
      <c r="P335" s="2" cm="1">
        <f t="array" ref="P335">1 - SUM((8 / ((2 * $AB$2:$AB$200 + 1) ^ 2 *PI()^2)) * EXP(-$S$9* (2 * $AB$2:$AB$200 + 1) ^ 2 *PI()^ 2 * ($A335-$AF$201)/ (4 * ($P$2 / 2/1000) ^ 2) ))</f>
        <v>0.99995645888726448</v>
      </c>
      <c r="Q335" s="8">
        <f>($Y$3-($Y$9-$Y$16)*P335-$Y$16)*($L335)*$P$16/($P$8*0.000001)</f>
        <v>0.11821293011447734</v>
      </c>
      <c r="V335" s="6">
        <f t="shared" si="32"/>
        <v>0.11821293011447734</v>
      </c>
      <c r="Y335" s="9">
        <f>$V335*($P$8*0.000001)/$P$16/($L335)</f>
        <v>2.1600451722436918E-8</v>
      </c>
      <c r="Z335" s="9">
        <f t="shared" si="33"/>
        <v>1.5527852920678443E-5</v>
      </c>
      <c r="AH335" s="2">
        <v>1</v>
      </c>
    </row>
    <row r="336" spans="1:34" hidden="1" x14ac:dyDescent="0.2">
      <c r="A336" s="2">
        <f>$A335+$D$2</f>
        <v>3.3399999999999728</v>
      </c>
      <c r="G336" s="2">
        <f t="shared" si="24"/>
        <v>373.15</v>
      </c>
      <c r="I336" s="2">
        <f t="shared" si="25"/>
        <v>293.14999999999998</v>
      </c>
      <c r="J336" s="2">
        <f t="shared" si="26"/>
        <v>293.14999999999998</v>
      </c>
      <c r="K336" s="2">
        <f t="shared" si="27"/>
        <v>293.14999999999998</v>
      </c>
      <c r="L336" s="2">
        <f t="shared" si="31"/>
        <v>293.14999999999998</v>
      </c>
      <c r="P336" s="2" cm="1">
        <f t="array" ref="P336">1 - SUM((8 / ((2 * $AB$2:$AB$200 + 1) ^ 2 *PI()^2)) * EXP(-$S$9* (2 * $AB$2:$AB$200 + 1) ^ 2 *PI()^ 2 * ($A336-$AF$201)/ (4 * ($P$2 / 2/1000) ^ 2) ))</f>
        <v>0.99995956149586551</v>
      </c>
      <c r="Q336" s="8">
        <f>($Y$3-($Y$9-$Y$16)*P336-$Y$16)*($L336)*$P$16/($P$8*0.000001)</f>
        <v>0.11794926087914429</v>
      </c>
      <c r="V336" s="6">
        <f t="shared" si="32"/>
        <v>0.11794926087914429</v>
      </c>
      <c r="Y336" s="9">
        <f>$V336*($P$8*0.000001)/$P$16/($L336)</f>
        <v>2.1552272774643408E-8</v>
      </c>
      <c r="Z336" s="9">
        <f t="shared" si="33"/>
        <v>1.5527901099626237E-5</v>
      </c>
      <c r="AH336" s="2">
        <v>1</v>
      </c>
    </row>
    <row r="337" spans="1:34" hidden="1" x14ac:dyDescent="0.2">
      <c r="A337" s="2">
        <f>$A336+$D$2</f>
        <v>3.3499999999999726</v>
      </c>
      <c r="G337" s="2">
        <f t="shared" si="24"/>
        <v>373.15</v>
      </c>
      <c r="I337" s="2">
        <f t="shared" si="25"/>
        <v>293.14999999999998</v>
      </c>
      <c r="J337" s="2">
        <f t="shared" si="26"/>
        <v>293.14999999999998</v>
      </c>
      <c r="K337" s="2">
        <f t="shared" si="27"/>
        <v>293.14999999999998</v>
      </c>
      <c r="L337" s="2">
        <f t="shared" si="31"/>
        <v>293.14999999999998</v>
      </c>
      <c r="P337" s="2" cm="1">
        <f t="array" ref="P337">1 - SUM((8 / ((2 * $AB$2:$AB$200 + 1) ^ 2 *PI()^2)) * EXP(-$S$9* (2 * $AB$2:$AB$200 + 1) ^ 2 *PI()^ 2 * ($A337-$AF$201)/ (4 * ($P$2 / 2/1000) ^ 2) ))</f>
        <v>0.99996244302191895</v>
      </c>
      <c r="Q337" s="8">
        <f>($Y$3-($Y$9-$Y$16)*P337-$Y$16)*($L337)*$P$16/($P$8*0.000001)</f>
        <v>0.11770437991967916</v>
      </c>
      <c r="V337" s="6">
        <f t="shared" si="32"/>
        <v>0.11770437991967916</v>
      </c>
      <c r="Y337" s="9">
        <f>$V337*($P$8*0.000001)/$P$16/($L337)</f>
        <v>2.1507526913614936E-8</v>
      </c>
      <c r="Z337" s="9">
        <f t="shared" si="33"/>
        <v>1.5527945845487265E-5</v>
      </c>
      <c r="AH337" s="2">
        <v>1</v>
      </c>
    </row>
    <row r="338" spans="1:34" hidden="1" x14ac:dyDescent="0.2">
      <c r="A338" s="2">
        <f>$A337+$D$2</f>
        <v>3.3599999999999723</v>
      </c>
      <c r="G338" s="2">
        <f t="shared" si="24"/>
        <v>373.15</v>
      </c>
      <c r="I338" s="2">
        <f t="shared" si="25"/>
        <v>293.14999999999998</v>
      </c>
      <c r="J338" s="2">
        <f t="shared" si="26"/>
        <v>293.14999999999998</v>
      </c>
      <c r="K338" s="2">
        <f t="shared" si="27"/>
        <v>293.14999999999998</v>
      </c>
      <c r="L338" s="2">
        <f t="shared" si="31"/>
        <v>293.14999999999998</v>
      </c>
      <c r="P338" s="2" cm="1">
        <f t="array" ref="P338">1 - SUM((8 / ((2 * $AB$2:$AB$200 + 1) ^ 2 *PI()^2)) * EXP(-$S$9* (2 * $AB$2:$AB$200 + 1) ^ 2 *PI()^ 2 * ($A338-$AF$201)/ (4 * ($P$2 / 2/1000) ^ 2) ))</f>
        <v>0.99996511921910147</v>
      </c>
      <c r="Q338" s="8">
        <f>($Y$3-($Y$9-$Y$16)*P338-$Y$16)*($L338)*$P$16/($P$8*0.000001)</f>
        <v>0.11747694844009432</v>
      </c>
      <c r="V338" s="6">
        <f t="shared" si="32"/>
        <v>0.11747694844009432</v>
      </c>
      <c r="Y338" s="9">
        <f>$V338*($P$8*0.000001)/$P$16/($L338)</f>
        <v>2.1465969507921859E-8</v>
      </c>
      <c r="Z338" s="9">
        <f t="shared" si="33"/>
        <v>1.5527987402892958E-5</v>
      </c>
      <c r="AH338" s="2">
        <v>1</v>
      </c>
    </row>
    <row r="339" spans="1:34" hidden="1" x14ac:dyDescent="0.2">
      <c r="A339" s="2">
        <f>$A338+$D$2</f>
        <v>3.3699999999999721</v>
      </c>
      <c r="G339" s="2">
        <f t="shared" si="24"/>
        <v>373.15</v>
      </c>
      <c r="I339" s="2">
        <f t="shared" si="25"/>
        <v>293.14999999999998</v>
      </c>
      <c r="J339" s="2">
        <f t="shared" si="26"/>
        <v>293.14999999999998</v>
      </c>
      <c r="K339" s="2">
        <f t="shared" si="27"/>
        <v>293.14999999999998</v>
      </c>
      <c r="L339" s="2">
        <f t="shared" si="31"/>
        <v>293.14999999999998</v>
      </c>
      <c r="P339" s="2" cm="1">
        <f t="array" ref="P339">1 - SUM((8 / ((2 * $AB$2:$AB$200 + 1) ^ 2 *PI()^2)) * EXP(-$S$9* (2 * $AB$2:$AB$200 + 1) ^ 2 *PI()^ 2 * ($A339-$AF$201)/ (4 * ($P$2 / 2/1000) ^ 2) ))</f>
        <v>0.99996760471853008</v>
      </c>
      <c r="Q339" s="8">
        <f>($Y$3-($Y$9-$Y$16)*P339-$Y$16)*($L339)*$P$16/($P$8*0.000001)</f>
        <v>0.11726572304300152</v>
      </c>
      <c r="V339" s="6">
        <f t="shared" si="32"/>
        <v>0.11726572304300152</v>
      </c>
      <c r="Y339" s="9">
        <f>$V339*($P$8*0.000001)/$P$16/($L339)</f>
        <v>2.142737335783881E-8</v>
      </c>
      <c r="Z339" s="9">
        <f t="shared" si="33"/>
        <v>1.5528025999043041E-5</v>
      </c>
      <c r="AH339" s="2">
        <v>1</v>
      </c>
    </row>
    <row r="340" spans="1:34" hidden="1" x14ac:dyDescent="0.2">
      <c r="A340" s="2">
        <f>$A339+$D$2</f>
        <v>3.3799999999999719</v>
      </c>
      <c r="G340" s="2">
        <f t="shared" si="24"/>
        <v>373.15</v>
      </c>
      <c r="I340" s="2">
        <f t="shared" si="25"/>
        <v>293.14999999999998</v>
      </c>
      <c r="J340" s="2">
        <f t="shared" si="26"/>
        <v>293.14999999999998</v>
      </c>
      <c r="K340" s="2">
        <f t="shared" si="27"/>
        <v>293.14999999999998</v>
      </c>
      <c r="L340" s="2">
        <f t="shared" si="31"/>
        <v>293.14999999999998</v>
      </c>
      <c r="P340" s="2" cm="1">
        <f t="array" ref="P340">1 - SUM((8 / ((2 * $AB$2:$AB$200 + 1) ^ 2 *PI()^2)) * EXP(-$S$9* (2 * $AB$2:$AB$200 + 1) ^ 2 *PI()^ 2 * ($A340-$AF$201)/ (4 * ($P$2 / 2/1000) ^ 2) ))</f>
        <v>0.99996991310875283</v>
      </c>
      <c r="Q340" s="8">
        <f>($Y$3-($Y$9-$Y$16)*P340-$Y$16)*($L340)*$P$16/($P$8*0.000001)</f>
        <v>0.11706954893176322</v>
      </c>
      <c r="V340" s="6">
        <f t="shared" si="32"/>
        <v>0.11706954893176322</v>
      </c>
      <c r="Y340" s="9">
        <f>$V340*($P$8*0.000001)/$P$16/($L340)</f>
        <v>2.1391527453208144E-8</v>
      </c>
      <c r="Z340" s="9">
        <f t="shared" si="33"/>
        <v>1.5528061844947672E-5</v>
      </c>
      <c r="AH340" s="2">
        <v>1</v>
      </c>
    </row>
    <row r="341" spans="1:34" hidden="1" x14ac:dyDescent="0.2">
      <c r="A341" s="2">
        <f>$A340+$D$2</f>
        <v>3.3899999999999717</v>
      </c>
      <c r="G341" s="2">
        <f t="shared" si="24"/>
        <v>373.15</v>
      </c>
      <c r="I341" s="2">
        <f t="shared" si="25"/>
        <v>293.14999999999998</v>
      </c>
      <c r="J341" s="2">
        <f t="shared" si="26"/>
        <v>293.14999999999998</v>
      </c>
      <c r="K341" s="2">
        <f t="shared" si="27"/>
        <v>293.14999999999998</v>
      </c>
      <c r="L341" s="2">
        <f t="shared" si="31"/>
        <v>293.14999999999998</v>
      </c>
      <c r="P341" s="2" cm="1">
        <f t="array" ref="P341">1 - SUM((8 / ((2 * $AB$2:$AB$200 + 1) ^ 2 *PI()^2)) * EXP(-$S$9* (2 * $AB$2:$AB$200 + 1) ^ 2 *PI()^ 2 * ($A341-$AF$201)/ (4 * ($P$2 / 2/1000) ^ 2) ))</f>
        <v>0.99997205701003822</v>
      </c>
      <c r="Q341" s="8">
        <f>($Y$3-($Y$9-$Y$16)*P341-$Y$16)*($L341)*$P$16/($P$8*0.000001)</f>
        <v>0.11688735359704165</v>
      </c>
      <c r="V341" s="6">
        <f t="shared" si="32"/>
        <v>0.11688735359704165</v>
      </c>
      <c r="Y341" s="9">
        <f>$V341*($P$8*0.000001)/$P$16/($L341)</f>
        <v>2.135823581981495E-8</v>
      </c>
      <c r="Z341" s="9">
        <f t="shared" si="33"/>
        <v>1.5528095136581065E-5</v>
      </c>
      <c r="AH341" s="2">
        <v>1</v>
      </c>
    </row>
    <row r="342" spans="1:34" hidden="1" x14ac:dyDescent="0.2">
      <c r="A342" s="2">
        <f>$A341+$D$2</f>
        <v>3.3999999999999715</v>
      </c>
      <c r="G342" s="2">
        <f t="shared" si="24"/>
        <v>373.15</v>
      </c>
      <c r="I342" s="2">
        <f t="shared" si="25"/>
        <v>293.14999999999998</v>
      </c>
      <c r="J342" s="2">
        <f t="shared" si="26"/>
        <v>293.14999999999998</v>
      </c>
      <c r="K342" s="2">
        <f t="shared" si="27"/>
        <v>293.14999999999998</v>
      </c>
      <c r="L342" s="2">
        <f t="shared" si="31"/>
        <v>293.14999999999998</v>
      </c>
      <c r="P342" s="2" cm="1">
        <f t="array" ref="P342">1 - SUM((8 / ((2 * $AB$2:$AB$200 + 1) ^ 2 *PI()^2)) * EXP(-$S$9* (2 * $AB$2:$AB$200 + 1) ^ 2 *PI()^ 2 * ($A342-$AF$201)/ (4 * ($P$2 / 2/1000) ^ 2) ))</f>
        <v>0.99997404814337287</v>
      </c>
      <c r="Q342" s="8">
        <f>($Y$3-($Y$9-$Y$16)*P342-$Y$16)*($L342)*$P$16/($P$8*0.000001)</f>
        <v>0.11671814095333141</v>
      </c>
      <c r="V342" s="6">
        <f t="shared" si="32"/>
        <v>0.11671814095333141</v>
      </c>
      <c r="Y342" s="9">
        <f>$V342*($P$8*0.000001)/$P$16/($L342)</f>
        <v>2.1327316447985242E-8</v>
      </c>
      <c r="Z342" s="9">
        <f t="shared" si="33"/>
        <v>1.5528126055952895E-5</v>
      </c>
      <c r="AH342" s="2">
        <v>1</v>
      </c>
    </row>
    <row r="343" spans="1:34" hidden="1" x14ac:dyDescent="0.2">
      <c r="A343" s="2">
        <f>$A342+$D$2</f>
        <v>3.4099999999999713</v>
      </c>
      <c r="G343" s="2">
        <f t="shared" si="24"/>
        <v>373.15</v>
      </c>
      <c r="I343" s="2">
        <f t="shared" si="25"/>
        <v>293.14999999999998</v>
      </c>
      <c r="J343" s="2">
        <f t="shared" si="26"/>
        <v>293.14999999999998</v>
      </c>
      <c r="K343" s="2">
        <f t="shared" si="27"/>
        <v>293.14999999999998</v>
      </c>
      <c r="L343" s="2">
        <f t="shared" si="31"/>
        <v>293.14999999999998</v>
      </c>
      <c r="P343" s="2" cm="1">
        <f t="array" ref="P343">1 - SUM((8 / ((2 * $AB$2:$AB$200 + 1) ^ 2 *PI()^2)) * EXP(-$S$9* (2 * $AB$2:$AB$200 + 1) ^ 2 *PI()^ 2 * ($A343-$AF$201)/ (4 * ($P$2 / 2/1000) ^ 2) ))</f>
        <v>0.99997589739454096</v>
      </c>
      <c r="Q343" s="8">
        <f>($Y$3-($Y$9-$Y$16)*P343-$Y$16)*($L343)*$P$16/($P$8*0.000001)</f>
        <v>0.11656098589315604</v>
      </c>
      <c r="V343" s="6">
        <f t="shared" si="32"/>
        <v>0.11656098589315604</v>
      </c>
      <c r="Y343" s="9">
        <f>$V343*($P$8*0.000001)/$P$16/($L343)</f>
        <v>2.129860029750181E-8</v>
      </c>
      <c r="Z343" s="9">
        <f t="shared" si="33"/>
        <v>1.5528154772103378E-5</v>
      </c>
      <c r="AH343" s="2">
        <v>1</v>
      </c>
    </row>
    <row r="344" spans="1:34" hidden="1" x14ac:dyDescent="0.2">
      <c r="A344" s="2">
        <f>$A343+$D$2</f>
        <v>3.4199999999999711</v>
      </c>
      <c r="G344" s="2">
        <f t="shared" si="24"/>
        <v>373.15</v>
      </c>
      <c r="I344" s="2">
        <f t="shared" si="25"/>
        <v>293.14999999999998</v>
      </c>
      <c r="J344" s="2">
        <f t="shared" si="26"/>
        <v>293.14999999999998</v>
      </c>
      <c r="K344" s="2">
        <f t="shared" si="27"/>
        <v>293.14999999999998</v>
      </c>
      <c r="L344" s="2">
        <f t="shared" si="31"/>
        <v>293.14999999999998</v>
      </c>
      <c r="P344" s="2" cm="1">
        <f t="array" ref="P344">1 - SUM((8 / ((2 * $AB$2:$AB$200 + 1) ^ 2 *PI()^2)) * EXP(-$S$9* (2 * $AB$2:$AB$200 + 1) ^ 2 *PI()^ 2 * ($A344-$AF$201)/ (4 * ($P$2 / 2/1000) ^ 2) ))</f>
        <v>0.99997761487363845</v>
      </c>
      <c r="Q344" s="8">
        <f>($Y$3-($Y$9-$Y$16)*P344-$Y$16)*($L344)*$P$16/($P$8*0.000001)</f>
        <v>0.11641502922940963</v>
      </c>
      <c r="V344" s="6">
        <f t="shared" si="32"/>
        <v>0.11641502922940963</v>
      </c>
      <c r="Y344" s="9">
        <f>$V344*($P$8*0.000001)/$P$16/($L344)</f>
        <v>2.1271930373443847E-8</v>
      </c>
      <c r="Z344" s="9">
        <f t="shared" si="33"/>
        <v>1.5528181442027436E-5</v>
      </c>
      <c r="AH344" s="2">
        <v>1</v>
      </c>
    </row>
    <row r="345" spans="1:34" hidden="1" x14ac:dyDescent="0.2">
      <c r="A345" s="2">
        <f>$A344+$D$2</f>
        <v>3.4299999999999708</v>
      </c>
      <c r="G345" s="2">
        <f t="shared" si="24"/>
        <v>373.15</v>
      </c>
      <c r="I345" s="2">
        <f t="shared" si="25"/>
        <v>293.14999999999998</v>
      </c>
      <c r="J345" s="2">
        <f t="shared" si="26"/>
        <v>293.14999999999998</v>
      </c>
      <c r="K345" s="2">
        <f t="shared" si="27"/>
        <v>293.14999999999998</v>
      </c>
      <c r="L345" s="2">
        <f t="shared" si="31"/>
        <v>293.14999999999998</v>
      </c>
      <c r="P345" s="2" cm="1">
        <f t="array" ref="P345">1 - SUM((8 / ((2 * $AB$2:$AB$200 + 1) ^ 2 *PI()^2)) * EXP(-$S$9* (2 * $AB$2:$AB$200 + 1) ^ 2 *PI()^ 2 * ($A345-$AF$201)/ (4 * ($P$2 / 2/1000) ^ 2) ))</f>
        <v>0.99997920997034639</v>
      </c>
      <c r="Q345" s="8">
        <f>($Y$3-($Y$9-$Y$16)*P345-$Y$16)*($L345)*$P$16/($P$8*0.000001)</f>
        <v>0.11627947299806705</v>
      </c>
      <c r="V345" s="6">
        <f t="shared" si="32"/>
        <v>0.11627947299806705</v>
      </c>
      <c r="Y345" s="9">
        <f>$V345*($P$8*0.000001)/$P$16/($L345)</f>
        <v>2.1247160867874911E-8</v>
      </c>
      <c r="Z345" s="9">
        <f t="shared" si="33"/>
        <v>1.5528206211533005E-5</v>
      </c>
      <c r="AH345" s="2">
        <v>1</v>
      </c>
    </row>
    <row r="346" spans="1:34" hidden="1" x14ac:dyDescent="0.2">
      <c r="A346" s="2">
        <f>$A345+$D$2</f>
        <v>3.4399999999999706</v>
      </c>
      <c r="G346" s="2">
        <f t="shared" si="24"/>
        <v>373.15</v>
      </c>
      <c r="I346" s="2">
        <f t="shared" si="25"/>
        <v>293.14999999999998</v>
      </c>
      <c r="J346" s="2">
        <f t="shared" si="26"/>
        <v>293.14999999999998</v>
      </c>
      <c r="K346" s="2">
        <f t="shared" si="27"/>
        <v>293.14999999999998</v>
      </c>
      <c r="L346" s="2">
        <f t="shared" si="31"/>
        <v>293.14999999999998</v>
      </c>
      <c r="P346" s="2" cm="1">
        <f t="array" ref="P346">1 - SUM((8 / ((2 * $AB$2:$AB$200 + 1) ^ 2 *PI()^2)) * EXP(-$S$9* (2 * $AB$2:$AB$200 + 1) ^ 2 *PI()^ 2 * ($A346-$AF$201)/ (4 * ($P$2 / 2/1000) ^ 2) ))</f>
        <v>0.99998069140526546</v>
      </c>
      <c r="Q346" s="8">
        <f>($Y$3-($Y$9-$Y$16)*P346-$Y$16)*($L346)*$P$16/($P$8*0.000001)</f>
        <v>0.11615357609565596</v>
      </c>
      <c r="V346" s="6">
        <f t="shared" si="32"/>
        <v>0.11615357609565596</v>
      </c>
      <c r="Y346" s="9">
        <f>$V346*($P$8*0.000001)/$P$16/($L346)</f>
        <v>2.1224156362700212E-8</v>
      </c>
      <c r="Z346" s="9">
        <f t="shared" si="33"/>
        <v>1.552822921603818E-5</v>
      </c>
      <c r="AH346" s="2">
        <v>1</v>
      </c>
    </row>
    <row r="347" spans="1:34" hidden="1" x14ac:dyDescent="0.2">
      <c r="A347" s="2">
        <f>$A346+$D$2</f>
        <v>3.4499999999999704</v>
      </c>
      <c r="G347" s="2">
        <f t="shared" si="24"/>
        <v>373.15</v>
      </c>
      <c r="I347" s="2">
        <f t="shared" si="25"/>
        <v>293.14999999999998</v>
      </c>
      <c r="J347" s="2">
        <f t="shared" si="26"/>
        <v>293.14999999999998</v>
      </c>
      <c r="K347" s="2">
        <f t="shared" si="27"/>
        <v>293.14999999999998</v>
      </c>
      <c r="L347" s="2">
        <f t="shared" si="31"/>
        <v>293.14999999999998</v>
      </c>
      <c r="P347" s="2" cm="1">
        <f t="array" ref="P347">1 - SUM((8 / ((2 * $AB$2:$AB$200 + 1) ^ 2 *PI()^2)) * EXP(-$S$9* (2 * $AB$2:$AB$200 + 1) ^ 2 *PI()^ 2 * ($A347-$AF$201)/ (4 * ($P$2 / 2/1000) ^ 2) ))</f>
        <v>0.99998206727759242</v>
      </c>
      <c r="Q347" s="8">
        <f>($Y$3-($Y$9-$Y$16)*P347-$Y$16)*($L347)*$P$16/($P$8*0.000001)</f>
        <v>0.11603665022745992</v>
      </c>
      <c r="V347" s="6">
        <f t="shared" si="32"/>
        <v>0.11603665022745992</v>
      </c>
      <c r="Y347" s="9">
        <f>$V347*($P$8*0.000001)/$P$16/($L347)</f>
        <v>2.1202791089302225E-8</v>
      </c>
      <c r="Z347" s="9">
        <f t="shared" si="33"/>
        <v>1.5528250581311578E-5</v>
      </c>
      <c r="AH347" s="2">
        <v>1</v>
      </c>
    </row>
    <row r="348" spans="1:34" hidden="1" x14ac:dyDescent="0.2">
      <c r="A348" s="2">
        <f>$A347+$D$2</f>
        <v>3.4599999999999702</v>
      </c>
      <c r="G348" s="2">
        <f t="shared" si="24"/>
        <v>373.15</v>
      </c>
      <c r="I348" s="2">
        <f t="shared" si="25"/>
        <v>293.14999999999998</v>
      </c>
      <c r="J348" s="2">
        <f t="shared" si="26"/>
        <v>293.14999999999998</v>
      </c>
      <c r="K348" s="2">
        <f t="shared" si="27"/>
        <v>293.14999999999998</v>
      </c>
      <c r="L348" s="2">
        <f t="shared" si="31"/>
        <v>293.14999999999998</v>
      </c>
      <c r="P348" s="2" cm="1">
        <f t="array" ref="P348">1 - SUM((8 / ((2 * $AB$2:$AB$200 + 1) ^ 2 *PI()^2)) * EXP(-$S$9* (2 * $AB$2:$AB$200 + 1) ^ 2 *PI()^ 2 * ($A348-$AF$201)/ (4 * ($P$2 / 2/1000) ^ 2) ))</f>
        <v>0.99998334510939979</v>
      </c>
      <c r="Q348" s="8">
        <f>($Y$3-($Y$9-$Y$16)*P348-$Y$16)*($L348)*$P$16/($P$8*0.000001)</f>
        <v>0.11592805614459104</v>
      </c>
      <c r="V348" s="6">
        <f t="shared" si="32"/>
        <v>0.11592805614459104</v>
      </c>
      <c r="Y348" s="9">
        <f>$V348*($P$8*0.000001)/$P$16/($L348)</f>
        <v>2.1182948240959997E-8</v>
      </c>
      <c r="Z348" s="9">
        <f t="shared" si="33"/>
        <v>1.552827042415992E-5</v>
      </c>
      <c r="AH348" s="2">
        <v>1</v>
      </c>
    </row>
    <row r="349" spans="1:34" hidden="1" x14ac:dyDescent="0.2">
      <c r="A349" s="2">
        <f>$A348+$D$2</f>
        <v>3.46999999999997</v>
      </c>
      <c r="G349" s="2">
        <f t="shared" si="24"/>
        <v>373.15</v>
      </c>
      <c r="I349" s="2">
        <f t="shared" si="25"/>
        <v>293.14999999999998</v>
      </c>
      <c r="J349" s="2">
        <f t="shared" si="26"/>
        <v>293.14999999999998</v>
      </c>
      <c r="K349" s="2">
        <f t="shared" si="27"/>
        <v>293.14999999999998</v>
      </c>
      <c r="L349" s="2">
        <f t="shared" si="31"/>
        <v>293.14999999999998</v>
      </c>
      <c r="P349" s="2" cm="1">
        <f t="array" ref="P349">1 - SUM((8 / ((2 * $AB$2:$AB$200 + 1) ^ 2 *PI()^2)) * EXP(-$S$9* (2 * $AB$2:$AB$200 + 1) ^ 2 *PI()^ 2 * ($A349-$AF$201)/ (4 * ($P$2 / 2/1000) ^ 2) ))</f>
        <v>0.99998453188675984</v>
      </c>
      <c r="Q349" s="8">
        <f>($Y$3-($Y$9-$Y$16)*P349-$Y$16)*($L349)*$P$16/($P$8*0.000001)</f>
        <v>0.11582720014910959</v>
      </c>
      <c r="V349" s="6">
        <f t="shared" si="32"/>
        <v>0.11582720014910959</v>
      </c>
      <c r="Y349" s="9">
        <f>$V349*($P$8*0.000001)/$P$16/($L349)</f>
        <v>2.1164519334247294E-8</v>
      </c>
      <c r="Z349" s="9">
        <f t="shared" si="33"/>
        <v>1.5528288853066633E-5</v>
      </c>
      <c r="AH349" s="2">
        <v>1</v>
      </c>
    </row>
    <row r="350" spans="1:34" hidden="1" x14ac:dyDescent="0.2">
      <c r="A350" s="2">
        <f>$A349+$D$2</f>
        <v>3.4799999999999698</v>
      </c>
      <c r="G350" s="2">
        <f t="shared" si="24"/>
        <v>373.15</v>
      </c>
      <c r="I350" s="2">
        <f t="shared" si="25"/>
        <v>293.14999999999998</v>
      </c>
      <c r="J350" s="2">
        <f t="shared" si="26"/>
        <v>293.14999999999998</v>
      </c>
      <c r="K350" s="2">
        <f t="shared" si="27"/>
        <v>293.14999999999998</v>
      </c>
      <c r="L350" s="2">
        <f t="shared" si="31"/>
        <v>293.14999999999998</v>
      </c>
      <c r="P350" s="2" cm="1">
        <f t="array" ref="P350">1 - SUM((8 / ((2 * $AB$2:$AB$200 + 1) ^ 2 *PI()^2)) * EXP(-$S$9* (2 * $AB$2:$AB$200 + 1) ^ 2 *PI()^ 2 * ($A350-$AF$201)/ (4 * ($P$2 / 2/1000) ^ 2) ))</f>
        <v>0.99998563409793828</v>
      </c>
      <c r="Q350" s="8">
        <f>($Y$3-($Y$9-$Y$16)*P350-$Y$16)*($L350)*$P$16/($P$8*0.000001)</f>
        <v>0.11573353084822167</v>
      </c>
      <c r="V350" s="6">
        <f t="shared" si="32"/>
        <v>0.11573353084822167</v>
      </c>
      <c r="Y350" s="9">
        <f>$V350*($P$8*0.000001)/$P$16/($L350)</f>
        <v>2.1147403615943516E-8</v>
      </c>
      <c r="Z350" s="9">
        <f t="shared" si="33"/>
        <v>1.5528305968784937E-5</v>
      </c>
      <c r="AH350" s="2">
        <v>1</v>
      </c>
    </row>
    <row r="351" spans="1:34" hidden="1" x14ac:dyDescent="0.2">
      <c r="A351" s="2">
        <f>$A350+$D$2</f>
        <v>3.4899999999999696</v>
      </c>
      <c r="G351" s="2">
        <f t="shared" si="24"/>
        <v>373.15</v>
      </c>
      <c r="I351" s="2">
        <f t="shared" si="25"/>
        <v>293.14999999999998</v>
      </c>
      <c r="J351" s="2">
        <f t="shared" si="26"/>
        <v>293.14999999999998</v>
      </c>
      <c r="K351" s="2">
        <f t="shared" si="27"/>
        <v>293.14999999999998</v>
      </c>
      <c r="L351" s="2">
        <f t="shared" si="31"/>
        <v>293.14999999999998</v>
      </c>
      <c r="P351" s="2" cm="1">
        <f t="array" ref="P351">1 - SUM((8 / ((2 * $AB$2:$AB$200 + 1) ^ 2 *PI()^2)) * EXP(-$S$9* (2 * $AB$2:$AB$200 + 1) ^ 2 *PI()^ 2 * ($A351-$AF$201)/ (4 * ($P$2 / 2/1000) ^ 2) ))</f>
        <v>0.99998665776886675</v>
      </c>
      <c r="Q351" s="8">
        <f>($Y$3-($Y$9-$Y$16)*P351-$Y$16)*($L351)*$P$16/($P$8*0.000001)</f>
        <v>0.11564653613969859</v>
      </c>
      <c r="V351" s="6">
        <f t="shared" si="32"/>
        <v>0.11564653613969859</v>
      </c>
      <c r="Y351" s="9">
        <f>$V351*($P$8*0.000001)/$P$16/($L351)</f>
        <v>2.1131507512194621E-8</v>
      </c>
      <c r="Z351" s="9">
        <f t="shared" si="33"/>
        <v>1.5528321864888686E-5</v>
      </c>
      <c r="AH351" s="2">
        <v>1</v>
      </c>
    </row>
    <row r="352" spans="1:34" hidden="1" x14ac:dyDescent="0.2">
      <c r="A352" s="2">
        <f>$A351+$D$2</f>
        <v>3.4999999999999694</v>
      </c>
      <c r="G352" s="2">
        <f t="shared" si="24"/>
        <v>373.15</v>
      </c>
      <c r="I352" s="2">
        <f t="shared" si="25"/>
        <v>293.14999999999998</v>
      </c>
      <c r="J352" s="2">
        <f t="shared" si="26"/>
        <v>293.14999999999998</v>
      </c>
      <c r="K352" s="2">
        <f t="shared" si="27"/>
        <v>293.14999999999998</v>
      </c>
      <c r="L352" s="2">
        <f t="shared" si="31"/>
        <v>293.14999999999998</v>
      </c>
      <c r="P352" s="2" cm="1">
        <f t="array" ref="P352">1 - SUM((8 / ((2 * $AB$2:$AB$200 + 1) ^ 2 *PI()^2)) * EXP(-$S$9* (2 * $AB$2:$AB$200 + 1) ^ 2 *PI()^ 2 * ($A352-$AF$201)/ (4 * ($P$2 / 2/1000) ^ 2) ))</f>
        <v>0.99998760849608692</v>
      </c>
      <c r="Q352" s="8">
        <f>($Y$3-($Y$9-$Y$16)*P352-$Y$16)*($L352)*$P$16/($P$8*0.000001)</f>
        <v>0.11556574041216386</v>
      </c>
      <c r="V352" s="6">
        <f t="shared" si="32"/>
        <v>0.11556574041216386</v>
      </c>
      <c r="Y352" s="9">
        <f>$V352*($P$8*0.000001)/$P$16/($L352)</f>
        <v>2.1116744116935718E-8</v>
      </c>
      <c r="Z352" s="9">
        <f t="shared" si="33"/>
        <v>1.5528336628283944E-5</v>
      </c>
      <c r="AH352" s="2">
        <v>1</v>
      </c>
    </row>
    <row r="353" spans="1:34" hidden="1" x14ac:dyDescent="0.2">
      <c r="A353" s="2">
        <f>$A352+$D$2</f>
        <v>3.5099999999999691</v>
      </c>
      <c r="G353" s="2">
        <f t="shared" si="24"/>
        <v>373.15</v>
      </c>
      <c r="I353" s="2">
        <f t="shared" si="25"/>
        <v>293.14999999999998</v>
      </c>
      <c r="J353" s="2">
        <f t="shared" si="26"/>
        <v>293.14999999999998</v>
      </c>
      <c r="K353" s="2">
        <f t="shared" si="27"/>
        <v>293.14999999999998</v>
      </c>
      <c r="L353" s="2">
        <f t="shared" si="31"/>
        <v>293.14999999999998</v>
      </c>
      <c r="P353" s="2" cm="1">
        <f t="array" ref="P353">1 - SUM((8 / ((2 * $AB$2:$AB$200 + 1) ^ 2 *PI()^2)) * EXP(-$S$9* (2 * $AB$2:$AB$200 + 1) ^ 2 *PI()^ 2 * ($A353-$AF$201)/ (4 * ($P$2 / 2/1000) ^ 2) ))</f>
        <v>0.9999884914773477</v>
      </c>
      <c r="Q353" s="8">
        <f>($Y$3-($Y$9-$Y$16)*P353-$Y$16)*($L353)*$P$16/($P$8*0.000001)</f>
        <v>0.11549070194493209</v>
      </c>
      <c r="V353" s="6">
        <f t="shared" si="32"/>
        <v>0.11549070194493209</v>
      </c>
      <c r="Y353" s="9">
        <f>$V353*($P$8*0.000001)/$P$16/($L353)</f>
        <v>2.1103032716776734E-8</v>
      </c>
      <c r="Z353" s="9">
        <f t="shared" si="33"/>
        <v>1.5528350339684103E-5</v>
      </c>
      <c r="AH353" s="2">
        <v>1</v>
      </c>
    </row>
    <row r="354" spans="1:34" hidden="1" x14ac:dyDescent="0.2">
      <c r="A354" s="2">
        <f>$A353+$D$2</f>
        <v>3.5199999999999689</v>
      </c>
      <c r="G354" s="2">
        <f t="shared" si="24"/>
        <v>373.15</v>
      </c>
      <c r="I354" s="2">
        <f t="shared" si="25"/>
        <v>293.14999999999998</v>
      </c>
      <c r="J354" s="2">
        <f t="shared" si="26"/>
        <v>293.14999999999998</v>
      </c>
      <c r="K354" s="2">
        <f t="shared" si="27"/>
        <v>293.14999999999998</v>
      </c>
      <c r="L354" s="2">
        <f t="shared" si="31"/>
        <v>293.14999999999998</v>
      </c>
      <c r="P354" s="2" cm="1">
        <f t="array" ref="P354">1 - SUM((8 / ((2 * $AB$2:$AB$200 + 1) ^ 2 *PI()^2)) * EXP(-$S$9* (2 * $AB$2:$AB$200 + 1) ^ 2 *PI()^ 2 * ($A354-$AF$201)/ (4 * ($P$2 / 2/1000) ^ 2) ))</f>
        <v>0.99998931154002235</v>
      </c>
      <c r="Q354" s="8">
        <f>($Y$3-($Y$9-$Y$16)*P354-$Y$16)*($L354)*$P$16/($P$8*0.000001)</f>
        <v>0.11542101049295492</v>
      </c>
      <c r="V354" s="6">
        <f t="shared" si="32"/>
        <v>0.11542101049295492</v>
      </c>
      <c r="Y354" s="9">
        <f>$V354*($P$8*0.000001)/$P$16/($L354)</f>
        <v>2.1090298349711801E-8</v>
      </c>
      <c r="Z354" s="9">
        <f t="shared" si="33"/>
        <v>1.5528363074051168E-5</v>
      </c>
      <c r="AH354" s="2">
        <v>1</v>
      </c>
    </row>
    <row r="355" spans="1:34" hidden="1" x14ac:dyDescent="0.2">
      <c r="A355" s="2">
        <f>$A354+$D$2</f>
        <v>3.5299999999999687</v>
      </c>
      <c r="G355" s="2">
        <f t="shared" si="24"/>
        <v>373.15</v>
      </c>
      <c r="I355" s="2">
        <f t="shared" si="25"/>
        <v>293.14999999999998</v>
      </c>
      <c r="J355" s="2">
        <f t="shared" si="26"/>
        <v>293.14999999999998</v>
      </c>
      <c r="K355" s="2">
        <f t="shared" si="27"/>
        <v>293.14999999999998</v>
      </c>
      <c r="L355" s="2">
        <f t="shared" si="31"/>
        <v>293.14999999999998</v>
      </c>
      <c r="P355" s="2" cm="1">
        <f t="array" ref="P355">1 - SUM((8 / ((2 * $AB$2:$AB$200 + 1) ^ 2 *PI()^2)) * EXP(-$S$9* (2 * $AB$2:$AB$200 + 1) ^ 2 *PI()^ 2 * ($A355-$AF$201)/ (4 * ($P$2 / 2/1000) ^ 2) ))</f>
        <v>0.99999007316749977</v>
      </c>
      <c r="Q355" s="8">
        <f>($Y$3-($Y$9-$Y$16)*P355-$Y$16)*($L355)*$P$16/($P$8*0.000001)</f>
        <v>0.11535628504402469</v>
      </c>
      <c r="V355" s="6">
        <f t="shared" si="32"/>
        <v>0.11535628504402469</v>
      </c>
      <c r="Y355" s="9">
        <f>$V355*($P$8*0.000001)/$P$16/($L355)</f>
        <v>2.1078471395304387E-8</v>
      </c>
      <c r="Z355" s="9">
        <f t="shared" si="33"/>
        <v>1.5528374901005576E-5</v>
      </c>
      <c r="AH355" s="2">
        <v>1</v>
      </c>
    </row>
    <row r="356" spans="1:34" x14ac:dyDescent="0.2">
      <c r="A356" s="2">
        <f>$A355+$D$2</f>
        <v>3.5399999999999685</v>
      </c>
      <c r="G356" s="2">
        <f t="shared" si="24"/>
        <v>373.15</v>
      </c>
      <c r="I356" s="2">
        <f t="shared" si="25"/>
        <v>293.14999999999998</v>
      </c>
      <c r="J356" s="2">
        <f t="shared" si="26"/>
        <v>293.14999999999998</v>
      </c>
      <c r="K356" s="2">
        <f t="shared" si="27"/>
        <v>293.14999999999998</v>
      </c>
      <c r="L356" s="2">
        <f t="shared" si="31"/>
        <v>293.14999999999998</v>
      </c>
      <c r="P356" s="2" cm="1">
        <f t="array" ref="P356">1 - SUM((8 / ((2 * $AB$2:$AB$200 + 1) ^ 2 *PI()^2)) * EXP(-$S$9* (2 * $AB$2:$AB$200 + 1) ^ 2 *PI()^ 2 * ($A356-$AF$201)/ (4 * ($P$2 / 2/1000) ^ 2) ))</f>
        <v>0.99999078052369628</v>
      </c>
      <c r="Q356" s="8">
        <f>($Y$3-($Y$9-$Y$16)*P356-$Y$16)*($L356)*$P$16/($P$8*0.000001)</f>
        <v>0.11529617173570078</v>
      </c>
      <c r="V356" s="6">
        <f t="shared" si="32"/>
        <v>0.11529617173570078</v>
      </c>
      <c r="Y356" s="9">
        <f>$V356*($P$8*0.000001)/$P$16/($L356)</f>
        <v>2.1067487194057795E-8</v>
      </c>
      <c r="Z356" s="9">
        <f t="shared" si="33"/>
        <v>1.5528385885206822E-5</v>
      </c>
      <c r="AH356" s="2">
        <v>1</v>
      </c>
    </row>
    <row r="357" spans="1:34" x14ac:dyDescent="0.2">
      <c r="A357" s="2">
        <f>$A356+$D$2</f>
        <v>3.5499999999999683</v>
      </c>
      <c r="G357" s="2">
        <f t="shared" si="24"/>
        <v>373.15</v>
      </c>
      <c r="I357" s="2">
        <f t="shared" si="25"/>
        <v>293.14999999999998</v>
      </c>
      <c r="J357" s="2">
        <f t="shared" si="26"/>
        <v>293.14999999999998</v>
      </c>
      <c r="K357" s="2">
        <f t="shared" si="27"/>
        <v>293.14999999999998</v>
      </c>
      <c r="L357" s="2">
        <f t="shared" si="31"/>
        <v>293.14999999999998</v>
      </c>
      <c r="P357" s="2" cm="1">
        <f t="array" ref="P357">1 - SUM((8 / ((2 * $AB$2:$AB$200 + 1) ^ 2 *PI()^2)) * EXP(-$S$9* (2 * $AB$2:$AB$200 + 1) ^ 2 *PI()^ 2 * ($A357-$AF$201)/ (4 * ($P$2 / 2/1000) ^ 2) ))</f>
        <v>0.99999143747581998</v>
      </c>
      <c r="Q357" s="8">
        <f>($Y$3-($Y$9-$Y$16)*P357-$Y$16)*($L357)*$P$16/($P$8*0.000001)</f>
        <v>0.1152403419207411</v>
      </c>
      <c r="V357" s="6">
        <f t="shared" si="32"/>
        <v>0.1152403419207411</v>
      </c>
      <c r="Y357" s="9">
        <f>$V357*($P$8*0.000001)/$P$16/($L357)</f>
        <v>2.105728569392121E-8</v>
      </c>
      <c r="Z357" s="9">
        <f t="shared" si="33"/>
        <v>1.5528396086706959E-5</v>
      </c>
      <c r="AH357" s="2">
        <v>1</v>
      </c>
    </row>
    <row r="358" spans="1:34" x14ac:dyDescent="0.2">
      <c r="A358" s="2">
        <f>$A357+$D$2</f>
        <v>3.5599999999999681</v>
      </c>
      <c r="G358" s="2">
        <f t="shared" si="24"/>
        <v>373.15</v>
      </c>
      <c r="I358" s="2">
        <f t="shared" si="25"/>
        <v>293.14999999999998</v>
      </c>
      <c r="J358" s="2">
        <f t="shared" si="26"/>
        <v>293.14999999999998</v>
      </c>
      <c r="K358" s="2">
        <f t="shared" si="27"/>
        <v>293.14999999999998</v>
      </c>
      <c r="L358" s="2">
        <f t="shared" si="31"/>
        <v>293.14999999999998</v>
      </c>
      <c r="P358" s="2" cm="1">
        <f t="array" ref="P358">1 - SUM((8 / ((2 * $AB$2:$AB$200 + 1) ^ 2 *PI()^2)) * EXP(-$S$9* (2 * $AB$2:$AB$200 + 1) ^ 2 *PI()^ 2 * ($A358-$AF$201)/ (4 * ($P$2 / 2/1000) ^ 2) ))</f>
        <v>0.99999204761551319</v>
      </c>
      <c r="Q358" s="8">
        <f>($Y$3-($Y$9-$Y$16)*P358-$Y$16)*($L358)*$P$16/($P$8*0.000001)</f>
        <v>0.11518849037030239</v>
      </c>
      <c r="V358" s="6">
        <f t="shared" si="32"/>
        <v>0.11518849037030239</v>
      </c>
      <c r="Y358" s="9">
        <f>$V358*($P$8*0.000001)/$P$16/($L358)</f>
        <v>2.1047811121969562E-8</v>
      </c>
      <c r="Z358" s="9">
        <f t="shared" si="33"/>
        <v>1.5528405561278911E-5</v>
      </c>
      <c r="AH358" s="2">
        <v>1</v>
      </c>
    </row>
    <row r="359" spans="1:34" x14ac:dyDescent="0.2">
      <c r="A359" s="2">
        <f>$A358+$D$2</f>
        <v>3.5699999999999679</v>
      </c>
      <c r="G359" s="2">
        <f t="shared" si="24"/>
        <v>373.15</v>
      </c>
      <c r="I359" s="2">
        <f t="shared" si="25"/>
        <v>293.14999999999998</v>
      </c>
      <c r="J359" s="2">
        <f t="shared" si="26"/>
        <v>293.14999999999998</v>
      </c>
      <c r="K359" s="2">
        <f t="shared" si="27"/>
        <v>293.14999999999998</v>
      </c>
      <c r="L359" s="2">
        <f t="shared" si="31"/>
        <v>293.14999999999998</v>
      </c>
      <c r="P359" s="2" cm="1">
        <f t="array" ref="P359">1 - SUM((8 / ((2 * $AB$2:$AB$200 + 1) ^ 2 *PI()^2)) * EXP(-$S$9* (2 * $AB$2:$AB$200 + 1) ^ 2 *PI()^ 2 * ($A359-$AF$201)/ (4 * ($P$2 / 2/1000) ^ 2) ))</f>
        <v>0.99999261427848884</v>
      </c>
      <c r="Q359" s="8">
        <f>($Y$3-($Y$9-$Y$16)*P359-$Y$16)*($L359)*$P$16/($P$8*0.000001)</f>
        <v>0.11514033360523034</v>
      </c>
      <c r="V359" s="6">
        <f t="shared" si="32"/>
        <v>0.11514033360523034</v>
      </c>
      <c r="Y359" s="9">
        <f>$V359*($P$8*0.000001)/$P$16/($L359)</f>
        <v>2.1039011679488607E-8</v>
      </c>
      <c r="Z359" s="9">
        <f t="shared" si="33"/>
        <v>1.5528414360721392E-5</v>
      </c>
      <c r="AH359" s="2">
        <v>1</v>
      </c>
    </row>
    <row r="360" spans="1:34" x14ac:dyDescent="0.2">
      <c r="A360" s="2">
        <f>$A359+$D$2</f>
        <v>3.5799999999999677</v>
      </c>
      <c r="G360" s="2">
        <f t="shared" si="24"/>
        <v>373.15</v>
      </c>
      <c r="I360" s="2">
        <f t="shared" si="25"/>
        <v>293.14999999999998</v>
      </c>
      <c r="J360" s="2">
        <f t="shared" si="26"/>
        <v>293.14999999999998</v>
      </c>
      <c r="K360" s="2">
        <f t="shared" si="27"/>
        <v>293.14999999999998</v>
      </c>
      <c r="L360" s="2">
        <f t="shared" si="31"/>
        <v>293.14999999999998</v>
      </c>
      <c r="P360" s="2" cm="1">
        <f t="array" ref="P360">1 - SUM((8 / ((2 * $AB$2:$AB$200 + 1) ^ 2 *PI()^2)) * EXP(-$S$9* (2 * $AB$2:$AB$200 + 1) ^ 2 *PI()^ 2 * ($A360-$AF$201)/ (4 * ($P$2 / 2/1000) ^ 2) ))</f>
        <v>0.999993140562767</v>
      </c>
      <c r="Q360" s="8">
        <f>($Y$3-($Y$9-$Y$16)*P360-$Y$16)*($L360)*$P$16/($P$8*0.000001)</f>
        <v>0.11509560834626124</v>
      </c>
      <c r="V360" s="6">
        <f t="shared" si="32"/>
        <v>0.11509560834626124</v>
      </c>
      <c r="Y360" s="9">
        <f>$V360*($P$8*0.000001)/$P$16/($L360)</f>
        <v>2.1030839258788097E-8</v>
      </c>
      <c r="Z360" s="9">
        <f t="shared" si="33"/>
        <v>1.5528422533142092E-5</v>
      </c>
      <c r="AH360" s="2">
        <v>1</v>
      </c>
    </row>
    <row r="361" spans="1:34" x14ac:dyDescent="0.2">
      <c r="A361" s="2">
        <f>$A360+$D$2</f>
        <v>3.5899999999999674</v>
      </c>
      <c r="G361" s="2">
        <f t="shared" si="24"/>
        <v>373.15</v>
      </c>
      <c r="I361" s="2">
        <f t="shared" si="25"/>
        <v>293.14999999999998</v>
      </c>
      <c r="J361" s="2">
        <f t="shared" si="26"/>
        <v>293.14999999999998</v>
      </c>
      <c r="K361" s="2">
        <f t="shared" si="27"/>
        <v>293.14999999999998</v>
      </c>
      <c r="L361" s="2">
        <f t="shared" si="31"/>
        <v>293.14999999999998</v>
      </c>
      <c r="P361" s="2" cm="1">
        <f t="array" ref="P361">1 - SUM((8 / ((2 * $AB$2:$AB$200 + 1) ^ 2 *PI()^2)) * EXP(-$S$9* (2 * $AB$2:$AB$200 + 1) ^ 2 *PI()^ 2 * ($A361-$AF$201)/ (4 * ($P$2 / 2/1000) ^ 2) ))</f>
        <v>0.99999362934561209</v>
      </c>
      <c r="Q361" s="8">
        <f>($Y$3-($Y$9-$Y$16)*P361-$Y$16)*($L361)*$P$16/($P$8*0.000001)</f>
        <v>0.11505407007456853</v>
      </c>
      <c r="V361" s="6">
        <f t="shared" si="32"/>
        <v>0.11505407007456853</v>
      </c>
      <c r="Y361" s="9">
        <f>$V361*($P$8*0.000001)/$P$16/($L361)</f>
        <v>2.1023249180177718E-8</v>
      </c>
      <c r="Z361" s="9">
        <f t="shared" si="33"/>
        <v>1.5528430123220702E-5</v>
      </c>
      <c r="AH361" s="2">
        <v>1</v>
      </c>
    </row>
    <row r="362" spans="1:34" x14ac:dyDescent="0.2">
      <c r="A362" s="2">
        <f>$A361+$D$2</f>
        <v>3.5999999999999672</v>
      </c>
      <c r="G362" s="2">
        <f t="shared" si="24"/>
        <v>373.15</v>
      </c>
      <c r="I362" s="2">
        <f t="shared" si="25"/>
        <v>293.14999999999998</v>
      </c>
      <c r="J362" s="2">
        <f t="shared" si="26"/>
        <v>293.14999999999998</v>
      </c>
      <c r="K362" s="2">
        <f t="shared" si="27"/>
        <v>293.14999999999998</v>
      </c>
      <c r="L362" s="2">
        <f t="shared" si="31"/>
        <v>293.14999999999998</v>
      </c>
      <c r="P362" s="2" cm="1">
        <f t="array" ref="P362">1 - SUM((8 / ((2 * $AB$2:$AB$200 + 1) ^ 2 *PI()^2)) * EXP(-$S$9* (2 * $AB$2:$AB$200 + 1) ^ 2 *PI()^ 2 * ($A362-$AF$201)/ (4 * ($P$2 / 2/1000) ^ 2) ))</f>
        <v>0.99999408329926309</v>
      </c>
      <c r="Q362" s="8">
        <f>($Y$3-($Y$9-$Y$16)*P362-$Y$16)*($L362)*$P$16/($P$8*0.000001)</f>
        <v>0.11501549169507044</v>
      </c>
      <c r="V362" s="6">
        <f t="shared" si="32"/>
        <v>0.11501549169507044</v>
      </c>
      <c r="Y362" s="9">
        <f>$V362*($P$8*0.000001)/$P$16/($L362)</f>
        <v>2.101619994772006E-8</v>
      </c>
      <c r="Z362" s="9">
        <f t="shared" si="33"/>
        <v>1.552843717245316E-5</v>
      </c>
      <c r="AH362" s="2">
        <v>1</v>
      </c>
    </row>
    <row r="363" spans="1:34" ht="17" x14ac:dyDescent="0.25">
      <c r="A363" s="2">
        <f>$A362+$D$363</f>
        <v>3.609999999999967</v>
      </c>
      <c r="C363" s="2" t="s">
        <v>72</v>
      </c>
      <c r="D363" s="3">
        <v>0.01</v>
      </c>
      <c r="E363" s="2" t="s">
        <v>5</v>
      </c>
      <c r="G363" s="3">
        <v>373.15</v>
      </c>
      <c r="I363" s="2">
        <f>$D$364</f>
        <v>293.14999999999998</v>
      </c>
      <c r="J363" s="2">
        <f>$D$364</f>
        <v>293.14999999999998</v>
      </c>
      <c r="K363" s="2">
        <f>$D$364</f>
        <v>293.14999999999998</v>
      </c>
      <c r="N363" s="2" t="s">
        <v>29</v>
      </c>
      <c r="P363" s="3">
        <v>0.1</v>
      </c>
      <c r="Q363" s="11" t="s">
        <v>1</v>
      </c>
      <c r="R363" s="4">
        <v>5.0000000000000001E-3</v>
      </c>
      <c r="S363" s="2" t="s">
        <v>2</v>
      </c>
      <c r="V363" s="6">
        <f>V362</f>
        <v>0.11501549169507044</v>
      </c>
      <c r="X363" s="2" t="s">
        <v>28</v>
      </c>
      <c r="Y363" s="3">
        <v>300</v>
      </c>
      <c r="Z363" s="2" t="s">
        <v>4</v>
      </c>
      <c r="AH363" s="2">
        <v>0</v>
      </c>
    </row>
    <row r="364" spans="1:34" ht="17" x14ac:dyDescent="0.25">
      <c r="A364" s="2">
        <f>$A363+$D$363</f>
        <v>3.6199999999999668</v>
      </c>
      <c r="C364" s="2" t="s">
        <v>50</v>
      </c>
      <c r="D364" s="3">
        <f>20+273.15</f>
        <v>293.14999999999998</v>
      </c>
      <c r="E364" s="2" t="s">
        <v>64</v>
      </c>
      <c r="G364" s="2">
        <f>G363</f>
        <v>373.15</v>
      </c>
      <c r="I364" s="2">
        <f>I363</f>
        <v>293.14999999999998</v>
      </c>
      <c r="J364" s="2">
        <f>J363</f>
        <v>293.14999999999998</v>
      </c>
      <c r="K364" s="2">
        <f>K363</f>
        <v>293.14999999999998</v>
      </c>
      <c r="N364" s="2" t="s">
        <v>30</v>
      </c>
      <c r="P364" s="4">
        <v>1</v>
      </c>
      <c r="Q364" s="11" t="s">
        <v>1</v>
      </c>
      <c r="R364" s="4">
        <v>0.05</v>
      </c>
      <c r="S364" s="2" t="s">
        <v>3</v>
      </c>
      <c r="V364" s="2">
        <f>Y363</f>
        <v>300</v>
      </c>
      <c r="X364" s="2" t="s">
        <v>27</v>
      </c>
      <c r="Y364" s="2">
        <f>Y363*(P366*0.000001)/P377/(D364)</f>
        <v>4.664836011720263E-5</v>
      </c>
      <c r="Z364" s="2" t="s">
        <v>23</v>
      </c>
      <c r="AH364" s="2">
        <v>0</v>
      </c>
    </row>
    <row r="365" spans="1:34" ht="18" x14ac:dyDescent="0.25">
      <c r="A365" s="2">
        <f>$A364+$D$363</f>
        <v>3.6299999999999666</v>
      </c>
      <c r="C365" s="2" t="s">
        <v>49</v>
      </c>
      <c r="D365" s="7">
        <f>D364</f>
        <v>293.14999999999998</v>
      </c>
      <c r="E365" s="2" t="s">
        <v>64</v>
      </c>
      <c r="G365" s="2">
        <f t="shared" ref="G365:G428" si="34">G364</f>
        <v>373.15</v>
      </c>
      <c r="I365" s="2">
        <f t="shared" ref="I365:K380" si="35">I364</f>
        <v>293.14999999999998</v>
      </c>
      <c r="J365" s="2">
        <f t="shared" si="35"/>
        <v>293.14999999999998</v>
      </c>
      <c r="K365" s="2">
        <f t="shared" si="35"/>
        <v>293.14999999999998</v>
      </c>
      <c r="N365" s="2" t="s">
        <v>31</v>
      </c>
      <c r="P365" s="3">
        <v>2.9000000000000001E-2</v>
      </c>
      <c r="Q365" s="11" t="s">
        <v>1</v>
      </c>
      <c r="R365" s="4">
        <v>1.4499999999999999E-3</v>
      </c>
      <c r="S365" s="2" t="s">
        <v>43</v>
      </c>
      <c r="V365" s="2">
        <f t="shared" ref="V365:V428" si="36">V364</f>
        <v>300</v>
      </c>
      <c r="AH365" s="2">
        <v>0</v>
      </c>
    </row>
    <row r="366" spans="1:34" ht="18" x14ac:dyDescent="0.25">
      <c r="A366" s="2">
        <f>$A365+$D$363</f>
        <v>3.6399999999999664</v>
      </c>
      <c r="G366" s="2">
        <f t="shared" si="34"/>
        <v>373.15</v>
      </c>
      <c r="I366" s="2">
        <f t="shared" si="35"/>
        <v>293.14999999999998</v>
      </c>
      <c r="J366" s="2">
        <f t="shared" si="35"/>
        <v>293.14999999999998</v>
      </c>
      <c r="K366" s="2">
        <f t="shared" si="35"/>
        <v>293.14999999999998</v>
      </c>
      <c r="N366" s="2" t="s">
        <v>32</v>
      </c>
      <c r="P366" s="3">
        <v>379</v>
      </c>
      <c r="Q366" s="11" t="s">
        <v>1</v>
      </c>
      <c r="R366" s="4">
        <v>18.899999999999999</v>
      </c>
      <c r="S366" s="2" t="s">
        <v>43</v>
      </c>
      <c r="V366" s="2">
        <f t="shared" si="36"/>
        <v>300</v>
      </c>
      <c r="X366" s="2" t="s">
        <v>16</v>
      </c>
      <c r="AH366" s="2">
        <v>0</v>
      </c>
    </row>
    <row r="367" spans="1:34" ht="18" x14ac:dyDescent="0.25">
      <c r="A367" s="2">
        <f>$A366+$D$363</f>
        <v>3.6499999999999662</v>
      </c>
      <c r="C367" s="2" t="s">
        <v>52</v>
      </c>
      <c r="E367" s="9">
        <f>Z723</f>
        <v>4.6460863741434671E-5</v>
      </c>
      <c r="F367" s="2" t="s">
        <v>23</v>
      </c>
      <c r="G367" s="2">
        <f t="shared" si="34"/>
        <v>373.15</v>
      </c>
      <c r="I367" s="2">
        <f t="shared" si="35"/>
        <v>293.14999999999998</v>
      </c>
      <c r="J367" s="2">
        <f t="shared" si="35"/>
        <v>293.14999999999998</v>
      </c>
      <c r="K367" s="2">
        <f t="shared" si="35"/>
        <v>293.14999999999998</v>
      </c>
      <c r="N367" s="2" t="s">
        <v>41</v>
      </c>
      <c r="P367" s="3">
        <v>66.400000000000006</v>
      </c>
      <c r="Q367" s="11" t="s">
        <v>1</v>
      </c>
      <c r="R367" s="4">
        <v>3.32</v>
      </c>
      <c r="S367" s="2" t="s">
        <v>43</v>
      </c>
      <c r="V367" s="2">
        <f t="shared" si="36"/>
        <v>300</v>
      </c>
      <c r="X367" s="2" t="s">
        <v>17</v>
      </c>
      <c r="AH367" s="2">
        <v>0</v>
      </c>
    </row>
    <row r="368" spans="1:34" ht="18" x14ac:dyDescent="0.25">
      <c r="A368" s="2">
        <f>$A367+$D$363</f>
        <v>3.6599999999999659</v>
      </c>
      <c r="C368" s="14" t="s">
        <v>51</v>
      </c>
      <c r="D368" s="14"/>
      <c r="E368" s="1">
        <f>Y370-E367</f>
        <v>1.8302048242956276E-10</v>
      </c>
      <c r="F368" s="2" t="s">
        <v>23</v>
      </c>
      <c r="G368" s="2">
        <f t="shared" si="34"/>
        <v>373.15</v>
      </c>
      <c r="I368" s="2">
        <f t="shared" si="35"/>
        <v>293.14999999999998</v>
      </c>
      <c r="J368" s="2">
        <f t="shared" si="35"/>
        <v>293.14999999999998</v>
      </c>
      <c r="K368" s="2">
        <f t="shared" si="35"/>
        <v>293.14999999999998</v>
      </c>
      <c r="N368" s="2" t="s">
        <v>42</v>
      </c>
      <c r="P368" s="4">
        <v>50.944000000000003</v>
      </c>
      <c r="Q368" s="2" t="s">
        <v>62</v>
      </c>
      <c r="V368" s="2">
        <f t="shared" si="36"/>
        <v>300</v>
      </c>
      <c r="X368" s="2" t="s">
        <v>18</v>
      </c>
      <c r="Y368" s="2">
        <f>P369*0.000001/(P365*0.000001)^2/S372^2/P377/D365</f>
        <v>86.774228871359867</v>
      </c>
      <c r="Z368" s="2" t="s">
        <v>58</v>
      </c>
      <c r="AH368" s="2">
        <v>0</v>
      </c>
    </row>
    <row r="369" spans="1:34" ht="18" x14ac:dyDescent="0.25">
      <c r="A369" s="2">
        <f>$A368+$D$363</f>
        <v>3.6699999999999657</v>
      </c>
      <c r="G369" s="2">
        <f t="shared" si="34"/>
        <v>373.15</v>
      </c>
      <c r="I369" s="2">
        <f t="shared" si="35"/>
        <v>293.14999999999998</v>
      </c>
      <c r="J369" s="2">
        <f t="shared" si="35"/>
        <v>293.14999999999998</v>
      </c>
      <c r="K369" s="2">
        <f t="shared" si="35"/>
        <v>293.14999999999998</v>
      </c>
      <c r="N369" s="2" t="s">
        <v>33</v>
      </c>
      <c r="P369" s="2">
        <f>P367+P366-P365</f>
        <v>445.37099999999998</v>
      </c>
      <c r="Q369" s="2" t="s">
        <v>43</v>
      </c>
      <c r="V369" s="2">
        <f t="shared" si="36"/>
        <v>300</v>
      </c>
      <c r="X369" s="2" t="s">
        <v>19</v>
      </c>
      <c r="AH369" s="2">
        <v>0</v>
      </c>
    </row>
    <row r="370" spans="1:34" ht="18" x14ac:dyDescent="0.25">
      <c r="A370" s="2">
        <f>$A369+$D$363</f>
        <v>3.6799999999999655</v>
      </c>
      <c r="G370" s="2">
        <f t="shared" si="34"/>
        <v>373.15</v>
      </c>
      <c r="I370" s="2">
        <f t="shared" si="35"/>
        <v>293.14999999999998</v>
      </c>
      <c r="J370" s="2">
        <f t="shared" si="35"/>
        <v>293.14999999999998</v>
      </c>
      <c r="K370" s="2">
        <f t="shared" si="35"/>
        <v>293.14999999999998</v>
      </c>
      <c r="O370" s="2" t="s">
        <v>35</v>
      </c>
      <c r="P370" s="3">
        <v>2.9000000000000002E-8</v>
      </c>
      <c r="Q370" s="2" t="s">
        <v>8</v>
      </c>
      <c r="R370" s="2" t="s">
        <v>44</v>
      </c>
      <c r="S370" s="18">
        <f>P370*EXP(-P371*1000/($P377*($G363)))</f>
        <v>7.4899869726905431E-9</v>
      </c>
      <c r="T370" s="2" t="s">
        <v>8</v>
      </c>
      <c r="V370" s="2">
        <f t="shared" si="36"/>
        <v>300</v>
      </c>
      <c r="X370" s="2" t="s">
        <v>20</v>
      </c>
      <c r="Y370" s="17">
        <f>(SQRT(4*Y364*Y368+1)-1)/2/Y368</f>
        <v>4.64610467619171E-5</v>
      </c>
      <c r="Z370" s="2" t="s">
        <v>23</v>
      </c>
      <c r="AH370" s="2">
        <v>0</v>
      </c>
    </row>
    <row r="371" spans="1:34" ht="18" x14ac:dyDescent="0.25">
      <c r="A371" s="2">
        <f>$A370+$D$363</f>
        <v>3.6899999999999653</v>
      </c>
      <c r="G371" s="2">
        <f t="shared" si="34"/>
        <v>373.15</v>
      </c>
      <c r="I371" s="2">
        <f t="shared" si="35"/>
        <v>293.14999999999998</v>
      </c>
      <c r="J371" s="2">
        <f t="shared" si="35"/>
        <v>293.14999999999998</v>
      </c>
      <c r="K371" s="2">
        <f t="shared" si="35"/>
        <v>293.14999999999998</v>
      </c>
      <c r="O371" s="2" t="s">
        <v>36</v>
      </c>
      <c r="P371" s="3">
        <v>4.2</v>
      </c>
      <c r="Q371" s="2" t="s">
        <v>12</v>
      </c>
      <c r="S371" s="16"/>
      <c r="V371" s="2">
        <f t="shared" si="36"/>
        <v>300</v>
      </c>
      <c r="AH371" s="2">
        <v>0</v>
      </c>
    </row>
    <row r="372" spans="1:34" ht="18" x14ac:dyDescent="0.25">
      <c r="A372" s="2">
        <f>$A371+$D$363</f>
        <v>3.6999999999999651</v>
      </c>
      <c r="G372" s="2">
        <f t="shared" si="34"/>
        <v>373.15</v>
      </c>
      <c r="I372" s="2">
        <f t="shared" si="35"/>
        <v>293.14999999999998</v>
      </c>
      <c r="J372" s="2">
        <f t="shared" si="35"/>
        <v>293.14999999999998</v>
      </c>
      <c r="K372" s="2">
        <f t="shared" si="35"/>
        <v>293.14999999999998</v>
      </c>
      <c r="O372" s="2" t="s">
        <v>37</v>
      </c>
      <c r="P372" s="3">
        <v>0.13800000000000001</v>
      </c>
      <c r="Q372" s="2" t="s">
        <v>9</v>
      </c>
      <c r="R372" s="2" t="s">
        <v>45</v>
      </c>
      <c r="S372" s="18">
        <f>P372*EXP(-P373*1000/($P377*($G363)))</f>
        <v>1582.3609118536031</v>
      </c>
      <c r="T372" s="2" t="s">
        <v>9</v>
      </c>
      <c r="V372" s="2">
        <f t="shared" si="36"/>
        <v>300</v>
      </c>
      <c r="X372" s="2" t="s">
        <v>26</v>
      </c>
      <c r="AH372" s="2">
        <v>0</v>
      </c>
    </row>
    <row r="373" spans="1:34" ht="18" x14ac:dyDescent="0.25">
      <c r="A373" s="2">
        <f>$A372+$D$363</f>
        <v>3.7099999999999649</v>
      </c>
      <c r="G373" s="2">
        <f t="shared" si="34"/>
        <v>373.15</v>
      </c>
      <c r="I373" s="2">
        <f t="shared" si="35"/>
        <v>293.14999999999998</v>
      </c>
      <c r="J373" s="2">
        <f t="shared" si="35"/>
        <v>293.14999999999998</v>
      </c>
      <c r="K373" s="2">
        <f t="shared" si="35"/>
        <v>293.14999999999998</v>
      </c>
      <c r="O373" s="2" t="s">
        <v>38</v>
      </c>
      <c r="P373" s="3">
        <v>-29</v>
      </c>
      <c r="Q373" s="2" t="s">
        <v>12</v>
      </c>
      <c r="S373" s="19"/>
      <c r="V373" s="2">
        <f t="shared" si="36"/>
        <v>300</v>
      </c>
      <c r="X373" s="2" t="s">
        <v>22</v>
      </c>
      <c r="Y373" s="17">
        <f>(Y364-Y370)*P377*D365/(P369*0.000001)</f>
        <v>1.0251109959370097</v>
      </c>
      <c r="Z373" s="2" t="s">
        <v>4</v>
      </c>
      <c r="AH373" s="2">
        <v>0</v>
      </c>
    </row>
    <row r="374" spans="1:34" ht="18" x14ac:dyDescent="0.25">
      <c r="A374" s="2">
        <f>$A373+$D$363</f>
        <v>3.7199999999999647</v>
      </c>
      <c r="G374" s="2">
        <f t="shared" si="34"/>
        <v>373.15</v>
      </c>
      <c r="I374" s="2">
        <f t="shared" si="35"/>
        <v>293.14999999999998</v>
      </c>
      <c r="J374" s="2">
        <f t="shared" si="35"/>
        <v>293.14999999999998</v>
      </c>
      <c r="K374" s="2">
        <f t="shared" si="35"/>
        <v>293.14999999999998</v>
      </c>
      <c r="O374" s="2" t="s">
        <v>39</v>
      </c>
      <c r="P374" s="6">
        <f>P370*P372</f>
        <v>4.0020000000000009E-9</v>
      </c>
      <c r="Q374" s="2" t="s">
        <v>10</v>
      </c>
      <c r="R374" s="2" t="s">
        <v>46</v>
      </c>
      <c r="S374" s="18">
        <f>P374*EXP(-P375*1000/($P377*($G363)))</f>
        <v>1.1851862615878207E-5</v>
      </c>
      <c r="T374" s="2" t="s">
        <v>10</v>
      </c>
      <c r="V374" s="2">
        <f t="shared" si="36"/>
        <v>300</v>
      </c>
      <c r="X374" s="2" t="s">
        <v>21</v>
      </c>
      <c r="Y374" s="2">
        <f>Y373*(P369*0.000001)/P377/(D365)</f>
        <v>1.8731335528552988E-7</v>
      </c>
      <c r="Z374" s="2" t="s">
        <v>23</v>
      </c>
      <c r="AH374" s="2">
        <v>0</v>
      </c>
    </row>
    <row r="375" spans="1:34" ht="18" x14ac:dyDescent="0.25">
      <c r="A375" s="2">
        <f>$A374+$D$363</f>
        <v>3.7299999999999645</v>
      </c>
      <c r="G375" s="2">
        <f t="shared" si="34"/>
        <v>373.15</v>
      </c>
      <c r="I375" s="2">
        <f t="shared" si="35"/>
        <v>293.14999999999998</v>
      </c>
      <c r="J375" s="2">
        <f t="shared" si="35"/>
        <v>293.14999999999998</v>
      </c>
      <c r="K375" s="2">
        <f t="shared" si="35"/>
        <v>293.14999999999998</v>
      </c>
      <c r="O375" s="2" t="s">
        <v>40</v>
      </c>
      <c r="P375" s="2">
        <f>P371+P373</f>
        <v>-24.8</v>
      </c>
      <c r="Q375" s="2" t="s">
        <v>12</v>
      </c>
      <c r="V375" s="2">
        <f t="shared" si="36"/>
        <v>300</v>
      </c>
      <c r="X375" s="2" t="s">
        <v>24</v>
      </c>
      <c r="Y375" s="2">
        <f>Y364-Y374</f>
        <v>4.64610467619171E-5</v>
      </c>
      <c r="Z375" s="2" t="s">
        <v>23</v>
      </c>
      <c r="AH375" s="2">
        <v>0</v>
      </c>
    </row>
    <row r="376" spans="1:34" x14ac:dyDescent="0.2">
      <c r="A376" s="2">
        <f>$A375+$D$363</f>
        <v>3.7399999999999642</v>
      </c>
      <c r="G376" s="2">
        <f t="shared" si="34"/>
        <v>373.15</v>
      </c>
      <c r="I376" s="2">
        <f t="shared" si="35"/>
        <v>293.14999999999998</v>
      </c>
      <c r="J376" s="2">
        <f t="shared" si="35"/>
        <v>293.14999999999998</v>
      </c>
      <c r="K376" s="2">
        <f t="shared" si="35"/>
        <v>293.14999999999998</v>
      </c>
      <c r="V376" s="2">
        <f t="shared" si="36"/>
        <v>300</v>
      </c>
      <c r="AH376" s="2">
        <v>0</v>
      </c>
    </row>
    <row r="377" spans="1:34" ht="18" x14ac:dyDescent="0.25">
      <c r="A377" s="2">
        <f>$A376+$D$363</f>
        <v>3.749999999999964</v>
      </c>
      <c r="G377" s="2">
        <f t="shared" si="34"/>
        <v>373.15</v>
      </c>
      <c r="I377" s="2">
        <f t="shared" si="35"/>
        <v>293.14999999999998</v>
      </c>
      <c r="J377" s="2">
        <f t="shared" si="35"/>
        <v>293.14999999999998</v>
      </c>
      <c r="K377" s="2">
        <f t="shared" si="35"/>
        <v>293.14999999999998</v>
      </c>
      <c r="O377" s="2" t="s">
        <v>34</v>
      </c>
      <c r="P377" s="2">
        <v>8.3144626181532395</v>
      </c>
      <c r="Q377" s="2" t="s">
        <v>11</v>
      </c>
      <c r="V377" s="2">
        <f t="shared" si="36"/>
        <v>300</v>
      </c>
      <c r="X377" s="2" t="s">
        <v>25</v>
      </c>
      <c r="Y377" s="9">
        <f>AVERAGE($Z332:$Z362)</f>
        <v>1.5528185599630487E-5</v>
      </c>
      <c r="Z377" s="2" t="s">
        <v>23</v>
      </c>
      <c r="AH377" s="2">
        <v>0</v>
      </c>
    </row>
    <row r="378" spans="1:34" x14ac:dyDescent="0.2">
      <c r="A378" s="2">
        <f>$A377+$D$363</f>
        <v>3.7599999999999638</v>
      </c>
      <c r="G378" s="2">
        <f t="shared" si="34"/>
        <v>373.15</v>
      </c>
      <c r="I378" s="2">
        <f t="shared" si="35"/>
        <v>293.14999999999998</v>
      </c>
      <c r="J378" s="2">
        <f t="shared" si="35"/>
        <v>293.14999999999998</v>
      </c>
      <c r="K378" s="2">
        <f t="shared" si="35"/>
        <v>293.14999999999998</v>
      </c>
      <c r="V378" s="2">
        <f t="shared" si="36"/>
        <v>300</v>
      </c>
      <c r="AH378" s="2">
        <v>0</v>
      </c>
    </row>
    <row r="379" spans="1:34" x14ac:dyDescent="0.2">
      <c r="A379" s="2">
        <f>$A378+$D$363</f>
        <v>3.7699999999999636</v>
      </c>
      <c r="G379" s="2">
        <f t="shared" si="34"/>
        <v>373.15</v>
      </c>
      <c r="I379" s="2">
        <f t="shared" si="35"/>
        <v>293.14999999999998</v>
      </c>
      <c r="J379" s="2">
        <f t="shared" si="35"/>
        <v>293.14999999999998</v>
      </c>
      <c r="K379" s="2">
        <f t="shared" si="35"/>
        <v>293.14999999999998</v>
      </c>
      <c r="O379" s="6"/>
      <c r="V379" s="2">
        <f t="shared" si="36"/>
        <v>300</v>
      </c>
      <c r="AH379" s="2">
        <v>0</v>
      </c>
    </row>
    <row r="380" spans="1:34" hidden="1" x14ac:dyDescent="0.2">
      <c r="A380" s="2">
        <f>$A379+$D$363</f>
        <v>3.7799999999999634</v>
      </c>
      <c r="G380" s="2">
        <f t="shared" si="34"/>
        <v>373.15</v>
      </c>
      <c r="I380" s="2">
        <f t="shared" si="35"/>
        <v>293.14999999999998</v>
      </c>
      <c r="J380" s="2">
        <f t="shared" si="35"/>
        <v>293.14999999999998</v>
      </c>
      <c r="K380" s="2">
        <f t="shared" si="35"/>
        <v>293.14999999999998</v>
      </c>
      <c r="V380" s="2">
        <f t="shared" si="36"/>
        <v>300</v>
      </c>
      <c r="AH380" s="2">
        <v>0</v>
      </c>
    </row>
    <row r="381" spans="1:34" hidden="1" x14ac:dyDescent="0.2">
      <c r="A381" s="2">
        <f>$A380+$D$363</f>
        <v>3.7899999999999632</v>
      </c>
      <c r="G381" s="2">
        <f t="shared" si="34"/>
        <v>373.15</v>
      </c>
      <c r="I381" s="2">
        <f t="shared" ref="I381:K396" si="37">I380</f>
        <v>293.14999999999998</v>
      </c>
      <c r="J381" s="2">
        <f t="shared" si="37"/>
        <v>293.14999999999998</v>
      </c>
      <c r="K381" s="2">
        <f t="shared" si="37"/>
        <v>293.14999999999998</v>
      </c>
      <c r="S381" s="6"/>
      <c r="V381" s="2">
        <f t="shared" si="36"/>
        <v>300</v>
      </c>
      <c r="AH381" s="2">
        <v>0</v>
      </c>
    </row>
    <row r="382" spans="1:34" hidden="1" x14ac:dyDescent="0.2">
      <c r="A382" s="2">
        <f>$A381+$D$363</f>
        <v>3.799999999999963</v>
      </c>
      <c r="G382" s="2">
        <f t="shared" si="34"/>
        <v>373.15</v>
      </c>
      <c r="I382" s="2">
        <f t="shared" si="37"/>
        <v>293.14999999999998</v>
      </c>
      <c r="J382" s="2">
        <f t="shared" si="37"/>
        <v>293.14999999999998</v>
      </c>
      <c r="K382" s="2">
        <f t="shared" si="37"/>
        <v>293.14999999999998</v>
      </c>
      <c r="V382" s="2">
        <f t="shared" si="36"/>
        <v>300</v>
      </c>
      <c r="AH382" s="2">
        <v>0</v>
      </c>
    </row>
    <row r="383" spans="1:34" hidden="1" x14ac:dyDescent="0.2">
      <c r="A383" s="2">
        <f>$A382+$D$363</f>
        <v>3.8099999999999627</v>
      </c>
      <c r="G383" s="2">
        <f t="shared" si="34"/>
        <v>373.15</v>
      </c>
      <c r="I383" s="2">
        <f t="shared" si="37"/>
        <v>293.14999999999998</v>
      </c>
      <c r="J383" s="2">
        <f t="shared" si="37"/>
        <v>293.14999999999998</v>
      </c>
      <c r="K383" s="2">
        <f t="shared" si="37"/>
        <v>293.14999999999998</v>
      </c>
      <c r="V383" s="2">
        <f t="shared" si="36"/>
        <v>300</v>
      </c>
      <c r="AH383" s="2">
        <v>0</v>
      </c>
    </row>
    <row r="384" spans="1:34" hidden="1" x14ac:dyDescent="0.2">
      <c r="A384" s="2">
        <f>$A383+$D$363</f>
        <v>3.8199999999999625</v>
      </c>
      <c r="G384" s="2">
        <f t="shared" si="34"/>
        <v>373.15</v>
      </c>
      <c r="I384" s="2">
        <f t="shared" si="37"/>
        <v>293.14999999999998</v>
      </c>
      <c r="J384" s="2">
        <f t="shared" si="37"/>
        <v>293.14999999999998</v>
      </c>
      <c r="K384" s="2">
        <f t="shared" si="37"/>
        <v>293.14999999999998</v>
      </c>
      <c r="V384" s="2">
        <f t="shared" si="36"/>
        <v>300</v>
      </c>
      <c r="AH384" s="2">
        <v>0</v>
      </c>
    </row>
    <row r="385" spans="1:34" hidden="1" x14ac:dyDescent="0.2">
      <c r="A385" s="2">
        <f>$A384+$D$363</f>
        <v>3.8299999999999623</v>
      </c>
      <c r="G385" s="2">
        <f t="shared" si="34"/>
        <v>373.15</v>
      </c>
      <c r="I385" s="2">
        <f t="shared" si="37"/>
        <v>293.14999999999998</v>
      </c>
      <c r="J385" s="2">
        <f t="shared" si="37"/>
        <v>293.14999999999998</v>
      </c>
      <c r="K385" s="2">
        <f t="shared" si="37"/>
        <v>293.14999999999998</v>
      </c>
      <c r="V385" s="2">
        <f t="shared" si="36"/>
        <v>300</v>
      </c>
      <c r="AH385" s="2">
        <v>0</v>
      </c>
    </row>
    <row r="386" spans="1:34" hidden="1" x14ac:dyDescent="0.2">
      <c r="A386" s="2">
        <f>$A385+$D$363</f>
        <v>3.8399999999999621</v>
      </c>
      <c r="G386" s="2">
        <f t="shared" si="34"/>
        <v>373.15</v>
      </c>
      <c r="I386" s="2">
        <f t="shared" si="37"/>
        <v>293.14999999999998</v>
      </c>
      <c r="J386" s="2">
        <f t="shared" si="37"/>
        <v>293.14999999999998</v>
      </c>
      <c r="K386" s="2">
        <f t="shared" si="37"/>
        <v>293.14999999999998</v>
      </c>
      <c r="V386" s="2">
        <f t="shared" si="36"/>
        <v>300</v>
      </c>
      <c r="AH386" s="2">
        <v>0</v>
      </c>
    </row>
    <row r="387" spans="1:34" hidden="1" x14ac:dyDescent="0.2">
      <c r="A387" s="2">
        <f>$A386+$D$363</f>
        <v>3.8499999999999619</v>
      </c>
      <c r="G387" s="2">
        <f t="shared" si="34"/>
        <v>373.15</v>
      </c>
      <c r="I387" s="2">
        <f t="shared" si="37"/>
        <v>293.14999999999998</v>
      </c>
      <c r="J387" s="2">
        <f t="shared" si="37"/>
        <v>293.14999999999998</v>
      </c>
      <c r="K387" s="2">
        <f t="shared" si="37"/>
        <v>293.14999999999998</v>
      </c>
      <c r="V387" s="2">
        <f t="shared" si="36"/>
        <v>300</v>
      </c>
      <c r="AH387" s="2">
        <v>0</v>
      </c>
    </row>
    <row r="388" spans="1:34" hidden="1" x14ac:dyDescent="0.2">
      <c r="A388" s="2">
        <f>$A387+$D$363</f>
        <v>3.8599999999999617</v>
      </c>
      <c r="G388" s="2">
        <f t="shared" si="34"/>
        <v>373.15</v>
      </c>
      <c r="I388" s="2">
        <f t="shared" si="37"/>
        <v>293.14999999999998</v>
      </c>
      <c r="J388" s="2">
        <f t="shared" si="37"/>
        <v>293.14999999999998</v>
      </c>
      <c r="K388" s="2">
        <f t="shared" si="37"/>
        <v>293.14999999999998</v>
      </c>
      <c r="V388" s="2">
        <f t="shared" si="36"/>
        <v>300</v>
      </c>
      <c r="AH388" s="2">
        <v>0</v>
      </c>
    </row>
    <row r="389" spans="1:34" hidden="1" x14ac:dyDescent="0.2">
      <c r="A389" s="2">
        <f>$A388+$D$363</f>
        <v>3.8699999999999615</v>
      </c>
      <c r="G389" s="2">
        <f t="shared" si="34"/>
        <v>373.15</v>
      </c>
      <c r="I389" s="2">
        <f t="shared" si="37"/>
        <v>293.14999999999998</v>
      </c>
      <c r="J389" s="2">
        <f t="shared" si="37"/>
        <v>293.14999999999998</v>
      </c>
      <c r="K389" s="2">
        <f t="shared" si="37"/>
        <v>293.14999999999998</v>
      </c>
      <c r="V389" s="2">
        <f t="shared" si="36"/>
        <v>300</v>
      </c>
      <c r="AH389" s="2">
        <v>0</v>
      </c>
    </row>
    <row r="390" spans="1:34" hidden="1" x14ac:dyDescent="0.2">
      <c r="A390" s="2">
        <f>$A389+$D$363</f>
        <v>3.8799999999999613</v>
      </c>
      <c r="G390" s="2">
        <f t="shared" si="34"/>
        <v>373.15</v>
      </c>
      <c r="I390" s="2">
        <f t="shared" si="37"/>
        <v>293.14999999999998</v>
      </c>
      <c r="J390" s="2">
        <f t="shared" si="37"/>
        <v>293.14999999999998</v>
      </c>
      <c r="K390" s="2">
        <f t="shared" si="37"/>
        <v>293.14999999999998</v>
      </c>
      <c r="V390" s="2">
        <f t="shared" si="36"/>
        <v>300</v>
      </c>
      <c r="AH390" s="2">
        <v>0</v>
      </c>
    </row>
    <row r="391" spans="1:34" hidden="1" x14ac:dyDescent="0.2">
      <c r="A391" s="2">
        <f>$A390+$D$363</f>
        <v>3.889999999999961</v>
      </c>
      <c r="G391" s="2">
        <f t="shared" si="34"/>
        <v>373.15</v>
      </c>
      <c r="I391" s="2">
        <f t="shared" si="37"/>
        <v>293.14999999999998</v>
      </c>
      <c r="J391" s="2">
        <f t="shared" si="37"/>
        <v>293.14999999999998</v>
      </c>
      <c r="K391" s="2">
        <f t="shared" si="37"/>
        <v>293.14999999999998</v>
      </c>
      <c r="V391" s="2">
        <f t="shared" si="36"/>
        <v>300</v>
      </c>
      <c r="AH391" s="2">
        <v>0</v>
      </c>
    </row>
    <row r="392" spans="1:34" hidden="1" x14ac:dyDescent="0.2">
      <c r="A392" s="2">
        <f>$A391+$D$363</f>
        <v>3.8999999999999608</v>
      </c>
      <c r="G392" s="2">
        <f t="shared" si="34"/>
        <v>373.15</v>
      </c>
      <c r="I392" s="2">
        <f t="shared" si="37"/>
        <v>293.14999999999998</v>
      </c>
      <c r="J392" s="2">
        <f t="shared" si="37"/>
        <v>293.14999999999998</v>
      </c>
      <c r="K392" s="2">
        <f t="shared" si="37"/>
        <v>293.14999999999998</v>
      </c>
      <c r="V392" s="2">
        <f t="shared" si="36"/>
        <v>300</v>
      </c>
      <c r="AH392" s="2">
        <v>0</v>
      </c>
    </row>
    <row r="393" spans="1:34" hidden="1" x14ac:dyDescent="0.2">
      <c r="A393" s="2">
        <f>$A392+$D$363</f>
        <v>3.9099999999999606</v>
      </c>
      <c r="G393" s="2">
        <f t="shared" si="34"/>
        <v>373.15</v>
      </c>
      <c r="I393" s="2">
        <f t="shared" si="37"/>
        <v>293.14999999999998</v>
      </c>
      <c r="J393" s="2">
        <f t="shared" si="37"/>
        <v>293.14999999999998</v>
      </c>
      <c r="K393" s="2">
        <f t="shared" si="37"/>
        <v>293.14999999999998</v>
      </c>
      <c r="V393" s="2">
        <f t="shared" si="36"/>
        <v>300</v>
      </c>
      <c r="AH393" s="2">
        <v>0</v>
      </c>
    </row>
    <row r="394" spans="1:34" hidden="1" x14ac:dyDescent="0.2">
      <c r="A394" s="2">
        <f>$A393+$D$363</f>
        <v>3.9199999999999604</v>
      </c>
      <c r="G394" s="2">
        <f t="shared" si="34"/>
        <v>373.15</v>
      </c>
      <c r="I394" s="2">
        <f t="shared" si="37"/>
        <v>293.14999999999998</v>
      </c>
      <c r="J394" s="2">
        <f t="shared" si="37"/>
        <v>293.14999999999998</v>
      </c>
      <c r="K394" s="2">
        <f t="shared" si="37"/>
        <v>293.14999999999998</v>
      </c>
      <c r="V394" s="2">
        <f t="shared" si="36"/>
        <v>300</v>
      </c>
      <c r="AH394" s="2">
        <v>0</v>
      </c>
    </row>
    <row r="395" spans="1:34" hidden="1" x14ac:dyDescent="0.2">
      <c r="A395" s="2">
        <f>$A394+$D$363</f>
        <v>3.9299999999999602</v>
      </c>
      <c r="G395" s="2">
        <f t="shared" si="34"/>
        <v>373.15</v>
      </c>
      <c r="I395" s="2">
        <f t="shared" si="37"/>
        <v>293.14999999999998</v>
      </c>
      <c r="J395" s="2">
        <f t="shared" si="37"/>
        <v>293.14999999999998</v>
      </c>
      <c r="K395" s="2">
        <f t="shared" si="37"/>
        <v>293.14999999999998</v>
      </c>
      <c r="V395" s="2">
        <f t="shared" si="36"/>
        <v>300</v>
      </c>
      <c r="AH395" s="2">
        <v>0</v>
      </c>
    </row>
    <row r="396" spans="1:34" hidden="1" x14ac:dyDescent="0.2">
      <c r="A396" s="2">
        <f>$A395+$D$363</f>
        <v>3.93999999999996</v>
      </c>
      <c r="G396" s="2">
        <f t="shared" si="34"/>
        <v>373.15</v>
      </c>
      <c r="I396" s="2">
        <f t="shared" si="37"/>
        <v>293.14999999999998</v>
      </c>
      <c r="J396" s="2">
        <f t="shared" si="37"/>
        <v>293.14999999999998</v>
      </c>
      <c r="K396" s="2">
        <f t="shared" si="37"/>
        <v>293.14999999999998</v>
      </c>
      <c r="V396" s="2">
        <f t="shared" si="36"/>
        <v>300</v>
      </c>
      <c r="AH396" s="2">
        <v>0</v>
      </c>
    </row>
    <row r="397" spans="1:34" hidden="1" x14ac:dyDescent="0.2">
      <c r="A397" s="2">
        <f>$A396+$D$363</f>
        <v>3.9499999999999598</v>
      </c>
      <c r="G397" s="2">
        <f t="shared" si="34"/>
        <v>373.15</v>
      </c>
      <c r="I397" s="2">
        <f t="shared" ref="I397:K412" si="38">I396</f>
        <v>293.14999999999998</v>
      </c>
      <c r="J397" s="2">
        <f t="shared" si="38"/>
        <v>293.14999999999998</v>
      </c>
      <c r="K397" s="2">
        <f t="shared" si="38"/>
        <v>293.14999999999998</v>
      </c>
      <c r="V397" s="2">
        <f t="shared" si="36"/>
        <v>300</v>
      </c>
      <c r="AH397" s="2">
        <v>0</v>
      </c>
    </row>
    <row r="398" spans="1:34" hidden="1" x14ac:dyDescent="0.2">
      <c r="A398" s="2">
        <f>$A397+$D$363</f>
        <v>3.9599999999999596</v>
      </c>
      <c r="G398" s="2">
        <f t="shared" si="34"/>
        <v>373.15</v>
      </c>
      <c r="I398" s="2">
        <f t="shared" si="38"/>
        <v>293.14999999999998</v>
      </c>
      <c r="J398" s="2">
        <f t="shared" si="38"/>
        <v>293.14999999999998</v>
      </c>
      <c r="K398" s="2">
        <f t="shared" si="38"/>
        <v>293.14999999999998</v>
      </c>
      <c r="V398" s="2">
        <f t="shared" si="36"/>
        <v>300</v>
      </c>
      <c r="AH398" s="2">
        <v>0</v>
      </c>
    </row>
    <row r="399" spans="1:34" hidden="1" x14ac:dyDescent="0.2">
      <c r="A399" s="2">
        <f>$A398+$D$363</f>
        <v>3.9699999999999593</v>
      </c>
      <c r="G399" s="2">
        <f t="shared" si="34"/>
        <v>373.15</v>
      </c>
      <c r="I399" s="2">
        <f t="shared" si="38"/>
        <v>293.14999999999998</v>
      </c>
      <c r="J399" s="2">
        <f t="shared" si="38"/>
        <v>293.14999999999998</v>
      </c>
      <c r="K399" s="2">
        <f t="shared" si="38"/>
        <v>293.14999999999998</v>
      </c>
      <c r="V399" s="2">
        <f t="shared" si="36"/>
        <v>300</v>
      </c>
      <c r="AH399" s="2">
        <v>0</v>
      </c>
    </row>
    <row r="400" spans="1:34" hidden="1" x14ac:dyDescent="0.2">
      <c r="A400" s="2">
        <f>$A399+$D$363</f>
        <v>3.9799999999999591</v>
      </c>
      <c r="G400" s="2">
        <f t="shared" si="34"/>
        <v>373.15</v>
      </c>
      <c r="I400" s="2">
        <f t="shared" si="38"/>
        <v>293.14999999999998</v>
      </c>
      <c r="J400" s="2">
        <f t="shared" si="38"/>
        <v>293.14999999999998</v>
      </c>
      <c r="K400" s="2">
        <f t="shared" si="38"/>
        <v>293.14999999999998</v>
      </c>
      <c r="V400" s="2">
        <f t="shared" si="36"/>
        <v>300</v>
      </c>
      <c r="AH400" s="2">
        <v>0</v>
      </c>
    </row>
    <row r="401" spans="1:34" hidden="1" x14ac:dyDescent="0.2">
      <c r="A401" s="2">
        <f>$A400+$D$363</f>
        <v>3.9899999999999589</v>
      </c>
      <c r="G401" s="2">
        <f t="shared" si="34"/>
        <v>373.15</v>
      </c>
      <c r="I401" s="2">
        <f t="shared" si="38"/>
        <v>293.14999999999998</v>
      </c>
      <c r="J401" s="2">
        <f t="shared" si="38"/>
        <v>293.14999999999998</v>
      </c>
      <c r="K401" s="2">
        <f t="shared" si="38"/>
        <v>293.14999999999998</v>
      </c>
      <c r="V401" s="2">
        <f t="shared" si="36"/>
        <v>300</v>
      </c>
      <c r="AH401" s="2">
        <v>0</v>
      </c>
    </row>
    <row r="402" spans="1:34" hidden="1" x14ac:dyDescent="0.2">
      <c r="A402" s="2">
        <f>$A401+$D$363</f>
        <v>3.9999999999999587</v>
      </c>
      <c r="G402" s="2">
        <f t="shared" si="34"/>
        <v>373.15</v>
      </c>
      <c r="I402" s="2">
        <f t="shared" si="38"/>
        <v>293.14999999999998</v>
      </c>
      <c r="J402" s="2">
        <f t="shared" si="38"/>
        <v>293.14999999999998</v>
      </c>
      <c r="K402" s="2">
        <f t="shared" si="38"/>
        <v>293.14999999999998</v>
      </c>
      <c r="V402" s="2">
        <f t="shared" si="36"/>
        <v>300</v>
      </c>
      <c r="AH402" s="2">
        <v>0</v>
      </c>
    </row>
    <row r="403" spans="1:34" hidden="1" x14ac:dyDescent="0.2">
      <c r="A403" s="2">
        <f>$A402+$D$363</f>
        <v>4.0099999999999589</v>
      </c>
      <c r="G403" s="2">
        <f t="shared" si="34"/>
        <v>373.15</v>
      </c>
      <c r="I403" s="2">
        <f t="shared" si="38"/>
        <v>293.14999999999998</v>
      </c>
      <c r="J403" s="2">
        <f t="shared" si="38"/>
        <v>293.14999999999998</v>
      </c>
      <c r="K403" s="2">
        <f t="shared" si="38"/>
        <v>293.14999999999998</v>
      </c>
      <c r="V403" s="2">
        <f t="shared" si="36"/>
        <v>300</v>
      </c>
      <c r="AH403" s="2">
        <v>0</v>
      </c>
    </row>
    <row r="404" spans="1:34" hidden="1" x14ac:dyDescent="0.2">
      <c r="A404" s="2">
        <f>$A403+$D$363</f>
        <v>4.0199999999999587</v>
      </c>
      <c r="G404" s="2">
        <f t="shared" si="34"/>
        <v>373.15</v>
      </c>
      <c r="I404" s="2">
        <f t="shared" si="38"/>
        <v>293.14999999999998</v>
      </c>
      <c r="J404" s="2">
        <f t="shared" si="38"/>
        <v>293.14999999999998</v>
      </c>
      <c r="K404" s="2">
        <f t="shared" si="38"/>
        <v>293.14999999999998</v>
      </c>
      <c r="V404" s="2">
        <f t="shared" si="36"/>
        <v>300</v>
      </c>
      <c r="AH404" s="2">
        <v>0</v>
      </c>
    </row>
    <row r="405" spans="1:34" hidden="1" x14ac:dyDescent="0.2">
      <c r="A405" s="2">
        <f>$A404+$D$363</f>
        <v>4.0299999999999585</v>
      </c>
      <c r="G405" s="2">
        <f t="shared" si="34"/>
        <v>373.15</v>
      </c>
      <c r="I405" s="2">
        <f t="shared" si="38"/>
        <v>293.14999999999998</v>
      </c>
      <c r="J405" s="2">
        <f t="shared" si="38"/>
        <v>293.14999999999998</v>
      </c>
      <c r="K405" s="2">
        <f t="shared" si="38"/>
        <v>293.14999999999998</v>
      </c>
      <c r="V405" s="2">
        <f t="shared" si="36"/>
        <v>300</v>
      </c>
      <c r="AH405" s="2">
        <v>0</v>
      </c>
    </row>
    <row r="406" spans="1:34" hidden="1" x14ac:dyDescent="0.2">
      <c r="A406" s="2">
        <f>$A405+$D$363</f>
        <v>4.0399999999999583</v>
      </c>
      <c r="G406" s="2">
        <f t="shared" si="34"/>
        <v>373.15</v>
      </c>
      <c r="I406" s="2">
        <f t="shared" si="38"/>
        <v>293.14999999999998</v>
      </c>
      <c r="J406" s="2">
        <f t="shared" si="38"/>
        <v>293.14999999999998</v>
      </c>
      <c r="K406" s="2">
        <f t="shared" si="38"/>
        <v>293.14999999999998</v>
      </c>
      <c r="V406" s="2">
        <f t="shared" si="36"/>
        <v>300</v>
      </c>
      <c r="AH406" s="2">
        <v>0</v>
      </c>
    </row>
    <row r="407" spans="1:34" hidden="1" x14ac:dyDescent="0.2">
      <c r="A407" s="2">
        <f>$A406+$D$363</f>
        <v>4.0499999999999581</v>
      </c>
      <c r="G407" s="2">
        <f t="shared" si="34"/>
        <v>373.15</v>
      </c>
      <c r="I407" s="2">
        <f t="shared" si="38"/>
        <v>293.14999999999998</v>
      </c>
      <c r="J407" s="2">
        <f t="shared" si="38"/>
        <v>293.14999999999998</v>
      </c>
      <c r="K407" s="2">
        <f t="shared" si="38"/>
        <v>293.14999999999998</v>
      </c>
      <c r="V407" s="2">
        <f t="shared" si="36"/>
        <v>300</v>
      </c>
      <c r="AH407" s="2">
        <v>0</v>
      </c>
    </row>
    <row r="408" spans="1:34" hidden="1" x14ac:dyDescent="0.2">
      <c r="A408" s="2">
        <f>$A407+$D$363</f>
        <v>4.0599999999999579</v>
      </c>
      <c r="G408" s="2">
        <f t="shared" si="34"/>
        <v>373.15</v>
      </c>
      <c r="I408" s="2">
        <f t="shared" si="38"/>
        <v>293.14999999999998</v>
      </c>
      <c r="J408" s="2">
        <f t="shared" si="38"/>
        <v>293.14999999999998</v>
      </c>
      <c r="K408" s="2">
        <f t="shared" si="38"/>
        <v>293.14999999999998</v>
      </c>
      <c r="V408" s="2">
        <f t="shared" si="36"/>
        <v>300</v>
      </c>
      <c r="AH408" s="2">
        <v>0</v>
      </c>
    </row>
    <row r="409" spans="1:34" hidden="1" x14ac:dyDescent="0.2">
      <c r="A409" s="2">
        <f>$A408+$D$363</f>
        <v>4.0699999999999577</v>
      </c>
      <c r="G409" s="2">
        <f t="shared" si="34"/>
        <v>373.15</v>
      </c>
      <c r="I409" s="2">
        <f t="shared" si="38"/>
        <v>293.14999999999998</v>
      </c>
      <c r="J409" s="2">
        <f t="shared" si="38"/>
        <v>293.14999999999998</v>
      </c>
      <c r="K409" s="2">
        <f t="shared" si="38"/>
        <v>293.14999999999998</v>
      </c>
      <c r="V409" s="2">
        <f t="shared" si="36"/>
        <v>300</v>
      </c>
      <c r="AH409" s="2">
        <v>0</v>
      </c>
    </row>
    <row r="410" spans="1:34" hidden="1" x14ac:dyDescent="0.2">
      <c r="A410" s="2">
        <f>$A409+$D$363</f>
        <v>4.0799999999999574</v>
      </c>
      <c r="G410" s="2">
        <f t="shared" si="34"/>
        <v>373.15</v>
      </c>
      <c r="I410" s="2">
        <f t="shared" si="38"/>
        <v>293.14999999999998</v>
      </c>
      <c r="J410" s="2">
        <f t="shared" si="38"/>
        <v>293.14999999999998</v>
      </c>
      <c r="K410" s="2">
        <f t="shared" si="38"/>
        <v>293.14999999999998</v>
      </c>
      <c r="V410" s="2">
        <f t="shared" si="36"/>
        <v>300</v>
      </c>
      <c r="AH410" s="2">
        <v>0</v>
      </c>
    </row>
    <row r="411" spans="1:34" hidden="1" x14ac:dyDescent="0.2">
      <c r="A411" s="2">
        <f>$A410+$D$363</f>
        <v>4.0899999999999572</v>
      </c>
      <c r="G411" s="2">
        <f t="shared" si="34"/>
        <v>373.15</v>
      </c>
      <c r="I411" s="2">
        <f t="shared" si="38"/>
        <v>293.14999999999998</v>
      </c>
      <c r="J411" s="2">
        <f t="shared" si="38"/>
        <v>293.14999999999998</v>
      </c>
      <c r="K411" s="2">
        <f t="shared" si="38"/>
        <v>293.14999999999998</v>
      </c>
      <c r="V411" s="2">
        <f t="shared" si="36"/>
        <v>300</v>
      </c>
      <c r="AH411" s="2">
        <v>0</v>
      </c>
    </row>
    <row r="412" spans="1:34" hidden="1" x14ac:dyDescent="0.2">
      <c r="A412" s="2">
        <f>$A411+$D$363</f>
        <v>4.099999999999957</v>
      </c>
      <c r="G412" s="2">
        <f t="shared" si="34"/>
        <v>373.15</v>
      </c>
      <c r="I412" s="2">
        <f t="shared" si="38"/>
        <v>293.14999999999998</v>
      </c>
      <c r="J412" s="2">
        <f t="shared" si="38"/>
        <v>293.14999999999998</v>
      </c>
      <c r="K412" s="2">
        <f t="shared" si="38"/>
        <v>293.14999999999998</v>
      </c>
      <c r="V412" s="2">
        <f t="shared" si="36"/>
        <v>300</v>
      </c>
      <c r="AH412" s="2">
        <v>0</v>
      </c>
    </row>
    <row r="413" spans="1:34" hidden="1" x14ac:dyDescent="0.2">
      <c r="A413" s="2">
        <f>$A412+$D$363</f>
        <v>4.1099999999999568</v>
      </c>
      <c r="G413" s="2">
        <f t="shared" si="34"/>
        <v>373.15</v>
      </c>
      <c r="I413" s="2">
        <f t="shared" ref="I413:K428" si="39">I412</f>
        <v>293.14999999999998</v>
      </c>
      <c r="J413" s="2">
        <f t="shared" si="39"/>
        <v>293.14999999999998</v>
      </c>
      <c r="K413" s="2">
        <f t="shared" si="39"/>
        <v>293.14999999999998</v>
      </c>
      <c r="V413" s="2">
        <f t="shared" si="36"/>
        <v>300</v>
      </c>
      <c r="AH413" s="2">
        <v>0</v>
      </c>
    </row>
    <row r="414" spans="1:34" hidden="1" x14ac:dyDescent="0.2">
      <c r="A414" s="2">
        <f>$A413+$D$363</f>
        <v>4.1199999999999566</v>
      </c>
      <c r="G414" s="2">
        <f t="shared" si="34"/>
        <v>373.15</v>
      </c>
      <c r="I414" s="2">
        <f t="shared" si="39"/>
        <v>293.14999999999998</v>
      </c>
      <c r="J414" s="2">
        <f t="shared" si="39"/>
        <v>293.14999999999998</v>
      </c>
      <c r="K414" s="2">
        <f t="shared" si="39"/>
        <v>293.14999999999998</v>
      </c>
      <c r="V414" s="2">
        <f t="shared" si="36"/>
        <v>300</v>
      </c>
      <c r="AH414" s="2">
        <v>0</v>
      </c>
    </row>
    <row r="415" spans="1:34" hidden="1" x14ac:dyDescent="0.2">
      <c r="A415" s="2">
        <f>$A414+$D$363</f>
        <v>4.1299999999999564</v>
      </c>
      <c r="G415" s="2">
        <f t="shared" si="34"/>
        <v>373.15</v>
      </c>
      <c r="I415" s="2">
        <f t="shared" si="39"/>
        <v>293.14999999999998</v>
      </c>
      <c r="J415" s="2">
        <f t="shared" si="39"/>
        <v>293.14999999999998</v>
      </c>
      <c r="K415" s="2">
        <f t="shared" si="39"/>
        <v>293.14999999999998</v>
      </c>
      <c r="V415" s="2">
        <f t="shared" si="36"/>
        <v>300</v>
      </c>
      <c r="AH415" s="2">
        <v>0</v>
      </c>
    </row>
    <row r="416" spans="1:34" hidden="1" x14ac:dyDescent="0.2">
      <c r="A416" s="2">
        <f>$A415+$D$363</f>
        <v>4.1399999999999562</v>
      </c>
      <c r="G416" s="2">
        <f t="shared" si="34"/>
        <v>373.15</v>
      </c>
      <c r="I416" s="2">
        <f t="shared" si="39"/>
        <v>293.14999999999998</v>
      </c>
      <c r="J416" s="2">
        <f t="shared" si="39"/>
        <v>293.14999999999998</v>
      </c>
      <c r="K416" s="2">
        <f t="shared" si="39"/>
        <v>293.14999999999998</v>
      </c>
      <c r="V416" s="2">
        <f t="shared" si="36"/>
        <v>300</v>
      </c>
      <c r="AH416" s="2">
        <v>0</v>
      </c>
    </row>
    <row r="417" spans="1:34" hidden="1" x14ac:dyDescent="0.2">
      <c r="A417" s="2">
        <f>$A416+$D$363</f>
        <v>4.1499999999999559</v>
      </c>
      <c r="G417" s="2">
        <f t="shared" si="34"/>
        <v>373.15</v>
      </c>
      <c r="I417" s="2">
        <f t="shared" si="39"/>
        <v>293.14999999999998</v>
      </c>
      <c r="J417" s="2">
        <f t="shared" si="39"/>
        <v>293.14999999999998</v>
      </c>
      <c r="K417" s="2">
        <f t="shared" si="39"/>
        <v>293.14999999999998</v>
      </c>
      <c r="V417" s="2">
        <f t="shared" si="36"/>
        <v>300</v>
      </c>
      <c r="AH417" s="2">
        <v>0</v>
      </c>
    </row>
    <row r="418" spans="1:34" hidden="1" x14ac:dyDescent="0.2">
      <c r="A418" s="2">
        <f>$A417+$D$363</f>
        <v>4.1599999999999557</v>
      </c>
      <c r="G418" s="2">
        <f t="shared" si="34"/>
        <v>373.15</v>
      </c>
      <c r="I418" s="2">
        <f t="shared" si="39"/>
        <v>293.14999999999998</v>
      </c>
      <c r="J418" s="2">
        <f t="shared" si="39"/>
        <v>293.14999999999998</v>
      </c>
      <c r="K418" s="2">
        <f t="shared" si="39"/>
        <v>293.14999999999998</v>
      </c>
      <c r="V418" s="2">
        <f t="shared" si="36"/>
        <v>300</v>
      </c>
      <c r="AH418" s="2">
        <v>0</v>
      </c>
    </row>
    <row r="419" spans="1:34" hidden="1" x14ac:dyDescent="0.2">
      <c r="A419" s="2">
        <f>$A418+$D$363</f>
        <v>4.1699999999999555</v>
      </c>
      <c r="G419" s="2">
        <f t="shared" si="34"/>
        <v>373.15</v>
      </c>
      <c r="I419" s="2">
        <f t="shared" si="39"/>
        <v>293.14999999999998</v>
      </c>
      <c r="J419" s="2">
        <f t="shared" si="39"/>
        <v>293.14999999999998</v>
      </c>
      <c r="K419" s="2">
        <f t="shared" si="39"/>
        <v>293.14999999999998</v>
      </c>
      <c r="V419" s="2">
        <f t="shared" si="36"/>
        <v>300</v>
      </c>
      <c r="AH419" s="2">
        <v>0</v>
      </c>
    </row>
    <row r="420" spans="1:34" hidden="1" x14ac:dyDescent="0.2">
      <c r="A420" s="2">
        <f>$A419+$D$363</f>
        <v>4.1799999999999553</v>
      </c>
      <c r="G420" s="2">
        <f t="shared" si="34"/>
        <v>373.15</v>
      </c>
      <c r="I420" s="2">
        <f t="shared" si="39"/>
        <v>293.14999999999998</v>
      </c>
      <c r="J420" s="2">
        <f t="shared" si="39"/>
        <v>293.14999999999998</v>
      </c>
      <c r="K420" s="2">
        <f t="shared" si="39"/>
        <v>293.14999999999998</v>
      </c>
      <c r="V420" s="2">
        <f t="shared" si="36"/>
        <v>300</v>
      </c>
      <c r="AH420" s="2">
        <v>0</v>
      </c>
    </row>
    <row r="421" spans="1:34" hidden="1" x14ac:dyDescent="0.2">
      <c r="A421" s="2">
        <f>$A420+$D$363</f>
        <v>4.1899999999999551</v>
      </c>
      <c r="G421" s="2">
        <f t="shared" si="34"/>
        <v>373.15</v>
      </c>
      <c r="I421" s="2">
        <f t="shared" si="39"/>
        <v>293.14999999999998</v>
      </c>
      <c r="J421" s="2">
        <f t="shared" si="39"/>
        <v>293.14999999999998</v>
      </c>
      <c r="K421" s="2">
        <f t="shared" si="39"/>
        <v>293.14999999999998</v>
      </c>
      <c r="V421" s="2">
        <f t="shared" si="36"/>
        <v>300</v>
      </c>
      <c r="AH421" s="2">
        <v>0</v>
      </c>
    </row>
    <row r="422" spans="1:34" hidden="1" x14ac:dyDescent="0.2">
      <c r="A422" s="2">
        <f>$A421+$D$363</f>
        <v>4.1999999999999549</v>
      </c>
      <c r="G422" s="2">
        <f t="shared" si="34"/>
        <v>373.15</v>
      </c>
      <c r="I422" s="2">
        <f t="shared" si="39"/>
        <v>293.14999999999998</v>
      </c>
      <c r="J422" s="2">
        <f t="shared" si="39"/>
        <v>293.14999999999998</v>
      </c>
      <c r="K422" s="2">
        <f t="shared" si="39"/>
        <v>293.14999999999998</v>
      </c>
      <c r="V422" s="2">
        <f t="shared" si="36"/>
        <v>300</v>
      </c>
      <c r="AH422" s="2">
        <v>0</v>
      </c>
    </row>
    <row r="423" spans="1:34" hidden="1" x14ac:dyDescent="0.2">
      <c r="A423" s="2">
        <f>$A422+$D$363</f>
        <v>4.2099999999999547</v>
      </c>
      <c r="G423" s="2">
        <f t="shared" si="34"/>
        <v>373.15</v>
      </c>
      <c r="I423" s="2">
        <f t="shared" si="39"/>
        <v>293.14999999999998</v>
      </c>
      <c r="J423" s="2">
        <f t="shared" si="39"/>
        <v>293.14999999999998</v>
      </c>
      <c r="K423" s="2">
        <f t="shared" si="39"/>
        <v>293.14999999999998</v>
      </c>
      <c r="V423" s="2">
        <f t="shared" si="36"/>
        <v>300</v>
      </c>
      <c r="AH423" s="2">
        <v>0</v>
      </c>
    </row>
    <row r="424" spans="1:34" hidden="1" x14ac:dyDescent="0.2">
      <c r="A424" s="2">
        <f>$A423+$D$363</f>
        <v>4.2199999999999545</v>
      </c>
      <c r="G424" s="2">
        <f t="shared" si="34"/>
        <v>373.15</v>
      </c>
      <c r="I424" s="2">
        <f t="shared" si="39"/>
        <v>293.14999999999998</v>
      </c>
      <c r="J424" s="2">
        <f t="shared" si="39"/>
        <v>293.14999999999998</v>
      </c>
      <c r="K424" s="2">
        <f t="shared" si="39"/>
        <v>293.14999999999998</v>
      </c>
      <c r="V424" s="2">
        <f t="shared" si="36"/>
        <v>300</v>
      </c>
      <c r="AH424" s="2">
        <v>0</v>
      </c>
    </row>
    <row r="425" spans="1:34" hidden="1" x14ac:dyDescent="0.2">
      <c r="A425" s="2">
        <f>$A424+$D$363</f>
        <v>4.2299999999999542</v>
      </c>
      <c r="G425" s="2">
        <f t="shared" si="34"/>
        <v>373.15</v>
      </c>
      <c r="I425" s="2">
        <f t="shared" si="39"/>
        <v>293.14999999999998</v>
      </c>
      <c r="J425" s="2">
        <f t="shared" si="39"/>
        <v>293.14999999999998</v>
      </c>
      <c r="K425" s="2">
        <f t="shared" si="39"/>
        <v>293.14999999999998</v>
      </c>
      <c r="V425" s="2">
        <f t="shared" si="36"/>
        <v>300</v>
      </c>
      <c r="AH425" s="2">
        <v>0</v>
      </c>
    </row>
    <row r="426" spans="1:34" hidden="1" x14ac:dyDescent="0.2">
      <c r="A426" s="2">
        <f>$A425+$D$363</f>
        <v>4.239999999999954</v>
      </c>
      <c r="G426" s="2">
        <f t="shared" si="34"/>
        <v>373.15</v>
      </c>
      <c r="I426" s="2">
        <f t="shared" si="39"/>
        <v>293.14999999999998</v>
      </c>
      <c r="J426" s="2">
        <f t="shared" si="39"/>
        <v>293.14999999999998</v>
      </c>
      <c r="K426" s="2">
        <f t="shared" si="39"/>
        <v>293.14999999999998</v>
      </c>
      <c r="V426" s="2">
        <f t="shared" si="36"/>
        <v>300</v>
      </c>
      <c r="AH426" s="2">
        <v>0</v>
      </c>
    </row>
    <row r="427" spans="1:34" hidden="1" x14ac:dyDescent="0.2">
      <c r="A427" s="2">
        <f>$A426+$D$363</f>
        <v>4.2499999999999538</v>
      </c>
      <c r="G427" s="2">
        <f t="shared" si="34"/>
        <v>373.15</v>
      </c>
      <c r="I427" s="2">
        <f t="shared" si="39"/>
        <v>293.14999999999998</v>
      </c>
      <c r="J427" s="2">
        <f t="shared" si="39"/>
        <v>293.14999999999998</v>
      </c>
      <c r="K427" s="2">
        <f t="shared" si="39"/>
        <v>293.14999999999998</v>
      </c>
      <c r="V427" s="2">
        <f t="shared" si="36"/>
        <v>300</v>
      </c>
      <c r="AH427" s="2">
        <v>0</v>
      </c>
    </row>
    <row r="428" spans="1:34" hidden="1" x14ac:dyDescent="0.2">
      <c r="A428" s="2">
        <f>$A427+$D$363</f>
        <v>4.2599999999999536</v>
      </c>
      <c r="G428" s="2">
        <f t="shared" si="34"/>
        <v>373.15</v>
      </c>
      <c r="I428" s="2">
        <f t="shared" si="39"/>
        <v>293.14999999999998</v>
      </c>
      <c r="J428" s="2">
        <f t="shared" si="39"/>
        <v>293.14999999999998</v>
      </c>
      <c r="K428" s="2">
        <f t="shared" si="39"/>
        <v>293.14999999999998</v>
      </c>
      <c r="V428" s="2">
        <f t="shared" si="36"/>
        <v>300</v>
      </c>
      <c r="AH428" s="2">
        <v>0</v>
      </c>
    </row>
    <row r="429" spans="1:34" hidden="1" x14ac:dyDescent="0.2">
      <c r="A429" s="2">
        <f>$A428+$D$363</f>
        <v>4.2699999999999534</v>
      </c>
      <c r="G429" s="2">
        <f t="shared" ref="G429:G492" si="40">G428</f>
        <v>373.15</v>
      </c>
      <c r="I429" s="2">
        <f t="shared" ref="I429:K444" si="41">I428</f>
        <v>293.14999999999998</v>
      </c>
      <c r="J429" s="2">
        <f t="shared" si="41"/>
        <v>293.14999999999998</v>
      </c>
      <c r="K429" s="2">
        <f t="shared" si="41"/>
        <v>293.14999999999998</v>
      </c>
      <c r="V429" s="2">
        <f t="shared" ref="V429:V492" si="42">V428</f>
        <v>300</v>
      </c>
      <c r="AH429" s="2">
        <v>0</v>
      </c>
    </row>
    <row r="430" spans="1:34" hidden="1" x14ac:dyDescent="0.2">
      <c r="A430" s="2">
        <f>$A429+$D$363</f>
        <v>4.2799999999999532</v>
      </c>
      <c r="G430" s="2">
        <f t="shared" si="40"/>
        <v>373.15</v>
      </c>
      <c r="I430" s="2">
        <f t="shared" si="41"/>
        <v>293.14999999999998</v>
      </c>
      <c r="J430" s="2">
        <f t="shared" si="41"/>
        <v>293.14999999999998</v>
      </c>
      <c r="K430" s="2">
        <f t="shared" si="41"/>
        <v>293.14999999999998</v>
      </c>
      <c r="V430" s="2">
        <f t="shared" si="42"/>
        <v>300</v>
      </c>
      <c r="AH430" s="2">
        <v>0</v>
      </c>
    </row>
    <row r="431" spans="1:34" hidden="1" x14ac:dyDescent="0.2">
      <c r="A431" s="2">
        <f>$A430+$D$363</f>
        <v>4.289999999999953</v>
      </c>
      <c r="G431" s="2">
        <f t="shared" si="40"/>
        <v>373.15</v>
      </c>
      <c r="I431" s="2">
        <f t="shared" si="41"/>
        <v>293.14999999999998</v>
      </c>
      <c r="J431" s="2">
        <f t="shared" si="41"/>
        <v>293.14999999999998</v>
      </c>
      <c r="K431" s="2">
        <f t="shared" si="41"/>
        <v>293.14999999999998</v>
      </c>
      <c r="V431" s="2">
        <f t="shared" si="42"/>
        <v>300</v>
      </c>
      <c r="AH431" s="2">
        <v>0</v>
      </c>
    </row>
    <row r="432" spans="1:34" hidden="1" x14ac:dyDescent="0.2">
      <c r="A432" s="2">
        <f>$A431+$D$363</f>
        <v>4.2999999999999527</v>
      </c>
      <c r="G432" s="2">
        <f t="shared" si="40"/>
        <v>373.15</v>
      </c>
      <c r="I432" s="2">
        <f t="shared" si="41"/>
        <v>293.14999999999998</v>
      </c>
      <c r="J432" s="2">
        <f t="shared" si="41"/>
        <v>293.14999999999998</v>
      </c>
      <c r="K432" s="2">
        <f t="shared" si="41"/>
        <v>293.14999999999998</v>
      </c>
      <c r="V432" s="2">
        <f t="shared" si="42"/>
        <v>300</v>
      </c>
      <c r="AH432" s="2">
        <v>0</v>
      </c>
    </row>
    <row r="433" spans="1:34" hidden="1" x14ac:dyDescent="0.2">
      <c r="A433" s="2">
        <f>$A432+$D$363</f>
        <v>4.3099999999999525</v>
      </c>
      <c r="G433" s="2">
        <f t="shared" si="40"/>
        <v>373.15</v>
      </c>
      <c r="I433" s="2">
        <f t="shared" si="41"/>
        <v>293.14999999999998</v>
      </c>
      <c r="J433" s="2">
        <f t="shared" si="41"/>
        <v>293.14999999999998</v>
      </c>
      <c r="K433" s="2">
        <f t="shared" si="41"/>
        <v>293.14999999999998</v>
      </c>
      <c r="V433" s="2">
        <f t="shared" si="42"/>
        <v>300</v>
      </c>
      <c r="AH433" s="2">
        <v>0</v>
      </c>
    </row>
    <row r="434" spans="1:34" hidden="1" x14ac:dyDescent="0.2">
      <c r="A434" s="2">
        <f>$A433+$D$363</f>
        <v>4.3199999999999523</v>
      </c>
      <c r="G434" s="2">
        <f t="shared" si="40"/>
        <v>373.15</v>
      </c>
      <c r="I434" s="2">
        <f t="shared" si="41"/>
        <v>293.14999999999998</v>
      </c>
      <c r="J434" s="2">
        <f t="shared" si="41"/>
        <v>293.14999999999998</v>
      </c>
      <c r="K434" s="2">
        <f t="shared" si="41"/>
        <v>293.14999999999998</v>
      </c>
      <c r="V434" s="2">
        <f t="shared" si="42"/>
        <v>300</v>
      </c>
      <c r="AH434" s="2">
        <v>0</v>
      </c>
    </row>
    <row r="435" spans="1:34" hidden="1" x14ac:dyDescent="0.2">
      <c r="A435" s="2">
        <f>$A434+$D$363</f>
        <v>4.3299999999999521</v>
      </c>
      <c r="G435" s="2">
        <f t="shared" si="40"/>
        <v>373.15</v>
      </c>
      <c r="I435" s="2">
        <f t="shared" si="41"/>
        <v>293.14999999999998</v>
      </c>
      <c r="J435" s="2">
        <f t="shared" si="41"/>
        <v>293.14999999999998</v>
      </c>
      <c r="K435" s="2">
        <f t="shared" si="41"/>
        <v>293.14999999999998</v>
      </c>
      <c r="V435" s="2">
        <f t="shared" si="42"/>
        <v>300</v>
      </c>
      <c r="AH435" s="2">
        <v>0</v>
      </c>
    </row>
    <row r="436" spans="1:34" hidden="1" x14ac:dyDescent="0.2">
      <c r="A436" s="2">
        <f>$A435+$D$363</f>
        <v>4.3399999999999519</v>
      </c>
      <c r="G436" s="2">
        <f t="shared" si="40"/>
        <v>373.15</v>
      </c>
      <c r="I436" s="2">
        <f t="shared" si="41"/>
        <v>293.14999999999998</v>
      </c>
      <c r="J436" s="2">
        <f t="shared" si="41"/>
        <v>293.14999999999998</v>
      </c>
      <c r="K436" s="2">
        <f t="shared" si="41"/>
        <v>293.14999999999998</v>
      </c>
      <c r="V436" s="2">
        <f t="shared" si="42"/>
        <v>300</v>
      </c>
      <c r="AH436" s="2">
        <v>0</v>
      </c>
    </row>
    <row r="437" spans="1:34" hidden="1" x14ac:dyDescent="0.2">
      <c r="A437" s="2">
        <f>$A436+$D$363</f>
        <v>4.3499999999999517</v>
      </c>
      <c r="G437" s="2">
        <f t="shared" si="40"/>
        <v>373.15</v>
      </c>
      <c r="I437" s="2">
        <f t="shared" si="41"/>
        <v>293.14999999999998</v>
      </c>
      <c r="J437" s="2">
        <f t="shared" si="41"/>
        <v>293.14999999999998</v>
      </c>
      <c r="K437" s="2">
        <f t="shared" si="41"/>
        <v>293.14999999999998</v>
      </c>
      <c r="V437" s="2">
        <f t="shared" si="42"/>
        <v>300</v>
      </c>
      <c r="AH437" s="2">
        <v>0</v>
      </c>
    </row>
    <row r="438" spans="1:34" hidden="1" x14ac:dyDescent="0.2">
      <c r="A438" s="2">
        <f>$A437+$D$363</f>
        <v>4.3599999999999515</v>
      </c>
      <c r="G438" s="2">
        <f t="shared" si="40"/>
        <v>373.15</v>
      </c>
      <c r="I438" s="2">
        <f t="shared" si="41"/>
        <v>293.14999999999998</v>
      </c>
      <c r="J438" s="2">
        <f t="shared" si="41"/>
        <v>293.14999999999998</v>
      </c>
      <c r="K438" s="2">
        <f t="shared" si="41"/>
        <v>293.14999999999998</v>
      </c>
      <c r="V438" s="2">
        <f t="shared" si="42"/>
        <v>300</v>
      </c>
      <c r="AH438" s="2">
        <v>0</v>
      </c>
    </row>
    <row r="439" spans="1:34" hidden="1" x14ac:dyDescent="0.2">
      <c r="A439" s="2">
        <f>$A438+$D$363</f>
        <v>4.3699999999999513</v>
      </c>
      <c r="G439" s="2">
        <f t="shared" si="40"/>
        <v>373.15</v>
      </c>
      <c r="I439" s="2">
        <f t="shared" si="41"/>
        <v>293.14999999999998</v>
      </c>
      <c r="J439" s="2">
        <f t="shared" si="41"/>
        <v>293.14999999999998</v>
      </c>
      <c r="K439" s="2">
        <f t="shared" si="41"/>
        <v>293.14999999999998</v>
      </c>
      <c r="V439" s="2">
        <f t="shared" si="42"/>
        <v>300</v>
      </c>
      <c r="AH439" s="2">
        <v>0</v>
      </c>
    </row>
    <row r="440" spans="1:34" hidden="1" x14ac:dyDescent="0.2">
      <c r="A440" s="2">
        <f>$A439+$D$363</f>
        <v>4.379999999999951</v>
      </c>
      <c r="G440" s="2">
        <f t="shared" si="40"/>
        <v>373.15</v>
      </c>
      <c r="I440" s="2">
        <f t="shared" si="41"/>
        <v>293.14999999999998</v>
      </c>
      <c r="J440" s="2">
        <f t="shared" si="41"/>
        <v>293.14999999999998</v>
      </c>
      <c r="K440" s="2">
        <f t="shared" si="41"/>
        <v>293.14999999999998</v>
      </c>
      <c r="V440" s="2">
        <f t="shared" si="42"/>
        <v>300</v>
      </c>
      <c r="AH440" s="2">
        <v>0</v>
      </c>
    </row>
    <row r="441" spans="1:34" hidden="1" x14ac:dyDescent="0.2">
      <c r="A441" s="2">
        <f>$A440+$D$363</f>
        <v>4.3899999999999508</v>
      </c>
      <c r="G441" s="2">
        <f t="shared" si="40"/>
        <v>373.15</v>
      </c>
      <c r="I441" s="2">
        <f t="shared" si="41"/>
        <v>293.14999999999998</v>
      </c>
      <c r="J441" s="2">
        <f t="shared" si="41"/>
        <v>293.14999999999998</v>
      </c>
      <c r="K441" s="2">
        <f t="shared" si="41"/>
        <v>293.14999999999998</v>
      </c>
      <c r="V441" s="2">
        <f t="shared" si="42"/>
        <v>300</v>
      </c>
      <c r="AH441" s="2">
        <v>0</v>
      </c>
    </row>
    <row r="442" spans="1:34" hidden="1" x14ac:dyDescent="0.2">
      <c r="A442" s="2">
        <f>$A441+$D$363</f>
        <v>4.3999999999999506</v>
      </c>
      <c r="G442" s="2">
        <f t="shared" si="40"/>
        <v>373.15</v>
      </c>
      <c r="I442" s="2">
        <f t="shared" si="41"/>
        <v>293.14999999999998</v>
      </c>
      <c r="J442" s="2">
        <f t="shared" si="41"/>
        <v>293.14999999999998</v>
      </c>
      <c r="K442" s="2">
        <f t="shared" si="41"/>
        <v>293.14999999999998</v>
      </c>
      <c r="V442" s="2">
        <f t="shared" si="42"/>
        <v>300</v>
      </c>
      <c r="AH442" s="2">
        <v>0</v>
      </c>
    </row>
    <row r="443" spans="1:34" hidden="1" x14ac:dyDescent="0.2">
      <c r="A443" s="2">
        <f>$A442+$D$363</f>
        <v>4.4099999999999504</v>
      </c>
      <c r="G443" s="2">
        <f t="shared" si="40"/>
        <v>373.15</v>
      </c>
      <c r="I443" s="2">
        <f t="shared" si="41"/>
        <v>293.14999999999998</v>
      </c>
      <c r="J443" s="2">
        <f t="shared" si="41"/>
        <v>293.14999999999998</v>
      </c>
      <c r="K443" s="2">
        <f t="shared" si="41"/>
        <v>293.14999999999998</v>
      </c>
      <c r="V443" s="2">
        <f t="shared" si="42"/>
        <v>300</v>
      </c>
      <c r="AH443" s="2">
        <v>0</v>
      </c>
    </row>
    <row r="444" spans="1:34" hidden="1" x14ac:dyDescent="0.2">
      <c r="A444" s="2">
        <f>$A443+$D$363</f>
        <v>4.4199999999999502</v>
      </c>
      <c r="G444" s="2">
        <f t="shared" si="40"/>
        <v>373.15</v>
      </c>
      <c r="I444" s="2">
        <f t="shared" si="41"/>
        <v>293.14999999999998</v>
      </c>
      <c r="J444" s="2">
        <f t="shared" si="41"/>
        <v>293.14999999999998</v>
      </c>
      <c r="K444" s="2">
        <f t="shared" si="41"/>
        <v>293.14999999999998</v>
      </c>
      <c r="V444" s="2">
        <f t="shared" si="42"/>
        <v>300</v>
      </c>
      <c r="AH444" s="2">
        <v>0</v>
      </c>
    </row>
    <row r="445" spans="1:34" hidden="1" x14ac:dyDescent="0.2">
      <c r="A445" s="2">
        <f>$A444+$D$363</f>
        <v>4.42999999999995</v>
      </c>
      <c r="G445" s="2">
        <f t="shared" si="40"/>
        <v>373.15</v>
      </c>
      <c r="I445" s="2">
        <f t="shared" ref="I445:K460" si="43">I444</f>
        <v>293.14999999999998</v>
      </c>
      <c r="J445" s="2">
        <f t="shared" si="43"/>
        <v>293.14999999999998</v>
      </c>
      <c r="K445" s="2">
        <f t="shared" si="43"/>
        <v>293.14999999999998</v>
      </c>
      <c r="V445" s="2">
        <f t="shared" si="42"/>
        <v>300</v>
      </c>
      <c r="AH445" s="2">
        <v>0</v>
      </c>
    </row>
    <row r="446" spans="1:34" hidden="1" x14ac:dyDescent="0.2">
      <c r="A446" s="2">
        <f>$A445+$D$363</f>
        <v>4.4399999999999498</v>
      </c>
      <c r="G446" s="2">
        <f t="shared" si="40"/>
        <v>373.15</v>
      </c>
      <c r="I446" s="2">
        <f t="shared" si="43"/>
        <v>293.14999999999998</v>
      </c>
      <c r="J446" s="2">
        <f t="shared" si="43"/>
        <v>293.14999999999998</v>
      </c>
      <c r="K446" s="2">
        <f t="shared" si="43"/>
        <v>293.14999999999998</v>
      </c>
      <c r="V446" s="2">
        <f t="shared" si="42"/>
        <v>300</v>
      </c>
      <c r="AH446" s="2">
        <v>0</v>
      </c>
    </row>
    <row r="447" spans="1:34" hidden="1" x14ac:dyDescent="0.2">
      <c r="A447" s="2">
        <f>$A446+$D$363</f>
        <v>4.4499999999999496</v>
      </c>
      <c r="G447" s="2">
        <f t="shared" si="40"/>
        <v>373.15</v>
      </c>
      <c r="I447" s="2">
        <f t="shared" si="43"/>
        <v>293.14999999999998</v>
      </c>
      <c r="J447" s="2">
        <f t="shared" si="43"/>
        <v>293.14999999999998</v>
      </c>
      <c r="K447" s="2">
        <f t="shared" si="43"/>
        <v>293.14999999999998</v>
      </c>
      <c r="V447" s="2">
        <f t="shared" si="42"/>
        <v>300</v>
      </c>
      <c r="AH447" s="2">
        <v>0</v>
      </c>
    </row>
    <row r="448" spans="1:34" hidden="1" x14ac:dyDescent="0.2">
      <c r="A448" s="2">
        <f>$A447+$D$363</f>
        <v>4.4599999999999493</v>
      </c>
      <c r="G448" s="2">
        <f t="shared" si="40"/>
        <v>373.15</v>
      </c>
      <c r="I448" s="2">
        <f t="shared" si="43"/>
        <v>293.14999999999998</v>
      </c>
      <c r="J448" s="2">
        <f t="shared" si="43"/>
        <v>293.14999999999998</v>
      </c>
      <c r="K448" s="2">
        <f t="shared" si="43"/>
        <v>293.14999999999998</v>
      </c>
      <c r="V448" s="2">
        <f t="shared" si="42"/>
        <v>300</v>
      </c>
      <c r="AH448" s="2">
        <v>0</v>
      </c>
    </row>
    <row r="449" spans="1:34" hidden="1" x14ac:dyDescent="0.2">
      <c r="A449" s="2">
        <f>$A448+$D$363</f>
        <v>4.4699999999999491</v>
      </c>
      <c r="G449" s="2">
        <f t="shared" si="40"/>
        <v>373.15</v>
      </c>
      <c r="I449" s="2">
        <f t="shared" si="43"/>
        <v>293.14999999999998</v>
      </c>
      <c r="J449" s="2">
        <f t="shared" si="43"/>
        <v>293.14999999999998</v>
      </c>
      <c r="K449" s="2">
        <f t="shared" si="43"/>
        <v>293.14999999999998</v>
      </c>
      <c r="V449" s="2">
        <f t="shared" si="42"/>
        <v>300</v>
      </c>
      <c r="AH449" s="2">
        <v>0</v>
      </c>
    </row>
    <row r="450" spans="1:34" hidden="1" x14ac:dyDescent="0.2">
      <c r="A450" s="2">
        <f>$A449+$D$363</f>
        <v>4.4799999999999489</v>
      </c>
      <c r="G450" s="2">
        <f t="shared" si="40"/>
        <v>373.15</v>
      </c>
      <c r="I450" s="2">
        <f t="shared" si="43"/>
        <v>293.14999999999998</v>
      </c>
      <c r="J450" s="2">
        <f t="shared" si="43"/>
        <v>293.14999999999998</v>
      </c>
      <c r="K450" s="2">
        <f t="shared" si="43"/>
        <v>293.14999999999998</v>
      </c>
      <c r="V450" s="2">
        <f t="shared" si="42"/>
        <v>300</v>
      </c>
      <c r="AH450" s="2">
        <v>0</v>
      </c>
    </row>
    <row r="451" spans="1:34" hidden="1" x14ac:dyDescent="0.2">
      <c r="A451" s="2">
        <f>$A450+$D$363</f>
        <v>4.4899999999999487</v>
      </c>
      <c r="G451" s="2">
        <f t="shared" si="40"/>
        <v>373.15</v>
      </c>
      <c r="I451" s="2">
        <f t="shared" si="43"/>
        <v>293.14999999999998</v>
      </c>
      <c r="J451" s="2">
        <f t="shared" si="43"/>
        <v>293.14999999999998</v>
      </c>
      <c r="K451" s="2">
        <f t="shared" si="43"/>
        <v>293.14999999999998</v>
      </c>
      <c r="V451" s="2">
        <f t="shared" si="42"/>
        <v>300</v>
      </c>
      <c r="AH451" s="2">
        <v>0</v>
      </c>
    </row>
    <row r="452" spans="1:34" hidden="1" x14ac:dyDescent="0.2">
      <c r="A452" s="2">
        <f>$A451+$D$363</f>
        <v>4.4999999999999485</v>
      </c>
      <c r="G452" s="2">
        <f t="shared" si="40"/>
        <v>373.15</v>
      </c>
      <c r="I452" s="2">
        <f t="shared" si="43"/>
        <v>293.14999999999998</v>
      </c>
      <c r="J452" s="2">
        <f t="shared" si="43"/>
        <v>293.14999999999998</v>
      </c>
      <c r="K452" s="2">
        <f t="shared" si="43"/>
        <v>293.14999999999998</v>
      </c>
      <c r="V452" s="2">
        <f t="shared" si="42"/>
        <v>300</v>
      </c>
      <c r="AH452" s="2">
        <v>0</v>
      </c>
    </row>
    <row r="453" spans="1:34" hidden="1" x14ac:dyDescent="0.2">
      <c r="A453" s="2">
        <f>$A452+$D$363</f>
        <v>4.5099999999999483</v>
      </c>
      <c r="G453" s="2">
        <f t="shared" si="40"/>
        <v>373.15</v>
      </c>
      <c r="I453" s="2">
        <f t="shared" si="43"/>
        <v>293.14999999999998</v>
      </c>
      <c r="J453" s="2">
        <f t="shared" si="43"/>
        <v>293.14999999999998</v>
      </c>
      <c r="K453" s="2">
        <f t="shared" si="43"/>
        <v>293.14999999999998</v>
      </c>
      <c r="V453" s="2">
        <f t="shared" si="42"/>
        <v>300</v>
      </c>
      <c r="AH453" s="2">
        <v>0</v>
      </c>
    </row>
    <row r="454" spans="1:34" hidden="1" x14ac:dyDescent="0.2">
      <c r="A454" s="2">
        <f>$A453+$D$363</f>
        <v>4.5199999999999481</v>
      </c>
      <c r="G454" s="2">
        <f t="shared" si="40"/>
        <v>373.15</v>
      </c>
      <c r="I454" s="2">
        <f t="shared" si="43"/>
        <v>293.14999999999998</v>
      </c>
      <c r="J454" s="2">
        <f t="shared" si="43"/>
        <v>293.14999999999998</v>
      </c>
      <c r="K454" s="2">
        <f t="shared" si="43"/>
        <v>293.14999999999998</v>
      </c>
      <c r="V454" s="2">
        <f t="shared" si="42"/>
        <v>300</v>
      </c>
      <c r="AH454" s="2">
        <v>0</v>
      </c>
    </row>
    <row r="455" spans="1:34" hidden="1" x14ac:dyDescent="0.2">
      <c r="A455" s="2">
        <f>$A454+$D$363</f>
        <v>4.5299999999999478</v>
      </c>
      <c r="G455" s="2">
        <f t="shared" si="40"/>
        <v>373.15</v>
      </c>
      <c r="I455" s="2">
        <f t="shared" si="43"/>
        <v>293.14999999999998</v>
      </c>
      <c r="J455" s="2">
        <f t="shared" si="43"/>
        <v>293.14999999999998</v>
      </c>
      <c r="K455" s="2">
        <f t="shared" si="43"/>
        <v>293.14999999999998</v>
      </c>
      <c r="V455" s="2">
        <f t="shared" si="42"/>
        <v>300</v>
      </c>
      <c r="AH455" s="2">
        <v>0</v>
      </c>
    </row>
    <row r="456" spans="1:34" hidden="1" x14ac:dyDescent="0.2">
      <c r="A456" s="2">
        <f>$A455+$D$363</f>
        <v>4.5399999999999476</v>
      </c>
      <c r="G456" s="2">
        <f t="shared" si="40"/>
        <v>373.15</v>
      </c>
      <c r="I456" s="2">
        <f t="shared" si="43"/>
        <v>293.14999999999998</v>
      </c>
      <c r="J456" s="2">
        <f t="shared" si="43"/>
        <v>293.14999999999998</v>
      </c>
      <c r="K456" s="2">
        <f t="shared" si="43"/>
        <v>293.14999999999998</v>
      </c>
      <c r="V456" s="2">
        <f t="shared" si="42"/>
        <v>300</v>
      </c>
      <c r="AH456" s="2">
        <v>0</v>
      </c>
    </row>
    <row r="457" spans="1:34" hidden="1" x14ac:dyDescent="0.2">
      <c r="A457" s="2">
        <f>$A456+$D$363</f>
        <v>4.5499999999999474</v>
      </c>
      <c r="G457" s="2">
        <f t="shared" si="40"/>
        <v>373.15</v>
      </c>
      <c r="I457" s="2">
        <f t="shared" si="43"/>
        <v>293.14999999999998</v>
      </c>
      <c r="J457" s="2">
        <f t="shared" si="43"/>
        <v>293.14999999999998</v>
      </c>
      <c r="K457" s="2">
        <f t="shared" si="43"/>
        <v>293.14999999999998</v>
      </c>
      <c r="V457" s="2">
        <f t="shared" si="42"/>
        <v>300</v>
      </c>
      <c r="AH457" s="2">
        <v>0</v>
      </c>
    </row>
    <row r="458" spans="1:34" hidden="1" x14ac:dyDescent="0.2">
      <c r="A458" s="2">
        <f>$A457+$D$363</f>
        <v>4.5599999999999472</v>
      </c>
      <c r="G458" s="2">
        <f t="shared" si="40"/>
        <v>373.15</v>
      </c>
      <c r="I458" s="2">
        <f t="shared" si="43"/>
        <v>293.14999999999998</v>
      </c>
      <c r="J458" s="2">
        <f t="shared" si="43"/>
        <v>293.14999999999998</v>
      </c>
      <c r="K458" s="2">
        <f t="shared" si="43"/>
        <v>293.14999999999998</v>
      </c>
      <c r="V458" s="2">
        <f t="shared" si="42"/>
        <v>300</v>
      </c>
      <c r="AH458" s="2">
        <v>0</v>
      </c>
    </row>
    <row r="459" spans="1:34" hidden="1" x14ac:dyDescent="0.2">
      <c r="A459" s="2">
        <f>$A458+$D$363</f>
        <v>4.569999999999947</v>
      </c>
      <c r="G459" s="2">
        <f t="shared" si="40"/>
        <v>373.15</v>
      </c>
      <c r="I459" s="2">
        <f t="shared" si="43"/>
        <v>293.14999999999998</v>
      </c>
      <c r="J459" s="2">
        <f t="shared" si="43"/>
        <v>293.14999999999998</v>
      </c>
      <c r="K459" s="2">
        <f t="shared" si="43"/>
        <v>293.14999999999998</v>
      </c>
      <c r="V459" s="2">
        <f t="shared" si="42"/>
        <v>300</v>
      </c>
      <c r="AH459" s="2">
        <v>0</v>
      </c>
    </row>
    <row r="460" spans="1:34" hidden="1" x14ac:dyDescent="0.2">
      <c r="A460" s="2">
        <f>$A459+$D$363</f>
        <v>4.5799999999999468</v>
      </c>
      <c r="G460" s="2">
        <f t="shared" si="40"/>
        <v>373.15</v>
      </c>
      <c r="I460" s="2">
        <f t="shared" si="43"/>
        <v>293.14999999999998</v>
      </c>
      <c r="J460" s="2">
        <f t="shared" si="43"/>
        <v>293.14999999999998</v>
      </c>
      <c r="K460" s="2">
        <f t="shared" si="43"/>
        <v>293.14999999999998</v>
      </c>
      <c r="V460" s="2">
        <f t="shared" si="42"/>
        <v>300</v>
      </c>
      <c r="AH460" s="2">
        <v>0</v>
      </c>
    </row>
    <row r="461" spans="1:34" hidden="1" x14ac:dyDescent="0.2">
      <c r="A461" s="2">
        <f>$A460+$D$363</f>
        <v>4.5899999999999466</v>
      </c>
      <c r="G461" s="2">
        <f t="shared" si="40"/>
        <v>373.15</v>
      </c>
      <c r="I461" s="2">
        <f t="shared" ref="I461:K476" si="44">I460</f>
        <v>293.14999999999998</v>
      </c>
      <c r="J461" s="2">
        <f t="shared" si="44"/>
        <v>293.14999999999998</v>
      </c>
      <c r="K461" s="2">
        <f t="shared" si="44"/>
        <v>293.14999999999998</v>
      </c>
      <c r="V461" s="2">
        <f t="shared" si="42"/>
        <v>300</v>
      </c>
      <c r="AH461" s="2">
        <v>0</v>
      </c>
    </row>
    <row r="462" spans="1:34" hidden="1" x14ac:dyDescent="0.2">
      <c r="A462" s="2">
        <f>$A461+$D$363</f>
        <v>4.5999999999999464</v>
      </c>
      <c r="G462" s="2">
        <f t="shared" si="40"/>
        <v>373.15</v>
      </c>
      <c r="I462" s="2">
        <f t="shared" si="44"/>
        <v>293.14999999999998</v>
      </c>
      <c r="J462" s="2">
        <f t="shared" si="44"/>
        <v>293.14999999999998</v>
      </c>
      <c r="K462" s="2">
        <f t="shared" si="44"/>
        <v>293.14999999999998</v>
      </c>
      <c r="V462" s="2">
        <f t="shared" si="42"/>
        <v>300</v>
      </c>
      <c r="AH462" s="2">
        <v>0</v>
      </c>
    </row>
    <row r="463" spans="1:34" hidden="1" x14ac:dyDescent="0.2">
      <c r="A463" s="2">
        <f>$A462+$D$363</f>
        <v>4.6099999999999461</v>
      </c>
      <c r="G463" s="2">
        <f t="shared" si="40"/>
        <v>373.15</v>
      </c>
      <c r="I463" s="2">
        <f t="shared" si="44"/>
        <v>293.14999999999998</v>
      </c>
      <c r="J463" s="2">
        <f t="shared" si="44"/>
        <v>293.14999999999998</v>
      </c>
      <c r="K463" s="2">
        <f t="shared" si="44"/>
        <v>293.14999999999998</v>
      </c>
      <c r="V463" s="2">
        <f t="shared" si="42"/>
        <v>300</v>
      </c>
      <c r="AH463" s="2">
        <v>0</v>
      </c>
    </row>
    <row r="464" spans="1:34" hidden="1" x14ac:dyDescent="0.2">
      <c r="A464" s="2">
        <f>$A463+$D$363</f>
        <v>4.6199999999999459</v>
      </c>
      <c r="G464" s="2">
        <f t="shared" si="40"/>
        <v>373.15</v>
      </c>
      <c r="I464" s="2">
        <f t="shared" si="44"/>
        <v>293.14999999999998</v>
      </c>
      <c r="J464" s="2">
        <f t="shared" si="44"/>
        <v>293.14999999999998</v>
      </c>
      <c r="K464" s="2">
        <f t="shared" si="44"/>
        <v>293.14999999999998</v>
      </c>
      <c r="V464" s="2">
        <f t="shared" si="42"/>
        <v>300</v>
      </c>
      <c r="AH464" s="2">
        <v>0</v>
      </c>
    </row>
    <row r="465" spans="1:34" hidden="1" x14ac:dyDescent="0.2">
      <c r="A465" s="2">
        <f>$A464+$D$363</f>
        <v>4.6299999999999457</v>
      </c>
      <c r="G465" s="2">
        <f t="shared" si="40"/>
        <v>373.15</v>
      </c>
      <c r="I465" s="2">
        <f t="shared" si="44"/>
        <v>293.14999999999998</v>
      </c>
      <c r="J465" s="2">
        <f t="shared" si="44"/>
        <v>293.14999999999998</v>
      </c>
      <c r="K465" s="2">
        <f t="shared" si="44"/>
        <v>293.14999999999998</v>
      </c>
      <c r="V465" s="2">
        <f t="shared" si="42"/>
        <v>300</v>
      </c>
      <c r="AH465" s="2">
        <v>0</v>
      </c>
    </row>
    <row r="466" spans="1:34" hidden="1" x14ac:dyDescent="0.2">
      <c r="A466" s="2">
        <f>$A465+$D$363</f>
        <v>4.6399999999999455</v>
      </c>
      <c r="G466" s="2">
        <f t="shared" si="40"/>
        <v>373.15</v>
      </c>
      <c r="I466" s="2">
        <f t="shared" si="44"/>
        <v>293.14999999999998</v>
      </c>
      <c r="J466" s="2">
        <f t="shared" si="44"/>
        <v>293.14999999999998</v>
      </c>
      <c r="K466" s="2">
        <f t="shared" si="44"/>
        <v>293.14999999999998</v>
      </c>
      <c r="V466" s="2">
        <f t="shared" si="42"/>
        <v>300</v>
      </c>
      <c r="AH466" s="2">
        <v>0</v>
      </c>
    </row>
    <row r="467" spans="1:34" hidden="1" x14ac:dyDescent="0.2">
      <c r="A467" s="2">
        <f>$A466+$D$363</f>
        <v>4.6499999999999453</v>
      </c>
      <c r="G467" s="2">
        <f t="shared" si="40"/>
        <v>373.15</v>
      </c>
      <c r="I467" s="2">
        <f t="shared" si="44"/>
        <v>293.14999999999998</v>
      </c>
      <c r="J467" s="2">
        <f t="shared" si="44"/>
        <v>293.14999999999998</v>
      </c>
      <c r="K467" s="2">
        <f t="shared" si="44"/>
        <v>293.14999999999998</v>
      </c>
      <c r="V467" s="2">
        <f t="shared" si="42"/>
        <v>300</v>
      </c>
      <c r="AH467" s="2">
        <v>0</v>
      </c>
    </row>
    <row r="468" spans="1:34" hidden="1" x14ac:dyDescent="0.2">
      <c r="A468" s="2">
        <f>$A467+$D$363</f>
        <v>4.6599999999999451</v>
      </c>
      <c r="G468" s="2">
        <f t="shared" si="40"/>
        <v>373.15</v>
      </c>
      <c r="I468" s="2">
        <f t="shared" si="44"/>
        <v>293.14999999999998</v>
      </c>
      <c r="J468" s="2">
        <f t="shared" si="44"/>
        <v>293.14999999999998</v>
      </c>
      <c r="K468" s="2">
        <f t="shared" si="44"/>
        <v>293.14999999999998</v>
      </c>
      <c r="V468" s="2">
        <f t="shared" si="42"/>
        <v>300</v>
      </c>
      <c r="AH468" s="2">
        <v>0</v>
      </c>
    </row>
    <row r="469" spans="1:34" hidden="1" x14ac:dyDescent="0.2">
      <c r="A469" s="2">
        <f>$A468+$D$363</f>
        <v>4.6699999999999449</v>
      </c>
      <c r="G469" s="2">
        <f t="shared" si="40"/>
        <v>373.15</v>
      </c>
      <c r="I469" s="2">
        <f t="shared" si="44"/>
        <v>293.14999999999998</v>
      </c>
      <c r="J469" s="2">
        <f t="shared" si="44"/>
        <v>293.14999999999998</v>
      </c>
      <c r="K469" s="2">
        <f t="shared" si="44"/>
        <v>293.14999999999998</v>
      </c>
      <c r="V469" s="2">
        <f t="shared" si="42"/>
        <v>300</v>
      </c>
      <c r="AH469" s="2">
        <v>0</v>
      </c>
    </row>
    <row r="470" spans="1:34" hidden="1" x14ac:dyDescent="0.2">
      <c r="A470" s="2">
        <f>$A469+$D$363</f>
        <v>4.6799999999999446</v>
      </c>
      <c r="G470" s="2">
        <f t="shared" si="40"/>
        <v>373.15</v>
      </c>
      <c r="I470" s="2">
        <f t="shared" si="44"/>
        <v>293.14999999999998</v>
      </c>
      <c r="J470" s="2">
        <f t="shared" si="44"/>
        <v>293.14999999999998</v>
      </c>
      <c r="K470" s="2">
        <f t="shared" si="44"/>
        <v>293.14999999999998</v>
      </c>
      <c r="V470" s="2">
        <f t="shared" si="42"/>
        <v>300</v>
      </c>
      <c r="AH470" s="2">
        <v>0</v>
      </c>
    </row>
    <row r="471" spans="1:34" hidden="1" x14ac:dyDescent="0.2">
      <c r="A471" s="2">
        <f>$A470+$D$363</f>
        <v>4.6899999999999444</v>
      </c>
      <c r="G471" s="2">
        <f t="shared" si="40"/>
        <v>373.15</v>
      </c>
      <c r="I471" s="2">
        <f t="shared" si="44"/>
        <v>293.14999999999998</v>
      </c>
      <c r="J471" s="2">
        <f t="shared" si="44"/>
        <v>293.14999999999998</v>
      </c>
      <c r="K471" s="2">
        <f t="shared" si="44"/>
        <v>293.14999999999998</v>
      </c>
      <c r="V471" s="2">
        <f t="shared" si="42"/>
        <v>300</v>
      </c>
      <c r="AH471" s="2">
        <v>0</v>
      </c>
    </row>
    <row r="472" spans="1:34" hidden="1" x14ac:dyDescent="0.2">
      <c r="A472" s="2">
        <f>$A471+$D$363</f>
        <v>4.6999999999999442</v>
      </c>
      <c r="G472" s="2">
        <f t="shared" si="40"/>
        <v>373.15</v>
      </c>
      <c r="I472" s="2">
        <f t="shared" si="44"/>
        <v>293.14999999999998</v>
      </c>
      <c r="J472" s="2">
        <f t="shared" si="44"/>
        <v>293.14999999999998</v>
      </c>
      <c r="K472" s="2">
        <f t="shared" si="44"/>
        <v>293.14999999999998</v>
      </c>
      <c r="V472" s="2">
        <f t="shared" si="42"/>
        <v>300</v>
      </c>
      <c r="AH472" s="2">
        <v>0</v>
      </c>
    </row>
    <row r="473" spans="1:34" hidden="1" x14ac:dyDescent="0.2">
      <c r="A473" s="2">
        <f>$A472+$D$363</f>
        <v>4.709999999999944</v>
      </c>
      <c r="G473" s="2">
        <f t="shared" si="40"/>
        <v>373.15</v>
      </c>
      <c r="I473" s="2">
        <f t="shared" si="44"/>
        <v>293.14999999999998</v>
      </c>
      <c r="J473" s="2">
        <f t="shared" si="44"/>
        <v>293.14999999999998</v>
      </c>
      <c r="K473" s="2">
        <f t="shared" si="44"/>
        <v>293.14999999999998</v>
      </c>
      <c r="V473" s="2">
        <f t="shared" si="42"/>
        <v>300</v>
      </c>
      <c r="AH473" s="2">
        <v>0</v>
      </c>
    </row>
    <row r="474" spans="1:34" hidden="1" x14ac:dyDescent="0.2">
      <c r="A474" s="2">
        <f>$A473+$D$363</f>
        <v>4.7199999999999438</v>
      </c>
      <c r="G474" s="2">
        <f t="shared" si="40"/>
        <v>373.15</v>
      </c>
      <c r="I474" s="2">
        <f t="shared" si="44"/>
        <v>293.14999999999998</v>
      </c>
      <c r="J474" s="2">
        <f t="shared" si="44"/>
        <v>293.14999999999998</v>
      </c>
      <c r="K474" s="2">
        <f t="shared" si="44"/>
        <v>293.14999999999998</v>
      </c>
      <c r="V474" s="2">
        <f t="shared" si="42"/>
        <v>300</v>
      </c>
      <c r="AH474" s="2">
        <v>0</v>
      </c>
    </row>
    <row r="475" spans="1:34" hidden="1" x14ac:dyDescent="0.2">
      <c r="A475" s="2">
        <f>$A474+$D$363</f>
        <v>4.7299999999999436</v>
      </c>
      <c r="G475" s="2">
        <f t="shared" si="40"/>
        <v>373.15</v>
      </c>
      <c r="I475" s="2">
        <f t="shared" si="44"/>
        <v>293.14999999999998</v>
      </c>
      <c r="J475" s="2">
        <f t="shared" si="44"/>
        <v>293.14999999999998</v>
      </c>
      <c r="K475" s="2">
        <f t="shared" si="44"/>
        <v>293.14999999999998</v>
      </c>
      <c r="V475" s="2">
        <f t="shared" si="42"/>
        <v>300</v>
      </c>
      <c r="AH475" s="2">
        <v>0</v>
      </c>
    </row>
    <row r="476" spans="1:34" hidden="1" x14ac:dyDescent="0.2">
      <c r="A476" s="2">
        <f>$A475+$D$363</f>
        <v>4.7399999999999434</v>
      </c>
      <c r="G476" s="2">
        <f t="shared" si="40"/>
        <v>373.15</v>
      </c>
      <c r="I476" s="2">
        <f t="shared" si="44"/>
        <v>293.14999999999998</v>
      </c>
      <c r="J476" s="2">
        <f t="shared" si="44"/>
        <v>293.14999999999998</v>
      </c>
      <c r="K476" s="2">
        <f t="shared" si="44"/>
        <v>293.14999999999998</v>
      </c>
      <c r="V476" s="2">
        <f t="shared" si="42"/>
        <v>300</v>
      </c>
      <c r="AH476" s="2">
        <v>0</v>
      </c>
    </row>
    <row r="477" spans="1:34" hidden="1" x14ac:dyDescent="0.2">
      <c r="A477" s="2">
        <f>$A476+$D$363</f>
        <v>4.7499999999999432</v>
      </c>
      <c r="G477" s="2">
        <f t="shared" si="40"/>
        <v>373.15</v>
      </c>
      <c r="I477" s="2">
        <f t="shared" ref="I477:K492" si="45">I476</f>
        <v>293.14999999999998</v>
      </c>
      <c r="J477" s="2">
        <f t="shared" si="45"/>
        <v>293.14999999999998</v>
      </c>
      <c r="K477" s="2">
        <f t="shared" si="45"/>
        <v>293.14999999999998</v>
      </c>
      <c r="V477" s="2">
        <f t="shared" si="42"/>
        <v>300</v>
      </c>
      <c r="AH477" s="2">
        <v>0</v>
      </c>
    </row>
    <row r="478" spans="1:34" hidden="1" x14ac:dyDescent="0.2">
      <c r="A478" s="2">
        <f>$A477+$D$363</f>
        <v>4.7599999999999429</v>
      </c>
      <c r="G478" s="2">
        <f t="shared" si="40"/>
        <v>373.15</v>
      </c>
      <c r="I478" s="2">
        <f t="shared" si="45"/>
        <v>293.14999999999998</v>
      </c>
      <c r="J478" s="2">
        <f t="shared" si="45"/>
        <v>293.14999999999998</v>
      </c>
      <c r="K478" s="2">
        <f t="shared" si="45"/>
        <v>293.14999999999998</v>
      </c>
      <c r="V478" s="2">
        <f t="shared" si="42"/>
        <v>300</v>
      </c>
      <c r="AH478" s="2">
        <v>0</v>
      </c>
    </row>
    <row r="479" spans="1:34" hidden="1" x14ac:dyDescent="0.2">
      <c r="A479" s="2">
        <f>$A478+$D$363</f>
        <v>4.7699999999999427</v>
      </c>
      <c r="G479" s="2">
        <f t="shared" si="40"/>
        <v>373.15</v>
      </c>
      <c r="I479" s="2">
        <f t="shared" si="45"/>
        <v>293.14999999999998</v>
      </c>
      <c r="J479" s="2">
        <f t="shared" si="45"/>
        <v>293.14999999999998</v>
      </c>
      <c r="K479" s="2">
        <f t="shared" si="45"/>
        <v>293.14999999999998</v>
      </c>
      <c r="V479" s="2">
        <f t="shared" si="42"/>
        <v>300</v>
      </c>
      <c r="AH479" s="2">
        <v>0</v>
      </c>
    </row>
    <row r="480" spans="1:34" hidden="1" x14ac:dyDescent="0.2">
      <c r="A480" s="2">
        <f>$A479+$D$363</f>
        <v>4.7799999999999425</v>
      </c>
      <c r="G480" s="2">
        <f t="shared" si="40"/>
        <v>373.15</v>
      </c>
      <c r="I480" s="2">
        <f t="shared" si="45"/>
        <v>293.14999999999998</v>
      </c>
      <c r="J480" s="2">
        <f t="shared" si="45"/>
        <v>293.14999999999998</v>
      </c>
      <c r="K480" s="2">
        <f t="shared" si="45"/>
        <v>293.14999999999998</v>
      </c>
      <c r="V480" s="2">
        <f t="shared" si="42"/>
        <v>300</v>
      </c>
      <c r="AH480" s="2">
        <v>0</v>
      </c>
    </row>
    <row r="481" spans="1:34" hidden="1" x14ac:dyDescent="0.2">
      <c r="A481" s="2">
        <f>$A480+$D$363</f>
        <v>4.7899999999999423</v>
      </c>
      <c r="G481" s="2">
        <f t="shared" si="40"/>
        <v>373.15</v>
      </c>
      <c r="I481" s="2">
        <f t="shared" si="45"/>
        <v>293.14999999999998</v>
      </c>
      <c r="J481" s="2">
        <f t="shared" si="45"/>
        <v>293.14999999999998</v>
      </c>
      <c r="K481" s="2">
        <f t="shared" si="45"/>
        <v>293.14999999999998</v>
      </c>
      <c r="V481" s="2">
        <f t="shared" si="42"/>
        <v>300</v>
      </c>
      <c r="AH481" s="2">
        <v>0</v>
      </c>
    </row>
    <row r="482" spans="1:34" hidden="1" x14ac:dyDescent="0.2">
      <c r="A482" s="2">
        <f>$A481+$D$363</f>
        <v>4.7999999999999421</v>
      </c>
      <c r="G482" s="2">
        <f t="shared" si="40"/>
        <v>373.15</v>
      </c>
      <c r="I482" s="2">
        <f t="shared" si="45"/>
        <v>293.14999999999998</v>
      </c>
      <c r="J482" s="2">
        <f t="shared" si="45"/>
        <v>293.14999999999998</v>
      </c>
      <c r="K482" s="2">
        <f t="shared" si="45"/>
        <v>293.14999999999998</v>
      </c>
      <c r="V482" s="2">
        <f t="shared" si="42"/>
        <v>300</v>
      </c>
      <c r="AH482" s="2">
        <v>0</v>
      </c>
    </row>
    <row r="483" spans="1:34" hidden="1" x14ac:dyDescent="0.2">
      <c r="A483" s="2">
        <f>$A482+$D$363</f>
        <v>4.8099999999999419</v>
      </c>
      <c r="G483" s="2">
        <f t="shared" si="40"/>
        <v>373.15</v>
      </c>
      <c r="I483" s="2">
        <f t="shared" si="45"/>
        <v>293.14999999999998</v>
      </c>
      <c r="J483" s="2">
        <f t="shared" si="45"/>
        <v>293.14999999999998</v>
      </c>
      <c r="K483" s="2">
        <f t="shared" si="45"/>
        <v>293.14999999999998</v>
      </c>
      <c r="V483" s="2">
        <f t="shared" si="42"/>
        <v>300</v>
      </c>
      <c r="AH483" s="2">
        <v>0</v>
      </c>
    </row>
    <row r="484" spans="1:34" hidden="1" x14ac:dyDescent="0.2">
      <c r="A484" s="2">
        <f>$A483+$D$363</f>
        <v>4.8199999999999417</v>
      </c>
      <c r="G484" s="2">
        <f t="shared" si="40"/>
        <v>373.15</v>
      </c>
      <c r="I484" s="2">
        <f t="shared" si="45"/>
        <v>293.14999999999998</v>
      </c>
      <c r="J484" s="2">
        <f t="shared" si="45"/>
        <v>293.14999999999998</v>
      </c>
      <c r="K484" s="2">
        <f t="shared" si="45"/>
        <v>293.14999999999998</v>
      </c>
      <c r="V484" s="2">
        <f t="shared" si="42"/>
        <v>300</v>
      </c>
      <c r="AH484" s="2">
        <v>0</v>
      </c>
    </row>
    <row r="485" spans="1:34" hidden="1" x14ac:dyDescent="0.2">
      <c r="A485" s="2">
        <f>$A484+$D$363</f>
        <v>4.8299999999999415</v>
      </c>
      <c r="G485" s="2">
        <f t="shared" si="40"/>
        <v>373.15</v>
      </c>
      <c r="I485" s="2">
        <f t="shared" si="45"/>
        <v>293.14999999999998</v>
      </c>
      <c r="J485" s="2">
        <f t="shared" si="45"/>
        <v>293.14999999999998</v>
      </c>
      <c r="K485" s="2">
        <f t="shared" si="45"/>
        <v>293.14999999999998</v>
      </c>
      <c r="V485" s="2">
        <f t="shared" si="42"/>
        <v>300</v>
      </c>
      <c r="AH485" s="2">
        <v>0</v>
      </c>
    </row>
    <row r="486" spans="1:34" hidden="1" x14ac:dyDescent="0.2">
      <c r="A486" s="2">
        <f>$A485+$D$363</f>
        <v>4.8399999999999412</v>
      </c>
      <c r="G486" s="2">
        <f t="shared" si="40"/>
        <v>373.15</v>
      </c>
      <c r="I486" s="2">
        <f t="shared" si="45"/>
        <v>293.14999999999998</v>
      </c>
      <c r="J486" s="2">
        <f t="shared" si="45"/>
        <v>293.14999999999998</v>
      </c>
      <c r="K486" s="2">
        <f t="shared" si="45"/>
        <v>293.14999999999998</v>
      </c>
      <c r="V486" s="2">
        <f t="shared" si="42"/>
        <v>300</v>
      </c>
      <c r="AH486" s="2">
        <v>0</v>
      </c>
    </row>
    <row r="487" spans="1:34" hidden="1" x14ac:dyDescent="0.2">
      <c r="A487" s="2">
        <f>$A486+$D$363</f>
        <v>4.849999999999941</v>
      </c>
      <c r="G487" s="2">
        <f t="shared" si="40"/>
        <v>373.15</v>
      </c>
      <c r="I487" s="2">
        <f t="shared" si="45"/>
        <v>293.14999999999998</v>
      </c>
      <c r="J487" s="2">
        <f t="shared" si="45"/>
        <v>293.14999999999998</v>
      </c>
      <c r="K487" s="2">
        <f t="shared" si="45"/>
        <v>293.14999999999998</v>
      </c>
      <c r="V487" s="2">
        <f t="shared" si="42"/>
        <v>300</v>
      </c>
      <c r="AH487" s="2">
        <v>0</v>
      </c>
    </row>
    <row r="488" spans="1:34" hidden="1" x14ac:dyDescent="0.2">
      <c r="A488" s="2">
        <f>$A487+$D$363</f>
        <v>4.8599999999999408</v>
      </c>
      <c r="G488" s="2">
        <f t="shared" si="40"/>
        <v>373.15</v>
      </c>
      <c r="I488" s="2">
        <f t="shared" si="45"/>
        <v>293.14999999999998</v>
      </c>
      <c r="J488" s="2">
        <f t="shared" si="45"/>
        <v>293.14999999999998</v>
      </c>
      <c r="K488" s="2">
        <f t="shared" si="45"/>
        <v>293.14999999999998</v>
      </c>
      <c r="V488" s="2">
        <f t="shared" si="42"/>
        <v>300</v>
      </c>
      <c r="AH488" s="2">
        <v>0</v>
      </c>
    </row>
    <row r="489" spans="1:34" hidden="1" x14ac:dyDescent="0.2">
      <c r="A489" s="2">
        <f>$A488+$D$363</f>
        <v>4.8699999999999406</v>
      </c>
      <c r="G489" s="2">
        <f t="shared" si="40"/>
        <v>373.15</v>
      </c>
      <c r="I489" s="2">
        <f t="shared" si="45"/>
        <v>293.14999999999998</v>
      </c>
      <c r="J489" s="2">
        <f t="shared" si="45"/>
        <v>293.14999999999998</v>
      </c>
      <c r="K489" s="2">
        <f t="shared" si="45"/>
        <v>293.14999999999998</v>
      </c>
      <c r="V489" s="2">
        <f t="shared" si="42"/>
        <v>300</v>
      </c>
      <c r="AH489" s="2">
        <v>0</v>
      </c>
    </row>
    <row r="490" spans="1:34" hidden="1" x14ac:dyDescent="0.2">
      <c r="A490" s="2">
        <f>$A489+$D$363</f>
        <v>4.8799999999999404</v>
      </c>
      <c r="G490" s="2">
        <f t="shared" si="40"/>
        <v>373.15</v>
      </c>
      <c r="I490" s="2">
        <f t="shared" si="45"/>
        <v>293.14999999999998</v>
      </c>
      <c r="J490" s="2">
        <f t="shared" si="45"/>
        <v>293.14999999999998</v>
      </c>
      <c r="K490" s="2">
        <f t="shared" si="45"/>
        <v>293.14999999999998</v>
      </c>
      <c r="V490" s="2">
        <f t="shared" si="42"/>
        <v>300</v>
      </c>
      <c r="AH490" s="2">
        <v>0</v>
      </c>
    </row>
    <row r="491" spans="1:34" hidden="1" x14ac:dyDescent="0.2">
      <c r="A491" s="2">
        <f>$A490+$D$363</f>
        <v>4.8899999999999402</v>
      </c>
      <c r="G491" s="2">
        <f t="shared" si="40"/>
        <v>373.15</v>
      </c>
      <c r="I491" s="2">
        <f t="shared" si="45"/>
        <v>293.14999999999998</v>
      </c>
      <c r="J491" s="2">
        <f t="shared" si="45"/>
        <v>293.14999999999998</v>
      </c>
      <c r="K491" s="2">
        <f t="shared" si="45"/>
        <v>293.14999999999998</v>
      </c>
      <c r="V491" s="2">
        <f t="shared" si="42"/>
        <v>300</v>
      </c>
      <c r="AH491" s="2">
        <v>0</v>
      </c>
    </row>
    <row r="492" spans="1:34" hidden="1" x14ac:dyDescent="0.2">
      <c r="A492" s="2">
        <f>$A491+$D$363</f>
        <v>4.89999999999994</v>
      </c>
      <c r="G492" s="2">
        <f t="shared" si="40"/>
        <v>373.15</v>
      </c>
      <c r="I492" s="2">
        <f t="shared" si="45"/>
        <v>293.14999999999998</v>
      </c>
      <c r="J492" s="2">
        <f t="shared" si="45"/>
        <v>293.14999999999998</v>
      </c>
      <c r="K492" s="2">
        <f t="shared" si="45"/>
        <v>293.14999999999998</v>
      </c>
      <c r="V492" s="2">
        <f t="shared" si="42"/>
        <v>300</v>
      </c>
      <c r="AH492" s="2">
        <v>0</v>
      </c>
    </row>
    <row r="493" spans="1:34" hidden="1" x14ac:dyDescent="0.2">
      <c r="A493" s="2">
        <f>$A492+$D$363</f>
        <v>4.9099999999999397</v>
      </c>
      <c r="G493" s="2">
        <f t="shared" ref="G493:G556" si="46">G492</f>
        <v>373.15</v>
      </c>
      <c r="I493" s="2">
        <f t="shared" ref="I493:K508" si="47">I492</f>
        <v>293.14999999999998</v>
      </c>
      <c r="J493" s="2">
        <f t="shared" si="47"/>
        <v>293.14999999999998</v>
      </c>
      <c r="K493" s="2">
        <f t="shared" si="47"/>
        <v>293.14999999999998</v>
      </c>
      <c r="V493" s="2">
        <f t="shared" ref="V493:V556" si="48">V492</f>
        <v>300</v>
      </c>
      <c r="AH493" s="2">
        <v>0</v>
      </c>
    </row>
    <row r="494" spans="1:34" hidden="1" x14ac:dyDescent="0.2">
      <c r="A494" s="2">
        <f>$A493+$D$363</f>
        <v>4.9199999999999395</v>
      </c>
      <c r="G494" s="2">
        <f t="shared" si="46"/>
        <v>373.15</v>
      </c>
      <c r="I494" s="2">
        <f t="shared" si="47"/>
        <v>293.14999999999998</v>
      </c>
      <c r="J494" s="2">
        <f t="shared" si="47"/>
        <v>293.14999999999998</v>
      </c>
      <c r="K494" s="2">
        <f t="shared" si="47"/>
        <v>293.14999999999998</v>
      </c>
      <c r="V494" s="2">
        <f t="shared" si="48"/>
        <v>300</v>
      </c>
      <c r="AH494" s="2">
        <v>0</v>
      </c>
    </row>
    <row r="495" spans="1:34" hidden="1" x14ac:dyDescent="0.2">
      <c r="A495" s="2">
        <f>$A494+$D$363</f>
        <v>4.9299999999999393</v>
      </c>
      <c r="G495" s="2">
        <f t="shared" si="46"/>
        <v>373.15</v>
      </c>
      <c r="I495" s="2">
        <f t="shared" si="47"/>
        <v>293.14999999999998</v>
      </c>
      <c r="J495" s="2">
        <f t="shared" si="47"/>
        <v>293.14999999999998</v>
      </c>
      <c r="K495" s="2">
        <f t="shared" si="47"/>
        <v>293.14999999999998</v>
      </c>
      <c r="V495" s="2">
        <f t="shared" si="48"/>
        <v>300</v>
      </c>
      <c r="AH495" s="2">
        <v>0</v>
      </c>
    </row>
    <row r="496" spans="1:34" hidden="1" x14ac:dyDescent="0.2">
      <c r="A496" s="2">
        <f>$A495+$D$363</f>
        <v>4.9399999999999391</v>
      </c>
      <c r="G496" s="2">
        <f t="shared" si="46"/>
        <v>373.15</v>
      </c>
      <c r="I496" s="2">
        <f t="shared" si="47"/>
        <v>293.14999999999998</v>
      </c>
      <c r="J496" s="2">
        <f t="shared" si="47"/>
        <v>293.14999999999998</v>
      </c>
      <c r="K496" s="2">
        <f t="shared" si="47"/>
        <v>293.14999999999998</v>
      </c>
      <c r="V496" s="2">
        <f t="shared" si="48"/>
        <v>300</v>
      </c>
      <c r="AH496" s="2">
        <v>0</v>
      </c>
    </row>
    <row r="497" spans="1:34" hidden="1" x14ac:dyDescent="0.2">
      <c r="A497" s="2">
        <f>$A496+$D$363</f>
        <v>4.9499999999999389</v>
      </c>
      <c r="G497" s="2">
        <f t="shared" si="46"/>
        <v>373.15</v>
      </c>
      <c r="I497" s="2">
        <f t="shared" si="47"/>
        <v>293.14999999999998</v>
      </c>
      <c r="J497" s="2">
        <f t="shared" si="47"/>
        <v>293.14999999999998</v>
      </c>
      <c r="K497" s="2">
        <f t="shared" si="47"/>
        <v>293.14999999999998</v>
      </c>
      <c r="V497" s="2">
        <f t="shared" si="48"/>
        <v>300</v>
      </c>
      <c r="AH497" s="2">
        <v>0</v>
      </c>
    </row>
    <row r="498" spans="1:34" hidden="1" x14ac:dyDescent="0.2">
      <c r="A498" s="2">
        <f>$A497+$D$363</f>
        <v>4.9599999999999387</v>
      </c>
      <c r="G498" s="2">
        <f t="shared" si="46"/>
        <v>373.15</v>
      </c>
      <c r="I498" s="2">
        <f t="shared" si="47"/>
        <v>293.14999999999998</v>
      </c>
      <c r="J498" s="2">
        <f t="shared" si="47"/>
        <v>293.14999999999998</v>
      </c>
      <c r="K498" s="2">
        <f t="shared" si="47"/>
        <v>293.14999999999998</v>
      </c>
      <c r="V498" s="2">
        <f t="shared" si="48"/>
        <v>300</v>
      </c>
      <c r="AH498" s="2">
        <v>0</v>
      </c>
    </row>
    <row r="499" spans="1:34" hidden="1" x14ac:dyDescent="0.2">
      <c r="A499" s="2">
        <f>$A498+$D$363</f>
        <v>4.9699999999999385</v>
      </c>
      <c r="G499" s="2">
        <f t="shared" si="46"/>
        <v>373.15</v>
      </c>
      <c r="I499" s="2">
        <f t="shared" si="47"/>
        <v>293.14999999999998</v>
      </c>
      <c r="J499" s="2">
        <f t="shared" si="47"/>
        <v>293.14999999999998</v>
      </c>
      <c r="K499" s="2">
        <f t="shared" si="47"/>
        <v>293.14999999999998</v>
      </c>
      <c r="V499" s="2">
        <f t="shared" si="48"/>
        <v>300</v>
      </c>
      <c r="AH499" s="2">
        <v>0</v>
      </c>
    </row>
    <row r="500" spans="1:34" hidden="1" x14ac:dyDescent="0.2">
      <c r="A500" s="2">
        <f>$A499+$D$363</f>
        <v>4.9799999999999383</v>
      </c>
      <c r="G500" s="2">
        <f t="shared" si="46"/>
        <v>373.15</v>
      </c>
      <c r="I500" s="2">
        <f t="shared" si="47"/>
        <v>293.14999999999998</v>
      </c>
      <c r="J500" s="2">
        <f t="shared" si="47"/>
        <v>293.14999999999998</v>
      </c>
      <c r="K500" s="2">
        <f t="shared" si="47"/>
        <v>293.14999999999998</v>
      </c>
      <c r="V500" s="2">
        <f t="shared" si="48"/>
        <v>300</v>
      </c>
      <c r="AH500" s="2">
        <v>0</v>
      </c>
    </row>
    <row r="501" spans="1:34" hidden="1" x14ac:dyDescent="0.2">
      <c r="A501" s="2">
        <f>$A500+$D$363</f>
        <v>4.989999999999938</v>
      </c>
      <c r="G501" s="2">
        <f t="shared" si="46"/>
        <v>373.15</v>
      </c>
      <c r="I501" s="2">
        <f t="shared" si="47"/>
        <v>293.14999999999998</v>
      </c>
      <c r="J501" s="2">
        <f t="shared" si="47"/>
        <v>293.14999999999998</v>
      </c>
      <c r="K501" s="2">
        <f t="shared" si="47"/>
        <v>293.14999999999998</v>
      </c>
      <c r="V501" s="2">
        <f t="shared" si="48"/>
        <v>300</v>
      </c>
      <c r="AH501" s="2">
        <v>0</v>
      </c>
    </row>
    <row r="502" spans="1:34" hidden="1" x14ac:dyDescent="0.2">
      <c r="A502" s="2">
        <f>$A501+$D$363</f>
        <v>4.9999999999999378</v>
      </c>
      <c r="G502" s="2">
        <f t="shared" si="46"/>
        <v>373.15</v>
      </c>
      <c r="I502" s="2">
        <f t="shared" si="47"/>
        <v>293.14999999999998</v>
      </c>
      <c r="J502" s="2">
        <f t="shared" si="47"/>
        <v>293.14999999999998</v>
      </c>
      <c r="K502" s="2">
        <f t="shared" si="47"/>
        <v>293.14999999999998</v>
      </c>
      <c r="V502" s="2">
        <f t="shared" si="48"/>
        <v>300</v>
      </c>
      <c r="AH502" s="2">
        <v>0</v>
      </c>
    </row>
    <row r="503" spans="1:34" hidden="1" x14ac:dyDescent="0.2">
      <c r="A503" s="2">
        <f>$A502+$D$363</f>
        <v>5.0099999999999376</v>
      </c>
      <c r="G503" s="2">
        <f t="shared" si="46"/>
        <v>373.15</v>
      </c>
      <c r="I503" s="2">
        <f t="shared" si="47"/>
        <v>293.14999999999998</v>
      </c>
      <c r="J503" s="2">
        <f t="shared" si="47"/>
        <v>293.14999999999998</v>
      </c>
      <c r="K503" s="2">
        <f t="shared" si="47"/>
        <v>293.14999999999998</v>
      </c>
      <c r="V503" s="2">
        <f t="shared" si="48"/>
        <v>300</v>
      </c>
      <c r="AH503" s="2">
        <v>0</v>
      </c>
    </row>
    <row r="504" spans="1:34" hidden="1" x14ac:dyDescent="0.2">
      <c r="A504" s="2">
        <f>$A503+$D$363</f>
        <v>5.0199999999999374</v>
      </c>
      <c r="G504" s="2">
        <f t="shared" si="46"/>
        <v>373.15</v>
      </c>
      <c r="I504" s="2">
        <f t="shared" si="47"/>
        <v>293.14999999999998</v>
      </c>
      <c r="J504" s="2">
        <f t="shared" si="47"/>
        <v>293.14999999999998</v>
      </c>
      <c r="K504" s="2">
        <f t="shared" si="47"/>
        <v>293.14999999999998</v>
      </c>
      <c r="V504" s="2">
        <f t="shared" si="48"/>
        <v>300</v>
      </c>
      <c r="AH504" s="2">
        <v>0</v>
      </c>
    </row>
    <row r="505" spans="1:34" hidden="1" x14ac:dyDescent="0.2">
      <c r="A505" s="2">
        <f>$A504+$D$363</f>
        <v>5.0299999999999372</v>
      </c>
      <c r="G505" s="2">
        <f t="shared" si="46"/>
        <v>373.15</v>
      </c>
      <c r="I505" s="2">
        <f t="shared" si="47"/>
        <v>293.14999999999998</v>
      </c>
      <c r="J505" s="2">
        <f t="shared" si="47"/>
        <v>293.14999999999998</v>
      </c>
      <c r="K505" s="2">
        <f t="shared" si="47"/>
        <v>293.14999999999998</v>
      </c>
      <c r="V505" s="2">
        <f t="shared" si="48"/>
        <v>300</v>
      </c>
      <c r="AH505" s="2">
        <v>0</v>
      </c>
    </row>
    <row r="506" spans="1:34" hidden="1" x14ac:dyDescent="0.2">
      <c r="A506" s="2">
        <f>$A505+$D$363</f>
        <v>5.039999999999937</v>
      </c>
      <c r="G506" s="2">
        <f t="shared" si="46"/>
        <v>373.15</v>
      </c>
      <c r="I506" s="2">
        <f t="shared" si="47"/>
        <v>293.14999999999998</v>
      </c>
      <c r="J506" s="2">
        <f t="shared" si="47"/>
        <v>293.14999999999998</v>
      </c>
      <c r="K506" s="2">
        <f t="shared" si="47"/>
        <v>293.14999999999998</v>
      </c>
      <c r="V506" s="2">
        <f t="shared" si="48"/>
        <v>300</v>
      </c>
      <c r="AH506" s="2">
        <v>0</v>
      </c>
    </row>
    <row r="507" spans="1:34" hidden="1" x14ac:dyDescent="0.2">
      <c r="A507" s="2">
        <f>$A506+$D$363</f>
        <v>5.0499999999999368</v>
      </c>
      <c r="G507" s="2">
        <f t="shared" si="46"/>
        <v>373.15</v>
      </c>
      <c r="I507" s="2">
        <f t="shared" si="47"/>
        <v>293.14999999999998</v>
      </c>
      <c r="J507" s="2">
        <f t="shared" si="47"/>
        <v>293.14999999999998</v>
      </c>
      <c r="K507" s="2">
        <f t="shared" si="47"/>
        <v>293.14999999999998</v>
      </c>
      <c r="V507" s="2">
        <f t="shared" si="48"/>
        <v>300</v>
      </c>
      <c r="AH507" s="2">
        <v>0</v>
      </c>
    </row>
    <row r="508" spans="1:34" hidden="1" x14ac:dyDescent="0.2">
      <c r="A508" s="2">
        <f>$A507+$D$363</f>
        <v>5.0599999999999365</v>
      </c>
      <c r="G508" s="2">
        <f t="shared" si="46"/>
        <v>373.15</v>
      </c>
      <c r="I508" s="2">
        <f t="shared" si="47"/>
        <v>293.14999999999998</v>
      </c>
      <c r="J508" s="2">
        <f t="shared" si="47"/>
        <v>293.14999999999998</v>
      </c>
      <c r="K508" s="2">
        <f t="shared" si="47"/>
        <v>293.14999999999998</v>
      </c>
      <c r="V508" s="2">
        <f t="shared" si="48"/>
        <v>300</v>
      </c>
      <c r="AH508" s="2">
        <v>0</v>
      </c>
    </row>
    <row r="509" spans="1:34" hidden="1" x14ac:dyDescent="0.2">
      <c r="A509" s="2">
        <f>$A508+$D$363</f>
        <v>5.0699999999999363</v>
      </c>
      <c r="G509" s="2">
        <f t="shared" si="46"/>
        <v>373.15</v>
      </c>
      <c r="I509" s="2">
        <f t="shared" ref="I509:K524" si="49">I508</f>
        <v>293.14999999999998</v>
      </c>
      <c r="J509" s="2">
        <f t="shared" si="49"/>
        <v>293.14999999999998</v>
      </c>
      <c r="K509" s="2">
        <f t="shared" si="49"/>
        <v>293.14999999999998</v>
      </c>
      <c r="V509" s="2">
        <f t="shared" si="48"/>
        <v>300</v>
      </c>
      <c r="AH509" s="2">
        <v>0</v>
      </c>
    </row>
    <row r="510" spans="1:34" hidden="1" x14ac:dyDescent="0.2">
      <c r="A510" s="2">
        <f>$A509+$D$363</f>
        <v>5.0799999999999361</v>
      </c>
      <c r="G510" s="2">
        <f t="shared" si="46"/>
        <v>373.15</v>
      </c>
      <c r="I510" s="2">
        <f t="shared" si="49"/>
        <v>293.14999999999998</v>
      </c>
      <c r="J510" s="2">
        <f t="shared" si="49"/>
        <v>293.14999999999998</v>
      </c>
      <c r="K510" s="2">
        <f t="shared" si="49"/>
        <v>293.14999999999998</v>
      </c>
      <c r="V510" s="2">
        <f t="shared" si="48"/>
        <v>300</v>
      </c>
      <c r="AH510" s="2">
        <v>0</v>
      </c>
    </row>
    <row r="511" spans="1:34" hidden="1" x14ac:dyDescent="0.2">
      <c r="A511" s="2">
        <f>$A510+$D$363</f>
        <v>5.0899999999999359</v>
      </c>
      <c r="G511" s="2">
        <f t="shared" si="46"/>
        <v>373.15</v>
      </c>
      <c r="I511" s="2">
        <f t="shared" si="49"/>
        <v>293.14999999999998</v>
      </c>
      <c r="J511" s="2">
        <f t="shared" si="49"/>
        <v>293.14999999999998</v>
      </c>
      <c r="K511" s="2">
        <f t="shared" si="49"/>
        <v>293.14999999999998</v>
      </c>
      <c r="V511" s="2">
        <f t="shared" si="48"/>
        <v>300</v>
      </c>
      <c r="AH511" s="2">
        <v>0</v>
      </c>
    </row>
    <row r="512" spans="1:34" hidden="1" x14ac:dyDescent="0.2">
      <c r="A512" s="2">
        <f>$A511+$D$363</f>
        <v>5.0999999999999357</v>
      </c>
      <c r="G512" s="2">
        <f t="shared" si="46"/>
        <v>373.15</v>
      </c>
      <c r="I512" s="2">
        <f t="shared" si="49"/>
        <v>293.14999999999998</v>
      </c>
      <c r="J512" s="2">
        <f t="shared" si="49"/>
        <v>293.14999999999998</v>
      </c>
      <c r="K512" s="2">
        <f t="shared" si="49"/>
        <v>293.14999999999998</v>
      </c>
      <c r="V512" s="2">
        <f t="shared" si="48"/>
        <v>300</v>
      </c>
      <c r="AH512" s="2">
        <v>0</v>
      </c>
    </row>
    <row r="513" spans="1:34" hidden="1" x14ac:dyDescent="0.2">
      <c r="A513" s="2">
        <f>$A512+$D$363</f>
        <v>5.1099999999999355</v>
      </c>
      <c r="G513" s="2">
        <f t="shared" si="46"/>
        <v>373.15</v>
      </c>
      <c r="I513" s="2">
        <f t="shared" si="49"/>
        <v>293.14999999999998</v>
      </c>
      <c r="J513" s="2">
        <f t="shared" si="49"/>
        <v>293.14999999999998</v>
      </c>
      <c r="K513" s="2">
        <f t="shared" si="49"/>
        <v>293.14999999999998</v>
      </c>
      <c r="V513" s="2">
        <f t="shared" si="48"/>
        <v>300</v>
      </c>
      <c r="AH513" s="2">
        <v>0</v>
      </c>
    </row>
    <row r="514" spans="1:34" hidden="1" x14ac:dyDescent="0.2">
      <c r="A514" s="2">
        <f>$A513+$D$363</f>
        <v>5.1199999999999353</v>
      </c>
      <c r="G514" s="2">
        <f t="shared" si="46"/>
        <v>373.15</v>
      </c>
      <c r="I514" s="2">
        <f t="shared" si="49"/>
        <v>293.14999999999998</v>
      </c>
      <c r="J514" s="2">
        <f t="shared" si="49"/>
        <v>293.14999999999998</v>
      </c>
      <c r="K514" s="2">
        <f t="shared" si="49"/>
        <v>293.14999999999998</v>
      </c>
      <c r="V514" s="2">
        <f t="shared" si="48"/>
        <v>300</v>
      </c>
      <c r="AH514" s="2">
        <v>0</v>
      </c>
    </row>
    <row r="515" spans="1:34" hidden="1" x14ac:dyDescent="0.2">
      <c r="A515" s="2">
        <f>$A514+$D$363</f>
        <v>5.1299999999999351</v>
      </c>
      <c r="G515" s="2">
        <f t="shared" si="46"/>
        <v>373.15</v>
      </c>
      <c r="I515" s="2">
        <f t="shared" si="49"/>
        <v>293.14999999999998</v>
      </c>
      <c r="J515" s="2">
        <f t="shared" si="49"/>
        <v>293.14999999999998</v>
      </c>
      <c r="K515" s="2">
        <f t="shared" si="49"/>
        <v>293.14999999999998</v>
      </c>
      <c r="V515" s="2">
        <f t="shared" si="48"/>
        <v>300</v>
      </c>
      <c r="AH515" s="2">
        <v>0</v>
      </c>
    </row>
    <row r="516" spans="1:34" hidden="1" x14ac:dyDescent="0.2">
      <c r="A516" s="2">
        <f>$A515+$D$363</f>
        <v>5.1399999999999348</v>
      </c>
      <c r="G516" s="2">
        <f t="shared" si="46"/>
        <v>373.15</v>
      </c>
      <c r="I516" s="2">
        <f t="shared" si="49"/>
        <v>293.14999999999998</v>
      </c>
      <c r="J516" s="2">
        <f t="shared" si="49"/>
        <v>293.14999999999998</v>
      </c>
      <c r="K516" s="2">
        <f t="shared" si="49"/>
        <v>293.14999999999998</v>
      </c>
      <c r="V516" s="2">
        <f t="shared" si="48"/>
        <v>300</v>
      </c>
      <c r="AH516" s="2">
        <v>0</v>
      </c>
    </row>
    <row r="517" spans="1:34" hidden="1" x14ac:dyDescent="0.2">
      <c r="A517" s="2">
        <f>$A516+$D$363</f>
        <v>5.1499999999999346</v>
      </c>
      <c r="G517" s="2">
        <f t="shared" si="46"/>
        <v>373.15</v>
      </c>
      <c r="I517" s="2">
        <f t="shared" si="49"/>
        <v>293.14999999999998</v>
      </c>
      <c r="J517" s="2">
        <f t="shared" si="49"/>
        <v>293.14999999999998</v>
      </c>
      <c r="K517" s="2">
        <f t="shared" si="49"/>
        <v>293.14999999999998</v>
      </c>
      <c r="V517" s="2">
        <f t="shared" si="48"/>
        <v>300</v>
      </c>
      <c r="AH517" s="2">
        <v>0</v>
      </c>
    </row>
    <row r="518" spans="1:34" hidden="1" x14ac:dyDescent="0.2">
      <c r="A518" s="2">
        <f>$A517+$D$363</f>
        <v>5.1599999999999344</v>
      </c>
      <c r="G518" s="2">
        <f t="shared" si="46"/>
        <v>373.15</v>
      </c>
      <c r="I518" s="2">
        <f t="shared" si="49"/>
        <v>293.14999999999998</v>
      </c>
      <c r="J518" s="2">
        <f t="shared" si="49"/>
        <v>293.14999999999998</v>
      </c>
      <c r="K518" s="2">
        <f t="shared" si="49"/>
        <v>293.14999999999998</v>
      </c>
      <c r="V518" s="2">
        <f t="shared" si="48"/>
        <v>300</v>
      </c>
      <c r="AH518" s="2">
        <v>0</v>
      </c>
    </row>
    <row r="519" spans="1:34" hidden="1" x14ac:dyDescent="0.2">
      <c r="A519" s="2">
        <f>$A518+$D$363</f>
        <v>5.1699999999999342</v>
      </c>
      <c r="G519" s="2">
        <f t="shared" si="46"/>
        <v>373.15</v>
      </c>
      <c r="I519" s="2">
        <f t="shared" si="49"/>
        <v>293.14999999999998</v>
      </c>
      <c r="J519" s="2">
        <f t="shared" si="49"/>
        <v>293.14999999999998</v>
      </c>
      <c r="K519" s="2">
        <f t="shared" si="49"/>
        <v>293.14999999999998</v>
      </c>
      <c r="V519" s="2">
        <f t="shared" si="48"/>
        <v>300</v>
      </c>
      <c r="AH519" s="2">
        <v>0</v>
      </c>
    </row>
    <row r="520" spans="1:34" hidden="1" x14ac:dyDescent="0.2">
      <c r="A520" s="2">
        <f>$A519+$D$363</f>
        <v>5.179999999999934</v>
      </c>
      <c r="G520" s="2">
        <f t="shared" si="46"/>
        <v>373.15</v>
      </c>
      <c r="I520" s="2">
        <f t="shared" si="49"/>
        <v>293.14999999999998</v>
      </c>
      <c r="J520" s="2">
        <f t="shared" si="49"/>
        <v>293.14999999999998</v>
      </c>
      <c r="K520" s="2">
        <f t="shared" si="49"/>
        <v>293.14999999999998</v>
      </c>
      <c r="V520" s="2">
        <f t="shared" si="48"/>
        <v>300</v>
      </c>
      <c r="AH520" s="2">
        <v>0</v>
      </c>
    </row>
    <row r="521" spans="1:34" hidden="1" x14ac:dyDescent="0.2">
      <c r="A521" s="2">
        <f>$A520+$D$363</f>
        <v>5.1899999999999338</v>
      </c>
      <c r="G521" s="2">
        <f t="shared" si="46"/>
        <v>373.15</v>
      </c>
      <c r="I521" s="2">
        <f t="shared" si="49"/>
        <v>293.14999999999998</v>
      </c>
      <c r="J521" s="2">
        <f t="shared" si="49"/>
        <v>293.14999999999998</v>
      </c>
      <c r="K521" s="2">
        <f t="shared" si="49"/>
        <v>293.14999999999998</v>
      </c>
      <c r="V521" s="2">
        <f t="shared" si="48"/>
        <v>300</v>
      </c>
      <c r="AH521" s="2">
        <v>0</v>
      </c>
    </row>
    <row r="522" spans="1:34" hidden="1" x14ac:dyDescent="0.2">
      <c r="A522" s="2">
        <f>$A521+$D$363</f>
        <v>5.1999999999999336</v>
      </c>
      <c r="G522" s="2">
        <f t="shared" si="46"/>
        <v>373.15</v>
      </c>
      <c r="I522" s="2">
        <f t="shared" si="49"/>
        <v>293.14999999999998</v>
      </c>
      <c r="J522" s="2">
        <f t="shared" si="49"/>
        <v>293.14999999999998</v>
      </c>
      <c r="K522" s="2">
        <f t="shared" si="49"/>
        <v>293.14999999999998</v>
      </c>
      <c r="V522" s="2">
        <f t="shared" si="48"/>
        <v>300</v>
      </c>
      <c r="AH522" s="2">
        <v>0</v>
      </c>
    </row>
    <row r="523" spans="1:34" hidden="1" x14ac:dyDescent="0.2">
      <c r="A523" s="2">
        <f>$A522+$D$363</f>
        <v>5.2099999999999334</v>
      </c>
      <c r="G523" s="2">
        <f t="shared" si="46"/>
        <v>373.15</v>
      </c>
      <c r="I523" s="2">
        <f t="shared" si="49"/>
        <v>293.14999999999998</v>
      </c>
      <c r="J523" s="2">
        <f t="shared" si="49"/>
        <v>293.14999999999998</v>
      </c>
      <c r="K523" s="2">
        <f t="shared" si="49"/>
        <v>293.14999999999998</v>
      </c>
      <c r="V523" s="2">
        <f t="shared" si="48"/>
        <v>300</v>
      </c>
      <c r="AH523" s="2">
        <v>0</v>
      </c>
    </row>
    <row r="524" spans="1:34" hidden="1" x14ac:dyDescent="0.2">
      <c r="A524" s="2">
        <f>$A523+$D$363</f>
        <v>5.2199999999999331</v>
      </c>
      <c r="G524" s="2">
        <f t="shared" si="46"/>
        <v>373.15</v>
      </c>
      <c r="I524" s="2">
        <f t="shared" si="49"/>
        <v>293.14999999999998</v>
      </c>
      <c r="J524" s="2">
        <f t="shared" si="49"/>
        <v>293.14999999999998</v>
      </c>
      <c r="K524" s="2">
        <f t="shared" si="49"/>
        <v>293.14999999999998</v>
      </c>
      <c r="V524" s="2">
        <f t="shared" si="48"/>
        <v>300</v>
      </c>
      <c r="AH524" s="2">
        <v>0</v>
      </c>
    </row>
    <row r="525" spans="1:34" hidden="1" x14ac:dyDescent="0.2">
      <c r="A525" s="2">
        <f>$A524+$D$363</f>
        <v>5.2299999999999329</v>
      </c>
      <c r="G525" s="2">
        <f t="shared" si="46"/>
        <v>373.15</v>
      </c>
      <c r="I525" s="2">
        <f t="shared" ref="I525:K540" si="50">I524</f>
        <v>293.14999999999998</v>
      </c>
      <c r="J525" s="2">
        <f t="shared" si="50"/>
        <v>293.14999999999998</v>
      </c>
      <c r="K525" s="2">
        <f t="shared" si="50"/>
        <v>293.14999999999998</v>
      </c>
      <c r="V525" s="2">
        <f t="shared" si="48"/>
        <v>300</v>
      </c>
      <c r="AH525" s="2">
        <v>0</v>
      </c>
    </row>
    <row r="526" spans="1:34" hidden="1" x14ac:dyDescent="0.2">
      <c r="A526" s="2">
        <f>$A525+$D$363</f>
        <v>5.2399999999999327</v>
      </c>
      <c r="G526" s="2">
        <f t="shared" si="46"/>
        <v>373.15</v>
      </c>
      <c r="I526" s="2">
        <f t="shared" si="50"/>
        <v>293.14999999999998</v>
      </c>
      <c r="J526" s="2">
        <f t="shared" si="50"/>
        <v>293.14999999999998</v>
      </c>
      <c r="K526" s="2">
        <f t="shared" si="50"/>
        <v>293.14999999999998</v>
      </c>
      <c r="V526" s="2">
        <f t="shared" si="48"/>
        <v>300</v>
      </c>
      <c r="AH526" s="2">
        <v>0</v>
      </c>
    </row>
    <row r="527" spans="1:34" hidden="1" x14ac:dyDescent="0.2">
      <c r="A527" s="2">
        <f>$A526+$D$363</f>
        <v>5.2499999999999325</v>
      </c>
      <c r="G527" s="2">
        <f t="shared" si="46"/>
        <v>373.15</v>
      </c>
      <c r="I527" s="2">
        <f t="shared" si="50"/>
        <v>293.14999999999998</v>
      </c>
      <c r="J527" s="2">
        <f t="shared" si="50"/>
        <v>293.14999999999998</v>
      </c>
      <c r="K527" s="2">
        <f t="shared" si="50"/>
        <v>293.14999999999998</v>
      </c>
      <c r="V527" s="2">
        <f t="shared" si="48"/>
        <v>300</v>
      </c>
      <c r="AH527" s="2">
        <v>0</v>
      </c>
    </row>
    <row r="528" spans="1:34" hidden="1" x14ac:dyDescent="0.2">
      <c r="A528" s="2">
        <f>$A527+$D$363</f>
        <v>5.2599999999999323</v>
      </c>
      <c r="G528" s="2">
        <f t="shared" si="46"/>
        <v>373.15</v>
      </c>
      <c r="I528" s="2">
        <f t="shared" si="50"/>
        <v>293.14999999999998</v>
      </c>
      <c r="J528" s="2">
        <f t="shared" si="50"/>
        <v>293.14999999999998</v>
      </c>
      <c r="K528" s="2">
        <f t="shared" si="50"/>
        <v>293.14999999999998</v>
      </c>
      <c r="V528" s="2">
        <f t="shared" si="48"/>
        <v>300</v>
      </c>
      <c r="AH528" s="2">
        <v>0</v>
      </c>
    </row>
    <row r="529" spans="1:34" hidden="1" x14ac:dyDescent="0.2">
      <c r="A529" s="2">
        <f>$A528+$D$363</f>
        <v>5.2699999999999321</v>
      </c>
      <c r="G529" s="2">
        <f t="shared" si="46"/>
        <v>373.15</v>
      </c>
      <c r="I529" s="2">
        <f t="shared" si="50"/>
        <v>293.14999999999998</v>
      </c>
      <c r="J529" s="2">
        <f t="shared" si="50"/>
        <v>293.14999999999998</v>
      </c>
      <c r="K529" s="2">
        <f t="shared" si="50"/>
        <v>293.14999999999998</v>
      </c>
      <c r="V529" s="2">
        <f t="shared" si="48"/>
        <v>300</v>
      </c>
      <c r="AH529" s="2">
        <v>0</v>
      </c>
    </row>
    <row r="530" spans="1:34" hidden="1" x14ac:dyDescent="0.2">
      <c r="A530" s="2">
        <f>$A529+$D$363</f>
        <v>5.2799999999999319</v>
      </c>
      <c r="G530" s="2">
        <f t="shared" si="46"/>
        <v>373.15</v>
      </c>
      <c r="I530" s="2">
        <f t="shared" si="50"/>
        <v>293.14999999999998</v>
      </c>
      <c r="J530" s="2">
        <f t="shared" si="50"/>
        <v>293.14999999999998</v>
      </c>
      <c r="K530" s="2">
        <f t="shared" si="50"/>
        <v>293.14999999999998</v>
      </c>
      <c r="V530" s="2">
        <f t="shared" si="48"/>
        <v>300</v>
      </c>
      <c r="AH530" s="2">
        <v>0</v>
      </c>
    </row>
    <row r="531" spans="1:34" hidden="1" x14ac:dyDescent="0.2">
      <c r="A531" s="2">
        <f>$A530+$D$363</f>
        <v>5.2899999999999316</v>
      </c>
      <c r="G531" s="2">
        <f t="shared" si="46"/>
        <v>373.15</v>
      </c>
      <c r="I531" s="2">
        <f t="shared" si="50"/>
        <v>293.14999999999998</v>
      </c>
      <c r="J531" s="2">
        <f t="shared" si="50"/>
        <v>293.14999999999998</v>
      </c>
      <c r="K531" s="2">
        <f t="shared" si="50"/>
        <v>293.14999999999998</v>
      </c>
      <c r="V531" s="2">
        <f t="shared" si="48"/>
        <v>300</v>
      </c>
      <c r="AH531" s="2">
        <v>0</v>
      </c>
    </row>
    <row r="532" spans="1:34" hidden="1" x14ac:dyDescent="0.2">
      <c r="A532" s="2">
        <f>$A531+$D$363</f>
        <v>5.2999999999999314</v>
      </c>
      <c r="G532" s="2">
        <f t="shared" si="46"/>
        <v>373.15</v>
      </c>
      <c r="I532" s="2">
        <f t="shared" si="50"/>
        <v>293.14999999999998</v>
      </c>
      <c r="J532" s="2">
        <f t="shared" si="50"/>
        <v>293.14999999999998</v>
      </c>
      <c r="K532" s="2">
        <f t="shared" si="50"/>
        <v>293.14999999999998</v>
      </c>
      <c r="V532" s="2">
        <f t="shared" si="48"/>
        <v>300</v>
      </c>
      <c r="AH532" s="2">
        <v>0</v>
      </c>
    </row>
    <row r="533" spans="1:34" hidden="1" x14ac:dyDescent="0.2">
      <c r="A533" s="2">
        <f>$A532+$D$363</f>
        <v>5.3099999999999312</v>
      </c>
      <c r="G533" s="2">
        <f t="shared" si="46"/>
        <v>373.15</v>
      </c>
      <c r="I533" s="2">
        <f t="shared" si="50"/>
        <v>293.14999999999998</v>
      </c>
      <c r="J533" s="2">
        <f t="shared" si="50"/>
        <v>293.14999999999998</v>
      </c>
      <c r="K533" s="2">
        <f t="shared" si="50"/>
        <v>293.14999999999998</v>
      </c>
      <c r="V533" s="2">
        <f t="shared" si="48"/>
        <v>300</v>
      </c>
      <c r="AH533" s="2">
        <v>0</v>
      </c>
    </row>
    <row r="534" spans="1:34" hidden="1" x14ac:dyDescent="0.2">
      <c r="A534" s="2">
        <f>$A533+$D$363</f>
        <v>5.319999999999931</v>
      </c>
      <c r="G534" s="2">
        <f t="shared" si="46"/>
        <v>373.15</v>
      </c>
      <c r="I534" s="2">
        <f t="shared" si="50"/>
        <v>293.14999999999998</v>
      </c>
      <c r="J534" s="2">
        <f t="shared" si="50"/>
        <v>293.14999999999998</v>
      </c>
      <c r="K534" s="2">
        <f t="shared" si="50"/>
        <v>293.14999999999998</v>
      </c>
      <c r="V534" s="2">
        <f t="shared" si="48"/>
        <v>300</v>
      </c>
      <c r="AH534" s="2">
        <v>0</v>
      </c>
    </row>
    <row r="535" spans="1:34" hidden="1" x14ac:dyDescent="0.2">
      <c r="A535" s="2">
        <f>$A534+$D$363</f>
        <v>5.3299999999999308</v>
      </c>
      <c r="G535" s="2">
        <f t="shared" si="46"/>
        <v>373.15</v>
      </c>
      <c r="I535" s="2">
        <f t="shared" si="50"/>
        <v>293.14999999999998</v>
      </c>
      <c r="J535" s="2">
        <f t="shared" si="50"/>
        <v>293.14999999999998</v>
      </c>
      <c r="K535" s="2">
        <f t="shared" si="50"/>
        <v>293.14999999999998</v>
      </c>
      <c r="V535" s="2">
        <f t="shared" si="48"/>
        <v>300</v>
      </c>
      <c r="AH535" s="2">
        <v>0</v>
      </c>
    </row>
    <row r="536" spans="1:34" hidden="1" x14ac:dyDescent="0.2">
      <c r="A536" s="2">
        <f>$A535+$D$363</f>
        <v>5.3399999999999306</v>
      </c>
      <c r="G536" s="2">
        <f t="shared" si="46"/>
        <v>373.15</v>
      </c>
      <c r="I536" s="2">
        <f t="shared" si="50"/>
        <v>293.14999999999998</v>
      </c>
      <c r="J536" s="2">
        <f t="shared" si="50"/>
        <v>293.14999999999998</v>
      </c>
      <c r="K536" s="2">
        <f t="shared" si="50"/>
        <v>293.14999999999998</v>
      </c>
      <c r="V536" s="2">
        <f t="shared" si="48"/>
        <v>300</v>
      </c>
      <c r="AH536" s="2">
        <v>0</v>
      </c>
    </row>
    <row r="537" spans="1:34" hidden="1" x14ac:dyDescent="0.2">
      <c r="A537" s="2">
        <f>$A536+$D$363</f>
        <v>5.3499999999999304</v>
      </c>
      <c r="G537" s="2">
        <f t="shared" si="46"/>
        <v>373.15</v>
      </c>
      <c r="I537" s="2">
        <f t="shared" si="50"/>
        <v>293.14999999999998</v>
      </c>
      <c r="J537" s="2">
        <f t="shared" si="50"/>
        <v>293.14999999999998</v>
      </c>
      <c r="K537" s="2">
        <f t="shared" si="50"/>
        <v>293.14999999999998</v>
      </c>
      <c r="V537" s="2">
        <f t="shared" si="48"/>
        <v>300</v>
      </c>
      <c r="AH537" s="2">
        <v>0</v>
      </c>
    </row>
    <row r="538" spans="1:34" hidden="1" x14ac:dyDescent="0.2">
      <c r="A538" s="2">
        <f>$A537+$D$363</f>
        <v>5.3599999999999302</v>
      </c>
      <c r="G538" s="2">
        <f t="shared" si="46"/>
        <v>373.15</v>
      </c>
      <c r="I538" s="2">
        <f t="shared" si="50"/>
        <v>293.14999999999998</v>
      </c>
      <c r="J538" s="2">
        <f t="shared" si="50"/>
        <v>293.14999999999998</v>
      </c>
      <c r="K538" s="2">
        <f t="shared" si="50"/>
        <v>293.14999999999998</v>
      </c>
      <c r="V538" s="2">
        <f t="shared" si="48"/>
        <v>300</v>
      </c>
      <c r="AH538" s="2">
        <v>0</v>
      </c>
    </row>
    <row r="539" spans="1:34" hidden="1" x14ac:dyDescent="0.2">
      <c r="A539" s="2">
        <f>$A538+$D$363</f>
        <v>5.3699999999999299</v>
      </c>
      <c r="G539" s="2">
        <f t="shared" si="46"/>
        <v>373.15</v>
      </c>
      <c r="I539" s="2">
        <f t="shared" si="50"/>
        <v>293.14999999999998</v>
      </c>
      <c r="J539" s="2">
        <f t="shared" si="50"/>
        <v>293.14999999999998</v>
      </c>
      <c r="K539" s="2">
        <f t="shared" si="50"/>
        <v>293.14999999999998</v>
      </c>
      <c r="V539" s="2">
        <f t="shared" si="48"/>
        <v>300</v>
      </c>
      <c r="AH539" s="2">
        <v>0</v>
      </c>
    </row>
    <row r="540" spans="1:34" hidden="1" x14ac:dyDescent="0.2">
      <c r="A540" s="2">
        <f>$A539+$D$363</f>
        <v>5.3799999999999297</v>
      </c>
      <c r="G540" s="2">
        <f t="shared" si="46"/>
        <v>373.15</v>
      </c>
      <c r="I540" s="2">
        <f t="shared" si="50"/>
        <v>293.14999999999998</v>
      </c>
      <c r="J540" s="2">
        <f t="shared" si="50"/>
        <v>293.14999999999998</v>
      </c>
      <c r="K540" s="2">
        <f t="shared" si="50"/>
        <v>293.14999999999998</v>
      </c>
      <c r="V540" s="2">
        <f t="shared" si="48"/>
        <v>300</v>
      </c>
      <c r="AH540" s="2">
        <v>0</v>
      </c>
    </row>
    <row r="541" spans="1:34" hidden="1" x14ac:dyDescent="0.2">
      <c r="A541" s="2">
        <f>$A540+$D$363</f>
        <v>5.3899999999999295</v>
      </c>
      <c r="G541" s="2">
        <f t="shared" si="46"/>
        <v>373.15</v>
      </c>
      <c r="I541" s="2">
        <f t="shared" ref="I541:K556" si="51">I540</f>
        <v>293.14999999999998</v>
      </c>
      <c r="J541" s="2">
        <f t="shared" si="51"/>
        <v>293.14999999999998</v>
      </c>
      <c r="K541" s="2">
        <f t="shared" si="51"/>
        <v>293.14999999999998</v>
      </c>
      <c r="V541" s="2">
        <f t="shared" si="48"/>
        <v>300</v>
      </c>
      <c r="AH541" s="2">
        <v>0</v>
      </c>
    </row>
    <row r="542" spans="1:34" hidden="1" x14ac:dyDescent="0.2">
      <c r="A542" s="2">
        <f>$A541+$D$363</f>
        <v>5.3999999999999293</v>
      </c>
      <c r="G542" s="2">
        <f t="shared" si="46"/>
        <v>373.15</v>
      </c>
      <c r="I542" s="2">
        <f t="shared" si="51"/>
        <v>293.14999999999998</v>
      </c>
      <c r="J542" s="2">
        <f t="shared" si="51"/>
        <v>293.14999999999998</v>
      </c>
      <c r="K542" s="2">
        <f t="shared" si="51"/>
        <v>293.14999999999998</v>
      </c>
      <c r="V542" s="2">
        <f t="shared" si="48"/>
        <v>300</v>
      </c>
      <c r="AH542" s="2">
        <v>0</v>
      </c>
    </row>
    <row r="543" spans="1:34" hidden="1" x14ac:dyDescent="0.2">
      <c r="A543" s="2">
        <f>$A542+$D$363</f>
        <v>5.4099999999999291</v>
      </c>
      <c r="G543" s="2">
        <f t="shared" si="46"/>
        <v>373.15</v>
      </c>
      <c r="I543" s="2">
        <f t="shared" si="51"/>
        <v>293.14999999999998</v>
      </c>
      <c r="J543" s="2">
        <f t="shared" si="51"/>
        <v>293.14999999999998</v>
      </c>
      <c r="K543" s="2">
        <f t="shared" si="51"/>
        <v>293.14999999999998</v>
      </c>
      <c r="V543" s="2">
        <f t="shared" si="48"/>
        <v>300</v>
      </c>
      <c r="AH543" s="2">
        <v>0</v>
      </c>
    </row>
    <row r="544" spans="1:34" hidden="1" x14ac:dyDescent="0.2">
      <c r="A544" s="2">
        <f>$A543+$D$363</f>
        <v>5.4199999999999289</v>
      </c>
      <c r="G544" s="2">
        <f t="shared" si="46"/>
        <v>373.15</v>
      </c>
      <c r="I544" s="2">
        <f t="shared" si="51"/>
        <v>293.14999999999998</v>
      </c>
      <c r="J544" s="2">
        <f t="shared" si="51"/>
        <v>293.14999999999998</v>
      </c>
      <c r="K544" s="2">
        <f t="shared" si="51"/>
        <v>293.14999999999998</v>
      </c>
      <c r="V544" s="2">
        <f t="shared" si="48"/>
        <v>300</v>
      </c>
      <c r="AH544" s="2">
        <v>0</v>
      </c>
    </row>
    <row r="545" spans="1:34" hidden="1" x14ac:dyDescent="0.2">
      <c r="A545" s="2">
        <f>$A544+$D$363</f>
        <v>5.4299999999999287</v>
      </c>
      <c r="G545" s="2">
        <f t="shared" si="46"/>
        <v>373.15</v>
      </c>
      <c r="I545" s="2">
        <f t="shared" si="51"/>
        <v>293.14999999999998</v>
      </c>
      <c r="J545" s="2">
        <f t="shared" si="51"/>
        <v>293.14999999999998</v>
      </c>
      <c r="K545" s="2">
        <f t="shared" si="51"/>
        <v>293.14999999999998</v>
      </c>
      <c r="V545" s="2">
        <f t="shared" si="48"/>
        <v>300</v>
      </c>
      <c r="AH545" s="2">
        <v>0</v>
      </c>
    </row>
    <row r="546" spans="1:34" hidden="1" x14ac:dyDescent="0.2">
      <c r="A546" s="2">
        <f>$A545+$D$363</f>
        <v>5.4399999999999284</v>
      </c>
      <c r="G546" s="2">
        <f t="shared" si="46"/>
        <v>373.15</v>
      </c>
      <c r="I546" s="2">
        <f t="shared" si="51"/>
        <v>293.14999999999998</v>
      </c>
      <c r="J546" s="2">
        <f t="shared" si="51"/>
        <v>293.14999999999998</v>
      </c>
      <c r="K546" s="2">
        <f t="shared" si="51"/>
        <v>293.14999999999998</v>
      </c>
      <c r="V546" s="2">
        <f t="shared" si="48"/>
        <v>300</v>
      </c>
      <c r="AH546" s="2">
        <v>0</v>
      </c>
    </row>
    <row r="547" spans="1:34" hidden="1" x14ac:dyDescent="0.2">
      <c r="A547" s="2">
        <f>$A546+$D$363</f>
        <v>5.4499999999999282</v>
      </c>
      <c r="G547" s="2">
        <f t="shared" si="46"/>
        <v>373.15</v>
      </c>
      <c r="I547" s="2">
        <f t="shared" si="51"/>
        <v>293.14999999999998</v>
      </c>
      <c r="J547" s="2">
        <f t="shared" si="51"/>
        <v>293.14999999999998</v>
      </c>
      <c r="K547" s="2">
        <f t="shared" si="51"/>
        <v>293.14999999999998</v>
      </c>
      <c r="V547" s="2">
        <f t="shared" si="48"/>
        <v>300</v>
      </c>
      <c r="AH547" s="2">
        <v>0</v>
      </c>
    </row>
    <row r="548" spans="1:34" hidden="1" x14ac:dyDescent="0.2">
      <c r="A548" s="2">
        <f>$A547+$D$363</f>
        <v>5.459999999999928</v>
      </c>
      <c r="G548" s="2">
        <f t="shared" si="46"/>
        <v>373.15</v>
      </c>
      <c r="I548" s="2">
        <f t="shared" si="51"/>
        <v>293.14999999999998</v>
      </c>
      <c r="J548" s="2">
        <f t="shared" si="51"/>
        <v>293.14999999999998</v>
      </c>
      <c r="K548" s="2">
        <f t="shared" si="51"/>
        <v>293.14999999999998</v>
      </c>
      <c r="V548" s="2">
        <f t="shared" si="48"/>
        <v>300</v>
      </c>
      <c r="AH548" s="2">
        <v>0</v>
      </c>
    </row>
    <row r="549" spans="1:34" hidden="1" x14ac:dyDescent="0.2">
      <c r="A549" s="2">
        <f>$A548+$D$363</f>
        <v>5.4699999999999278</v>
      </c>
      <c r="G549" s="2">
        <f t="shared" si="46"/>
        <v>373.15</v>
      </c>
      <c r="I549" s="2">
        <f t="shared" si="51"/>
        <v>293.14999999999998</v>
      </c>
      <c r="J549" s="2">
        <f t="shared" si="51"/>
        <v>293.14999999999998</v>
      </c>
      <c r="K549" s="2">
        <f t="shared" si="51"/>
        <v>293.14999999999998</v>
      </c>
      <c r="V549" s="2">
        <f t="shared" si="48"/>
        <v>300</v>
      </c>
      <c r="AH549" s="2">
        <v>0</v>
      </c>
    </row>
    <row r="550" spans="1:34" hidden="1" x14ac:dyDescent="0.2">
      <c r="A550" s="2">
        <f>$A549+$D$363</f>
        <v>5.4799999999999276</v>
      </c>
      <c r="G550" s="2">
        <f t="shared" si="46"/>
        <v>373.15</v>
      </c>
      <c r="I550" s="2">
        <f t="shared" si="51"/>
        <v>293.14999999999998</v>
      </c>
      <c r="J550" s="2">
        <f t="shared" si="51"/>
        <v>293.14999999999998</v>
      </c>
      <c r="K550" s="2">
        <f t="shared" si="51"/>
        <v>293.14999999999998</v>
      </c>
      <c r="V550" s="2">
        <f t="shared" si="48"/>
        <v>300</v>
      </c>
      <c r="AH550" s="2">
        <v>0</v>
      </c>
    </row>
    <row r="551" spans="1:34" hidden="1" x14ac:dyDescent="0.2">
      <c r="A551" s="2">
        <f>$A550+$D$363</f>
        <v>5.4899999999999274</v>
      </c>
      <c r="G551" s="2">
        <f t="shared" si="46"/>
        <v>373.15</v>
      </c>
      <c r="I551" s="2">
        <f t="shared" si="51"/>
        <v>293.14999999999998</v>
      </c>
      <c r="J551" s="2">
        <f t="shared" si="51"/>
        <v>293.14999999999998</v>
      </c>
      <c r="K551" s="2">
        <f t="shared" si="51"/>
        <v>293.14999999999998</v>
      </c>
      <c r="V551" s="2">
        <f t="shared" si="48"/>
        <v>300</v>
      </c>
      <c r="AH551" s="2">
        <v>0</v>
      </c>
    </row>
    <row r="552" spans="1:34" hidden="1" x14ac:dyDescent="0.2">
      <c r="A552" s="2">
        <f>$A551+$D$363</f>
        <v>5.4999999999999272</v>
      </c>
      <c r="G552" s="2">
        <f t="shared" si="46"/>
        <v>373.15</v>
      </c>
      <c r="I552" s="2">
        <f t="shared" si="51"/>
        <v>293.14999999999998</v>
      </c>
      <c r="J552" s="2">
        <f t="shared" si="51"/>
        <v>293.14999999999998</v>
      </c>
      <c r="K552" s="2">
        <f t="shared" si="51"/>
        <v>293.14999999999998</v>
      </c>
      <c r="V552" s="2">
        <f t="shared" si="48"/>
        <v>300</v>
      </c>
      <c r="AH552" s="2">
        <v>0</v>
      </c>
    </row>
    <row r="553" spans="1:34" hidden="1" x14ac:dyDescent="0.2">
      <c r="A553" s="2">
        <f>$A552+$D$363</f>
        <v>5.509999999999927</v>
      </c>
      <c r="G553" s="2">
        <f t="shared" si="46"/>
        <v>373.15</v>
      </c>
      <c r="I553" s="2">
        <f t="shared" si="51"/>
        <v>293.14999999999998</v>
      </c>
      <c r="J553" s="2">
        <f t="shared" si="51"/>
        <v>293.14999999999998</v>
      </c>
      <c r="K553" s="2">
        <f t="shared" si="51"/>
        <v>293.14999999999998</v>
      </c>
      <c r="V553" s="2">
        <f t="shared" si="48"/>
        <v>300</v>
      </c>
      <c r="AH553" s="2">
        <v>0</v>
      </c>
    </row>
    <row r="554" spans="1:34" hidden="1" x14ac:dyDescent="0.2">
      <c r="A554" s="2">
        <f>$A553+$D$363</f>
        <v>5.5199999999999267</v>
      </c>
      <c r="G554" s="2">
        <f t="shared" si="46"/>
        <v>373.15</v>
      </c>
      <c r="I554" s="2">
        <f t="shared" si="51"/>
        <v>293.14999999999998</v>
      </c>
      <c r="J554" s="2">
        <f t="shared" si="51"/>
        <v>293.14999999999998</v>
      </c>
      <c r="K554" s="2">
        <f t="shared" si="51"/>
        <v>293.14999999999998</v>
      </c>
      <c r="V554" s="2">
        <f t="shared" si="48"/>
        <v>300</v>
      </c>
      <c r="AH554" s="2">
        <v>0</v>
      </c>
    </row>
    <row r="555" spans="1:34" hidden="1" x14ac:dyDescent="0.2">
      <c r="A555" s="2">
        <f>$A554+$D$363</f>
        <v>5.5299999999999265</v>
      </c>
      <c r="G555" s="2">
        <f t="shared" si="46"/>
        <v>373.15</v>
      </c>
      <c r="I555" s="2">
        <f t="shared" si="51"/>
        <v>293.14999999999998</v>
      </c>
      <c r="J555" s="2">
        <f t="shared" si="51"/>
        <v>293.14999999999998</v>
      </c>
      <c r="K555" s="2">
        <f t="shared" si="51"/>
        <v>293.14999999999998</v>
      </c>
      <c r="V555" s="2">
        <f t="shared" si="48"/>
        <v>300</v>
      </c>
      <c r="AH555" s="2">
        <v>0</v>
      </c>
    </row>
    <row r="556" spans="1:34" hidden="1" x14ac:dyDescent="0.2">
      <c r="A556" s="2">
        <f>$A555+$D$363</f>
        <v>5.5399999999999263</v>
      </c>
      <c r="G556" s="2">
        <f t="shared" si="46"/>
        <v>373.15</v>
      </c>
      <c r="I556" s="2">
        <f t="shared" si="51"/>
        <v>293.14999999999998</v>
      </c>
      <c r="J556" s="2">
        <f t="shared" si="51"/>
        <v>293.14999999999998</v>
      </c>
      <c r="K556" s="2">
        <f t="shared" si="51"/>
        <v>293.14999999999998</v>
      </c>
      <c r="V556" s="2">
        <f t="shared" si="48"/>
        <v>300</v>
      </c>
      <c r="AH556" s="2">
        <v>0</v>
      </c>
    </row>
    <row r="557" spans="1:34" hidden="1" x14ac:dyDescent="0.2">
      <c r="A557" s="2">
        <f>$A556+$D$363</f>
        <v>5.5499999999999261</v>
      </c>
      <c r="G557" s="2">
        <f t="shared" ref="G557:G620" si="52">G556</f>
        <v>373.15</v>
      </c>
      <c r="I557" s="2">
        <f t="shared" ref="I557:K572" si="53">I556</f>
        <v>293.14999999999998</v>
      </c>
      <c r="J557" s="2">
        <f t="shared" si="53"/>
        <v>293.14999999999998</v>
      </c>
      <c r="K557" s="2">
        <f t="shared" si="53"/>
        <v>293.14999999999998</v>
      </c>
      <c r="V557" s="2">
        <f t="shared" ref="V557:V563" si="54">V556</f>
        <v>300</v>
      </c>
      <c r="AH557" s="2">
        <v>0</v>
      </c>
    </row>
    <row r="558" spans="1:34" x14ac:dyDescent="0.2">
      <c r="A558" s="2">
        <f>$A557+$D$363</f>
        <v>5.5599999999999259</v>
      </c>
      <c r="G558" s="2">
        <f t="shared" si="52"/>
        <v>373.15</v>
      </c>
      <c r="I558" s="2">
        <f t="shared" si="53"/>
        <v>293.14999999999998</v>
      </c>
      <c r="J558" s="2">
        <f t="shared" si="53"/>
        <v>293.14999999999998</v>
      </c>
      <c r="K558" s="2">
        <f t="shared" si="53"/>
        <v>293.14999999999998</v>
      </c>
      <c r="V558" s="2">
        <f t="shared" si="54"/>
        <v>300</v>
      </c>
      <c r="AH558" s="2">
        <v>0</v>
      </c>
    </row>
    <row r="559" spans="1:34" x14ac:dyDescent="0.2">
      <c r="A559" s="2">
        <f>$A558+$D$363</f>
        <v>5.5699999999999257</v>
      </c>
      <c r="G559" s="2">
        <f t="shared" si="52"/>
        <v>373.15</v>
      </c>
      <c r="I559" s="2">
        <f t="shared" si="53"/>
        <v>293.14999999999998</v>
      </c>
      <c r="J559" s="2">
        <f t="shared" si="53"/>
        <v>293.14999999999998</v>
      </c>
      <c r="K559" s="2">
        <f t="shared" si="53"/>
        <v>293.14999999999998</v>
      </c>
      <c r="V559" s="2">
        <f t="shared" si="54"/>
        <v>300</v>
      </c>
      <c r="AH559" s="2">
        <v>0</v>
      </c>
    </row>
    <row r="560" spans="1:34" x14ac:dyDescent="0.2">
      <c r="A560" s="2">
        <f>$A559+$D$363</f>
        <v>5.5799999999999255</v>
      </c>
      <c r="G560" s="2">
        <f t="shared" si="52"/>
        <v>373.15</v>
      </c>
      <c r="I560" s="2">
        <f t="shared" si="53"/>
        <v>293.14999999999998</v>
      </c>
      <c r="J560" s="2">
        <f t="shared" si="53"/>
        <v>293.14999999999998</v>
      </c>
      <c r="K560" s="2">
        <f t="shared" si="53"/>
        <v>293.14999999999998</v>
      </c>
      <c r="V560" s="2">
        <f t="shared" si="54"/>
        <v>300</v>
      </c>
      <c r="AH560" s="2">
        <v>0</v>
      </c>
    </row>
    <row r="561" spans="1:34" x14ac:dyDescent="0.2">
      <c r="A561" s="2">
        <f>$A560+$D$363</f>
        <v>5.5899999999999253</v>
      </c>
      <c r="G561" s="2">
        <f t="shared" si="52"/>
        <v>373.15</v>
      </c>
      <c r="I561" s="2">
        <f t="shared" si="53"/>
        <v>293.14999999999998</v>
      </c>
      <c r="J561" s="2">
        <f t="shared" si="53"/>
        <v>293.14999999999998</v>
      </c>
      <c r="K561" s="2">
        <f t="shared" si="53"/>
        <v>293.14999999999998</v>
      </c>
      <c r="V561" s="2">
        <f t="shared" si="54"/>
        <v>300</v>
      </c>
      <c r="AH561" s="2">
        <v>0</v>
      </c>
    </row>
    <row r="562" spans="1:34" ht="17" x14ac:dyDescent="0.25">
      <c r="A562" s="2">
        <f>$A561+$D$363</f>
        <v>5.599999999999925</v>
      </c>
      <c r="G562" s="2">
        <f t="shared" si="52"/>
        <v>373.15</v>
      </c>
      <c r="I562" s="2">
        <f t="shared" si="53"/>
        <v>293.14999999999998</v>
      </c>
      <c r="J562" s="2">
        <f t="shared" si="53"/>
        <v>293.14999999999998</v>
      </c>
      <c r="K562" s="2">
        <f t="shared" si="53"/>
        <v>293.14999999999998</v>
      </c>
      <c r="P562" s="2" t="s">
        <v>15</v>
      </c>
      <c r="T562" s="6"/>
      <c r="V562" s="2">
        <f t="shared" si="54"/>
        <v>300</v>
      </c>
      <c r="AE562" s="2" t="s">
        <v>61</v>
      </c>
      <c r="AF562" s="2">
        <f>A563</f>
        <v>5.6099999999999248</v>
      </c>
      <c r="AG562" s="2" t="s">
        <v>5</v>
      </c>
      <c r="AH562" s="2">
        <v>0</v>
      </c>
    </row>
    <row r="563" spans="1:34" ht="17" x14ac:dyDescent="0.25">
      <c r="A563" s="2">
        <f>$A562+$D$363</f>
        <v>5.6099999999999248</v>
      </c>
      <c r="G563" s="2">
        <f t="shared" si="52"/>
        <v>373.15</v>
      </c>
      <c r="I563" s="2">
        <f t="shared" si="53"/>
        <v>293.14999999999998</v>
      </c>
      <c r="J563" s="2">
        <f t="shared" si="53"/>
        <v>293.14999999999998</v>
      </c>
      <c r="K563" s="2">
        <f t="shared" si="53"/>
        <v>293.14999999999998</v>
      </c>
      <c r="L563" s="2" t="s">
        <v>60</v>
      </c>
      <c r="P563" s="2" t="s">
        <v>14</v>
      </c>
      <c r="Q563" s="2" t="s">
        <v>13</v>
      </c>
      <c r="S563" s="2" t="s">
        <v>63</v>
      </c>
      <c r="T563" s="6"/>
      <c r="V563" s="2">
        <f t="shared" si="54"/>
        <v>300</v>
      </c>
      <c r="Y563" s="2" t="s">
        <v>47</v>
      </c>
      <c r="Z563" s="2" t="s">
        <v>48</v>
      </c>
      <c r="AH563" s="2">
        <v>1</v>
      </c>
    </row>
    <row r="564" spans="1:34" x14ac:dyDescent="0.2">
      <c r="A564" s="2">
        <f>$A563+$D$363</f>
        <v>5.6199999999999246</v>
      </c>
      <c r="G564" s="2">
        <f t="shared" si="52"/>
        <v>373.15</v>
      </c>
      <c r="I564" s="2">
        <f t="shared" si="53"/>
        <v>293.14999999999998</v>
      </c>
      <c r="J564" s="2">
        <f t="shared" si="53"/>
        <v>293.14999999999998</v>
      </c>
      <c r="K564" s="2">
        <f t="shared" si="53"/>
        <v>293.14999999999998</v>
      </c>
      <c r="L564" s="2">
        <f>AVERAGE(I564:K564)</f>
        <v>293.14999999999998</v>
      </c>
      <c r="P564" s="25" cm="1">
        <f t="array" ref="P564">(1 - SUM((8 / ((2 * $AB$2:$AB$200 + 1) ^ 2 *PI()^2)) * EXP(-$S$370* (2 * $AB$2:$AB$200 + 1) ^ 2 *PI()^ 2 * ($A564-$AF$562)/ (4 * ($P$363 / 2/1000) ^ 2) )))</f>
        <v>0.19531049744630324</v>
      </c>
      <c r="Q564" s="8">
        <f>($Y$364-($Y$370-$Y$377)*P564-$Y$377)*($L564)*$P$377/($P$369*0.000001)</f>
        <v>137.24815380805467</v>
      </c>
      <c r="S564" s="9">
        <f>Y364*P377*L564/(P369*0.000001)</f>
        <v>255.2927783802717</v>
      </c>
      <c r="V564" s="6">
        <f t="shared" ref="V564:V628" si="55">Q564</f>
        <v>137.24815380805467</v>
      </c>
      <c r="Y564" s="9">
        <f>$V564*($P$369*0.000001)/$P$377/($L564)</f>
        <v>2.5078662016528503E-5</v>
      </c>
      <c r="Z564" s="9">
        <f>$Y$364-Y564</f>
        <v>2.1569698100674127E-5</v>
      </c>
      <c r="AA564" s="6" t="s">
        <v>7</v>
      </c>
      <c r="AB564" s="6"/>
      <c r="AF564" s="6"/>
      <c r="AG564" s="6"/>
      <c r="AH564" s="2">
        <v>1</v>
      </c>
    </row>
    <row r="565" spans="1:34" x14ac:dyDescent="0.2">
      <c r="A565" s="2">
        <f>$A564+$D$363</f>
        <v>5.6299999999999244</v>
      </c>
      <c r="G565" s="2">
        <f t="shared" si="52"/>
        <v>373.15</v>
      </c>
      <c r="I565" s="2">
        <f t="shared" si="53"/>
        <v>293.14999999999998</v>
      </c>
      <c r="J565" s="2">
        <f t="shared" si="53"/>
        <v>293.14999999999998</v>
      </c>
      <c r="K565" s="2">
        <f t="shared" si="53"/>
        <v>293.14999999999998</v>
      </c>
      <c r="L565" s="2">
        <f t="shared" ref="L565:L628" si="56">AVERAGE(I565:K565)</f>
        <v>293.14999999999998</v>
      </c>
      <c r="P565" s="25" cm="1">
        <f t="array" ref="P565">(1 - SUM((8 / ((2 * $AB$2:$AB$200 + 1) ^ 2 *PI()^2)) * EXP(-$S$370* (2 * $AB$2:$AB$200 + 1) ^ 2 *PI()^ 2 * ($A565-$AF$562)/ (4 * ($P$363 / 2/1000) ^ 2) )))</f>
        <v>0.27621075350078261</v>
      </c>
      <c r="Q565" s="8">
        <f t="shared" ref="Q565:Q628" si="57">($Y$364-($Y$370-$Y$377)*P565-$Y$377)*($L565)*$P$377/($P$369*0.000001)</f>
        <v>123.55283529197247</v>
      </c>
      <c r="V565" s="6">
        <f t="shared" si="55"/>
        <v>123.55283529197247</v>
      </c>
      <c r="Y565" s="9">
        <f t="shared" ref="Y565:Y628" si="58">$V565*($P$369*0.000001)/$P$377/($L565)</f>
        <v>2.257618562800186E-5</v>
      </c>
      <c r="Z565" s="9">
        <f t="shared" ref="Z565:Z628" si="59">$Y$364-Y565</f>
        <v>2.407217448920077E-5</v>
      </c>
      <c r="AH565" s="2">
        <v>1</v>
      </c>
    </row>
    <row r="566" spans="1:34" x14ac:dyDescent="0.2">
      <c r="A566" s="2">
        <f>$A565+$D$363</f>
        <v>5.6399999999999242</v>
      </c>
      <c r="G566" s="2">
        <f t="shared" si="52"/>
        <v>373.15</v>
      </c>
      <c r="I566" s="2">
        <f t="shared" si="53"/>
        <v>293.14999999999998</v>
      </c>
      <c r="J566" s="2">
        <f t="shared" si="53"/>
        <v>293.14999999999998</v>
      </c>
      <c r="K566" s="2">
        <f t="shared" si="53"/>
        <v>293.14999999999998</v>
      </c>
      <c r="L566" s="2">
        <f t="shared" si="56"/>
        <v>293.14999999999998</v>
      </c>
      <c r="P566" s="25" cm="1">
        <f t="array" ref="P566">(1 - SUM((8 / ((2 * $AB$2:$AB$200 + 1) ^ 2 *PI()^2)) * EXP(-$S$370* (2 * $AB$2:$AB$200 + 1) ^ 2 *PI()^ 2 * ($A566-$AF$562)/ (4 * ($P$363 / 2/1000) ^ 2) )))</f>
        <v>0.33828730699998832</v>
      </c>
      <c r="Q566" s="8">
        <f t="shared" si="57"/>
        <v>113.04411487482412</v>
      </c>
      <c r="S566" s="6"/>
      <c r="V566" s="6">
        <f t="shared" si="55"/>
        <v>113.04411487482412</v>
      </c>
      <c r="Y566" s="9">
        <f t="shared" si="58"/>
        <v>2.0655980217177678E-5</v>
      </c>
      <c r="Z566" s="9">
        <f t="shared" si="59"/>
        <v>2.5992379900024953E-5</v>
      </c>
      <c r="AH566" s="2">
        <v>1</v>
      </c>
    </row>
    <row r="567" spans="1:34" x14ac:dyDescent="0.2">
      <c r="A567" s="2">
        <f>$A566+$D$363</f>
        <v>5.649999999999924</v>
      </c>
      <c r="G567" s="2">
        <f t="shared" si="52"/>
        <v>373.15</v>
      </c>
      <c r="I567" s="2">
        <f t="shared" si="53"/>
        <v>293.14999999999998</v>
      </c>
      <c r="J567" s="2">
        <f t="shared" si="53"/>
        <v>293.14999999999998</v>
      </c>
      <c r="K567" s="2">
        <f t="shared" si="53"/>
        <v>293.14999999999998</v>
      </c>
      <c r="L567" s="2">
        <f t="shared" si="56"/>
        <v>293.14999999999998</v>
      </c>
      <c r="P567" s="25" cm="1">
        <f t="array" ref="P567">(1 - SUM((8 / ((2 * $AB$2:$AB$200 + 1) ^ 2 *PI()^2)) * EXP(-$S$370* (2 * $AB$2:$AB$200 + 1) ^ 2 *PI()^ 2 * ($A567-$AF$562)/ (4 * ($P$363 / 2/1000) ^ 2) )))</f>
        <v>0.39061143583084956</v>
      </c>
      <c r="Q567" s="8">
        <f t="shared" si="57"/>
        <v>104.18634797316437</v>
      </c>
      <c r="S567" s="6"/>
      <c r="V567" s="6">
        <f t="shared" si="55"/>
        <v>104.18634797316437</v>
      </c>
      <c r="Y567" s="9">
        <f t="shared" si="58"/>
        <v>1.9037445204615047E-5</v>
      </c>
      <c r="Z567" s="9">
        <f t="shared" si="59"/>
        <v>2.7610914912587583E-5</v>
      </c>
      <c r="AH567" s="2">
        <v>1</v>
      </c>
    </row>
    <row r="568" spans="1:34" x14ac:dyDescent="0.2">
      <c r="A568" s="2">
        <f>$A567+$D$363</f>
        <v>5.6599999999999238</v>
      </c>
      <c r="G568" s="2">
        <f t="shared" si="52"/>
        <v>373.15</v>
      </c>
      <c r="I568" s="2">
        <f t="shared" si="53"/>
        <v>293.14999999999998</v>
      </c>
      <c r="J568" s="2">
        <f t="shared" si="53"/>
        <v>293.14999999999998</v>
      </c>
      <c r="K568" s="2">
        <f t="shared" si="53"/>
        <v>293.14999999999998</v>
      </c>
      <c r="L568" s="2">
        <f t="shared" si="56"/>
        <v>293.14999999999998</v>
      </c>
      <c r="P568" s="25" cm="1">
        <f t="array" ref="P568">(1 - SUM((8 / ((2 * $AB$2:$AB$200 + 1) ^ 2 *PI()^2)) * EXP(-$S$370* (2 * $AB$2:$AB$200 + 1) ^ 2 *PI()^ 2 * ($A568-$AF$562)/ (4 * ($P$363 / 2/1000) ^ 2) )))</f>
        <v>0.43665887576000295</v>
      </c>
      <c r="Q568" s="8">
        <f t="shared" si="57"/>
        <v>96.391139559296803</v>
      </c>
      <c r="S568" s="6"/>
      <c r="V568" s="6">
        <f t="shared" si="55"/>
        <v>96.391139559296803</v>
      </c>
      <c r="Y568" s="9">
        <f t="shared" si="58"/>
        <v>1.7613066138407812E-5</v>
      </c>
      <c r="Z568" s="9">
        <f t="shared" si="59"/>
        <v>2.9035293978794818E-5</v>
      </c>
      <c r="AH568" s="2">
        <v>1</v>
      </c>
    </row>
    <row r="569" spans="1:34" hidden="1" x14ac:dyDescent="0.2">
      <c r="A569" s="2">
        <f>$A568+$D$363</f>
        <v>5.6699999999999235</v>
      </c>
      <c r="G569" s="2">
        <f t="shared" si="52"/>
        <v>373.15</v>
      </c>
      <c r="I569" s="2">
        <f t="shared" si="53"/>
        <v>293.14999999999998</v>
      </c>
      <c r="J569" s="2">
        <f t="shared" si="53"/>
        <v>293.14999999999998</v>
      </c>
      <c r="K569" s="2">
        <f t="shared" si="53"/>
        <v>293.14999999999998</v>
      </c>
      <c r="L569" s="2">
        <f t="shared" si="56"/>
        <v>293.14999999999998</v>
      </c>
      <c r="P569" s="25" cm="1">
        <f t="array" ref="P569">(1 - SUM((8 / ((2 * $AB$2:$AB$200 + 1) ^ 2 *PI()^2)) * EXP(-$S$370* (2 * $AB$2:$AB$200 + 1) ^ 2 *PI()^ 2 * ($A569-$AF$562)/ (4 * ($P$363 / 2/1000) ^ 2) )))</f>
        <v>0.47814453576493321</v>
      </c>
      <c r="Q569" s="8">
        <f t="shared" si="57"/>
        <v>89.36817875142485</v>
      </c>
      <c r="S569" s="6"/>
      <c r="V569" s="6">
        <f t="shared" si="55"/>
        <v>89.36817875142485</v>
      </c>
      <c r="Y569" s="9">
        <f t="shared" si="58"/>
        <v>1.6329795977249474E-5</v>
      </c>
      <c r="Z569" s="9">
        <f t="shared" si="59"/>
        <v>3.0318564139953156E-5</v>
      </c>
      <c r="AB569" s="10"/>
      <c r="AH569" s="2">
        <v>1</v>
      </c>
    </row>
    <row r="570" spans="1:34" hidden="1" x14ac:dyDescent="0.2">
      <c r="A570" s="2">
        <f>$A569+$D$363</f>
        <v>5.6799999999999233</v>
      </c>
      <c r="G570" s="2">
        <f t="shared" si="52"/>
        <v>373.15</v>
      </c>
      <c r="I570" s="2">
        <f t="shared" si="53"/>
        <v>293.14999999999998</v>
      </c>
      <c r="J570" s="2">
        <f t="shared" si="53"/>
        <v>293.14999999999998</v>
      </c>
      <c r="K570" s="2">
        <f t="shared" si="53"/>
        <v>293.14999999999998</v>
      </c>
      <c r="L570" s="2">
        <f t="shared" si="56"/>
        <v>293.14999999999998</v>
      </c>
      <c r="P570" s="25" cm="1">
        <f t="array" ref="P570">(1 - SUM((8 / ((2 * $AB$2:$AB$200 + 1) ^ 2 *PI()^2)) * EXP(-$S$370* (2 * $AB$2:$AB$200 + 1) ^ 2 *PI()^ 2 * ($A570-$AF$562)/ (4 * ($P$363 / 2/1000) ^ 2) )))</f>
        <v>0.51602031892504985</v>
      </c>
      <c r="Q570" s="8">
        <f t="shared" si="57"/>
        <v>82.956321240435685</v>
      </c>
      <c r="S570" s="6"/>
      <c r="V570" s="6">
        <f t="shared" si="55"/>
        <v>82.956321240435685</v>
      </c>
      <c r="Y570" s="9">
        <f t="shared" si="58"/>
        <v>1.5158189635344714E-5</v>
      </c>
      <c r="Z570" s="9">
        <f t="shared" si="59"/>
        <v>3.1490170481857918E-5</v>
      </c>
      <c r="AH570" s="2">
        <v>1</v>
      </c>
    </row>
    <row r="571" spans="1:34" hidden="1" x14ac:dyDescent="0.2">
      <c r="A571" s="2">
        <f>$A570+$D$363</f>
        <v>5.6899999999999231</v>
      </c>
      <c r="G571" s="2">
        <f t="shared" si="52"/>
        <v>373.15</v>
      </c>
      <c r="I571" s="2">
        <f t="shared" si="53"/>
        <v>293.14999999999998</v>
      </c>
      <c r="J571" s="2">
        <f t="shared" si="53"/>
        <v>293.14999999999998</v>
      </c>
      <c r="K571" s="2">
        <f t="shared" si="53"/>
        <v>293.14999999999998</v>
      </c>
      <c r="L571" s="2">
        <f t="shared" si="56"/>
        <v>293.14999999999998</v>
      </c>
      <c r="P571" s="25" cm="1">
        <f t="array" ref="P571">(1 - SUM((8 / ((2 * $AB$2:$AB$200 + 1) ^ 2 *PI()^2)) * EXP(-$S$370* (2 * $AB$2:$AB$200 + 1) ^ 2 *PI()^ 2 * ($A571-$AF$562)/ (4 * ($P$363 / 2/1000) ^ 2) )))</f>
        <v>0.55086182273832585</v>
      </c>
      <c r="Q571" s="8">
        <f t="shared" si="57"/>
        <v>77.058126159560103</v>
      </c>
      <c r="S571" s="6"/>
      <c r="V571" s="6">
        <f t="shared" si="55"/>
        <v>77.058126159560103</v>
      </c>
      <c r="Y571" s="9">
        <f t="shared" si="58"/>
        <v>1.408044223520337E-5</v>
      </c>
      <c r="Z571" s="9">
        <f t="shared" si="59"/>
        <v>3.2567917881999264E-5</v>
      </c>
      <c r="AH571" s="2">
        <v>1</v>
      </c>
    </row>
    <row r="572" spans="1:34" hidden="1" x14ac:dyDescent="0.2">
      <c r="A572" s="2">
        <f>$A571+$D$363</f>
        <v>5.6999999999999229</v>
      </c>
      <c r="G572" s="2">
        <f t="shared" si="52"/>
        <v>373.15</v>
      </c>
      <c r="I572" s="2">
        <f t="shared" si="53"/>
        <v>293.14999999999998</v>
      </c>
      <c r="J572" s="2">
        <f t="shared" si="53"/>
        <v>293.14999999999998</v>
      </c>
      <c r="K572" s="2">
        <f t="shared" si="53"/>
        <v>293.14999999999998</v>
      </c>
      <c r="L572" s="2">
        <f t="shared" si="56"/>
        <v>293.14999999999998</v>
      </c>
      <c r="P572" s="25" cm="1">
        <f t="array" ref="P572">(1 - SUM((8 / ((2 * $AB$2:$AB$200 + 1) ^ 2 *PI()^2)) * EXP(-$S$370* (2 * $AB$2:$AB$200 + 1) ^ 2 *PI()^ 2 * ($A572-$AF$562)/ (4 * ($P$363 / 2/1000) ^ 2) )))</f>
        <v>0.58304832460553702</v>
      </c>
      <c r="Q572" s="8">
        <f t="shared" si="57"/>
        <v>71.609386977658261</v>
      </c>
      <c r="S572" s="6"/>
      <c r="V572" s="6">
        <f t="shared" si="55"/>
        <v>71.609386977658261</v>
      </c>
      <c r="Y572" s="9">
        <f t="shared" si="58"/>
        <v>1.3084821641645245E-5</v>
      </c>
      <c r="Z572" s="9">
        <f t="shared" si="59"/>
        <v>3.3563538475557387E-5</v>
      </c>
      <c r="AH572" s="2">
        <v>1</v>
      </c>
    </row>
    <row r="573" spans="1:34" hidden="1" x14ac:dyDescent="0.2">
      <c r="A573" s="2">
        <f>$A572+$D$363</f>
        <v>5.7099999999999227</v>
      </c>
      <c r="G573" s="2">
        <f t="shared" si="52"/>
        <v>373.15</v>
      </c>
      <c r="I573" s="2">
        <f t="shared" ref="I573:K588" si="60">I572</f>
        <v>293.14999999999998</v>
      </c>
      <c r="J573" s="2">
        <f t="shared" si="60"/>
        <v>293.14999999999998</v>
      </c>
      <c r="K573" s="2">
        <f t="shared" si="60"/>
        <v>293.14999999999998</v>
      </c>
      <c r="L573" s="2">
        <f t="shared" si="56"/>
        <v>293.14999999999998</v>
      </c>
      <c r="P573" s="25" cm="1">
        <f t="array" ref="P573">(1 - SUM((8 / ((2 * $AB$2:$AB$200 + 1) ^ 2 *PI()^2)) * EXP(-$S$370* (2 * $AB$2:$AB$200 + 1) ^ 2 *PI()^ 2 * ($A573-$AF$562)/ (4 * ($P$363 / 2/1000) ^ 2) )))</f>
        <v>0.61285274872219664</v>
      </c>
      <c r="Q573" s="8">
        <f t="shared" si="57"/>
        <v>66.563901321949331</v>
      </c>
      <c r="S573" s="6"/>
      <c r="V573" s="6">
        <f t="shared" si="55"/>
        <v>66.563901321949331</v>
      </c>
      <c r="Y573" s="9">
        <f t="shared" si="58"/>
        <v>1.2162885528422708E-5</v>
      </c>
      <c r="Z573" s="9">
        <f t="shared" si="59"/>
        <v>3.4485474588779923E-5</v>
      </c>
      <c r="AH573" s="2">
        <v>1</v>
      </c>
    </row>
    <row r="574" spans="1:34" hidden="1" x14ac:dyDescent="0.2">
      <c r="A574" s="2">
        <f>$A573+$D$363</f>
        <v>5.7199999999999225</v>
      </c>
      <c r="G574" s="2">
        <f t="shared" si="52"/>
        <v>373.15</v>
      </c>
      <c r="I574" s="2">
        <f t="shared" si="60"/>
        <v>293.14999999999998</v>
      </c>
      <c r="J574" s="2">
        <f t="shared" si="60"/>
        <v>293.14999999999998</v>
      </c>
      <c r="K574" s="2">
        <f t="shared" si="60"/>
        <v>293.14999999999998</v>
      </c>
      <c r="L574" s="2">
        <f t="shared" si="56"/>
        <v>293.14999999999998</v>
      </c>
      <c r="P574" s="25" cm="1">
        <f t="array" ref="P574">(1 - SUM((8 / ((2 * $AB$2:$AB$200 + 1) ^ 2 *PI()^2)) * EXP(-$S$370* (2 * $AB$2:$AB$200 + 1) ^ 2 *PI()^ 2 * ($A574-$AF$562)/ (4 * ($P$363 / 2/1000) ^ 2) )))</f>
        <v>0.64048786983138806</v>
      </c>
      <c r="Q574" s="8">
        <f t="shared" si="57"/>
        <v>61.885649307938209</v>
      </c>
      <c r="S574" s="6"/>
      <c r="V574" s="6">
        <f t="shared" si="55"/>
        <v>61.885649307938209</v>
      </c>
      <c r="Y574" s="9">
        <f t="shared" si="58"/>
        <v>1.1308052163949115E-5</v>
      </c>
      <c r="Z574" s="9">
        <f t="shared" si="59"/>
        <v>3.5340307953253512E-5</v>
      </c>
      <c r="AH574" s="2">
        <v>1</v>
      </c>
    </row>
    <row r="575" spans="1:34" hidden="1" x14ac:dyDescent="0.2">
      <c r="A575" s="2">
        <f>$A574+$D$363</f>
        <v>5.7299999999999223</v>
      </c>
      <c r="G575" s="2">
        <f t="shared" si="52"/>
        <v>373.15</v>
      </c>
      <c r="I575" s="2">
        <f t="shared" si="60"/>
        <v>293.14999999999998</v>
      </c>
      <c r="J575" s="2">
        <f t="shared" si="60"/>
        <v>293.14999999999998</v>
      </c>
      <c r="K575" s="2">
        <f t="shared" si="60"/>
        <v>293.14999999999998</v>
      </c>
      <c r="L575" s="2">
        <f t="shared" si="56"/>
        <v>293.14999999999998</v>
      </c>
      <c r="P575" s="25" cm="1">
        <f t="array" ref="P575">(1 - SUM((8 / ((2 * $AB$2:$AB$200 + 1) ^ 2 *PI()^2)) * EXP(-$S$370* (2 * $AB$2:$AB$200 + 1) ^ 2 *PI()^ 2 * ($A575-$AF$562)/ (4 * ($P$363 / 2/1000) ^ 2) )))</f>
        <v>0.66613038848756689</v>
      </c>
      <c r="Q575" s="8">
        <f t="shared" si="57"/>
        <v>57.544717923067701</v>
      </c>
      <c r="S575" s="6"/>
      <c r="V575" s="6">
        <f t="shared" si="55"/>
        <v>57.544717923067701</v>
      </c>
      <c r="Y575" s="9">
        <f t="shared" si="58"/>
        <v>1.051485569450619E-5</v>
      </c>
      <c r="Z575" s="9">
        <f t="shared" si="59"/>
        <v>3.6133504422696444E-5</v>
      </c>
      <c r="AH575" s="2">
        <v>1</v>
      </c>
    </row>
    <row r="576" spans="1:34" hidden="1" x14ac:dyDescent="0.2">
      <c r="A576" s="2">
        <f>$A575+$D$363</f>
        <v>5.7399999999999221</v>
      </c>
      <c r="G576" s="2">
        <f t="shared" si="52"/>
        <v>373.15</v>
      </c>
      <c r="I576" s="2">
        <f t="shared" si="60"/>
        <v>293.14999999999998</v>
      </c>
      <c r="J576" s="2">
        <f t="shared" si="60"/>
        <v>293.14999999999998</v>
      </c>
      <c r="K576" s="2">
        <f t="shared" si="60"/>
        <v>293.14999999999998</v>
      </c>
      <c r="L576" s="2">
        <f t="shared" si="56"/>
        <v>293.14999999999998</v>
      </c>
      <c r="P576" s="25" cm="1">
        <f t="array" ref="P576">(1 - SUM((8 / ((2 * $AB$2:$AB$200 + 1) ^ 2 *PI()^2)) * EXP(-$S$370* (2 * $AB$2:$AB$200 + 1) ^ 2 *PI()^ 2 * ($A576-$AF$562)/ (4 * ($P$363 / 2/1000) ^ 2) )))</f>
        <v>0.68993366469406003</v>
      </c>
      <c r="Q576" s="8">
        <f t="shared" si="57"/>
        <v>53.515145394215914</v>
      </c>
      <c r="S576" s="6"/>
      <c r="V576" s="6">
        <f t="shared" si="55"/>
        <v>53.515145394215914</v>
      </c>
      <c r="Y576" s="9">
        <f t="shared" si="58"/>
        <v>9.7785522564031753E-6</v>
      </c>
      <c r="Z576" s="9">
        <f t="shared" si="59"/>
        <v>3.6869807860799458E-5</v>
      </c>
      <c r="AH576" s="2">
        <v>1</v>
      </c>
    </row>
    <row r="577" spans="1:34" hidden="1" x14ac:dyDescent="0.2">
      <c r="A577" s="2">
        <f>$A576+$D$363</f>
        <v>5.7499999999999218</v>
      </c>
      <c r="G577" s="2">
        <f t="shared" si="52"/>
        <v>373.15</v>
      </c>
      <c r="I577" s="2">
        <f t="shared" si="60"/>
        <v>293.14999999999998</v>
      </c>
      <c r="J577" s="2">
        <f t="shared" si="60"/>
        <v>293.14999999999998</v>
      </c>
      <c r="K577" s="2">
        <f t="shared" si="60"/>
        <v>293.14999999999998</v>
      </c>
      <c r="L577" s="2">
        <f t="shared" si="56"/>
        <v>293.14999999999998</v>
      </c>
      <c r="P577" s="25" cm="1">
        <f t="array" ref="P577">(1 - SUM((8 / ((2 * $AB$2:$AB$200 + 1) ^ 2 *PI()^2)) * EXP(-$S$370* (2 * $AB$2:$AB$200 + 1) ^ 2 *PI()^ 2 * ($A577-$AF$562)/ (4 * ($P$363 / 2/1000) ^ 2) )))</f>
        <v>0.71203460437529198</v>
      </c>
      <c r="Q577" s="8">
        <f t="shared" si="57"/>
        <v>49.773755401143923</v>
      </c>
      <c r="S577" s="6"/>
      <c r="V577" s="6">
        <f t="shared" si="55"/>
        <v>49.773755401143923</v>
      </c>
      <c r="Y577" s="9">
        <f t="shared" si="58"/>
        <v>9.0949069576875592E-6</v>
      </c>
      <c r="Z577" s="9">
        <f t="shared" si="59"/>
        <v>3.7553453159515071E-5</v>
      </c>
      <c r="AH577" s="2">
        <v>1</v>
      </c>
    </row>
    <row r="578" spans="1:34" hidden="1" x14ac:dyDescent="0.2">
      <c r="A578" s="2">
        <f>$A577+$D$363</f>
        <v>5.7599999999999216</v>
      </c>
      <c r="G578" s="2">
        <f t="shared" si="52"/>
        <v>373.15</v>
      </c>
      <c r="I578" s="2">
        <f t="shared" si="60"/>
        <v>293.14999999999998</v>
      </c>
      <c r="J578" s="2">
        <f t="shared" si="60"/>
        <v>293.14999999999998</v>
      </c>
      <c r="K578" s="2">
        <f t="shared" si="60"/>
        <v>293.14999999999998</v>
      </c>
      <c r="L578" s="2">
        <f t="shared" si="56"/>
        <v>293.14999999999998</v>
      </c>
      <c r="P578" s="25" cm="1">
        <f t="array" ref="P578">(1 - SUM((8 / ((2 * $AB$2:$AB$200 + 1) ^ 2 *PI()^2)) * EXP(-$S$370* (2 * $AB$2:$AB$200 + 1) ^ 2 *PI()^ 2 * ($A578-$AF$562)/ (4 * ($P$363 / 2/1000) ^ 2) )))</f>
        <v>0.73255751694913607</v>
      </c>
      <c r="Q578" s="8">
        <f t="shared" si="57"/>
        <v>46.299504041701631</v>
      </c>
      <c r="S578" s="6"/>
      <c r="V578" s="6">
        <f t="shared" si="55"/>
        <v>46.299504041701631</v>
      </c>
      <c r="Y578" s="9">
        <f t="shared" si="58"/>
        <v>8.4600745523950906E-6</v>
      </c>
      <c r="Z578" s="9">
        <f t="shared" si="59"/>
        <v>3.818828556480754E-5</v>
      </c>
      <c r="AH578" s="2">
        <v>1</v>
      </c>
    </row>
    <row r="579" spans="1:34" hidden="1" x14ac:dyDescent="0.2">
      <c r="A579" s="2">
        <f>$A578+$D$363</f>
        <v>5.7699999999999214</v>
      </c>
      <c r="G579" s="2">
        <f t="shared" si="52"/>
        <v>373.15</v>
      </c>
      <c r="I579" s="2">
        <f t="shared" si="60"/>
        <v>293.14999999999998</v>
      </c>
      <c r="J579" s="2">
        <f t="shared" si="60"/>
        <v>293.14999999999998</v>
      </c>
      <c r="K579" s="2">
        <f t="shared" si="60"/>
        <v>293.14999999999998</v>
      </c>
      <c r="L579" s="2">
        <f t="shared" si="56"/>
        <v>293.14999999999998</v>
      </c>
      <c r="P579" s="25" cm="1">
        <f t="array" ref="P579">(1 - SUM((8 / ((2 * $AB$2:$AB$200 + 1) ^ 2 *PI()^2)) * EXP(-$S$370* (2 * $AB$2:$AB$200 + 1) ^ 2 *PI()^ 2 * ($A579-$AF$562)/ (4 * ($P$363 / 2/1000) ^ 2) )))</f>
        <v>0.75161639332532348</v>
      </c>
      <c r="Q579" s="8">
        <f t="shared" si="57"/>
        <v>43.073094197525755</v>
      </c>
      <c r="S579" s="6"/>
      <c r="V579" s="6">
        <f t="shared" si="55"/>
        <v>43.073094197525755</v>
      </c>
      <c r="Y579" s="9">
        <f t="shared" si="58"/>
        <v>7.8705289755413015E-6</v>
      </c>
      <c r="Z579" s="9">
        <f t="shared" si="59"/>
        <v>3.8777831141661325E-5</v>
      </c>
      <c r="AH579" s="2">
        <v>1</v>
      </c>
    </row>
    <row r="580" spans="1:34" hidden="1" x14ac:dyDescent="0.2">
      <c r="A580" s="2">
        <f>$A579+$D$363</f>
        <v>5.7799999999999212</v>
      </c>
      <c r="G580" s="2">
        <f t="shared" si="52"/>
        <v>373.15</v>
      </c>
      <c r="I580" s="2">
        <f t="shared" si="60"/>
        <v>293.14999999999998</v>
      </c>
      <c r="J580" s="2">
        <f t="shared" si="60"/>
        <v>293.14999999999998</v>
      </c>
      <c r="K580" s="2">
        <f t="shared" si="60"/>
        <v>293.14999999999998</v>
      </c>
      <c r="L580" s="2">
        <f t="shared" si="56"/>
        <v>293.14999999999998</v>
      </c>
      <c r="P580" s="25" cm="1">
        <f t="array" ref="P580">(1 - SUM((8 / ((2 * $AB$2:$AB$200 + 1) ^ 2 *PI()^2)) * EXP(-$S$370* (2 * $AB$2:$AB$200 + 1) ^ 2 *PI()^ 2 * ($A580-$AF$562)/ (4 * ($P$363 / 2/1000) ^ 2) )))</f>
        <v>0.76931635085331529</v>
      </c>
      <c r="Q580" s="8">
        <f t="shared" si="57"/>
        <v>40.076730923919612</v>
      </c>
      <c r="S580" s="6"/>
      <c r="V580" s="6">
        <f t="shared" si="55"/>
        <v>40.076730923919612</v>
      </c>
      <c r="Y580" s="9">
        <f t="shared" si="58"/>
        <v>7.3230186467495607E-6</v>
      </c>
      <c r="Z580" s="9">
        <f t="shared" si="59"/>
        <v>3.932534147045307E-5</v>
      </c>
      <c r="AH580" s="2">
        <v>1</v>
      </c>
    </row>
    <row r="581" spans="1:34" hidden="1" x14ac:dyDescent="0.2">
      <c r="A581" s="2">
        <f>$A580+$D$363</f>
        <v>5.789999999999921</v>
      </c>
      <c r="G581" s="2">
        <f t="shared" si="52"/>
        <v>373.15</v>
      </c>
      <c r="I581" s="2">
        <f t="shared" si="60"/>
        <v>293.14999999999998</v>
      </c>
      <c r="J581" s="2">
        <f t="shared" si="60"/>
        <v>293.14999999999998</v>
      </c>
      <c r="K581" s="2">
        <f t="shared" si="60"/>
        <v>293.14999999999998</v>
      </c>
      <c r="L581" s="2">
        <f t="shared" si="56"/>
        <v>293.14999999999998</v>
      </c>
      <c r="P581" s="25" cm="1">
        <f t="array" ref="P581">(1 - SUM((8 / ((2 * $AB$2:$AB$200 + 1) ^ 2 *PI()^2)) * EXP(-$S$370* (2 * $AB$2:$AB$200 + 1) ^ 2 *PI()^ 2 * ($A581-$AF$562)/ (4 * ($P$363 / 2/1000) ^ 2) )))</f>
        <v>0.78575463048241678</v>
      </c>
      <c r="Q581" s="8">
        <f t="shared" si="57"/>
        <v>37.293952644140553</v>
      </c>
      <c r="S581" s="6"/>
      <c r="V581" s="6">
        <f t="shared" si="55"/>
        <v>37.293952644140553</v>
      </c>
      <c r="Y581" s="9">
        <f t="shared" si="58"/>
        <v>6.814535625235723E-6</v>
      </c>
      <c r="Z581" s="9">
        <f t="shared" si="59"/>
        <v>3.9833824491966911E-5</v>
      </c>
      <c r="AH581" s="2">
        <v>1</v>
      </c>
    </row>
    <row r="582" spans="1:34" hidden="1" x14ac:dyDescent="0.2">
      <c r="A582" s="2">
        <f>$A581+$D$363</f>
        <v>5.7999999999999208</v>
      </c>
      <c r="G582" s="2">
        <f t="shared" si="52"/>
        <v>373.15</v>
      </c>
      <c r="I582" s="2">
        <f t="shared" si="60"/>
        <v>293.14999999999998</v>
      </c>
      <c r="J582" s="2">
        <f t="shared" si="60"/>
        <v>293.14999999999998</v>
      </c>
      <c r="K582" s="2">
        <f t="shared" si="60"/>
        <v>293.14999999999998</v>
      </c>
      <c r="L582" s="2">
        <f t="shared" si="56"/>
        <v>293.14999999999998</v>
      </c>
      <c r="P582" s="25" cm="1">
        <f t="array" ref="P582">(1 - SUM((8 / ((2 * $AB$2:$AB$200 + 1) ^ 2 *PI()^2)) * EXP(-$S$370* (2 * $AB$2:$AB$200 + 1) ^ 2 *PI()^ 2 * ($A582-$AF$562)/ (4 * ($P$363 / 2/1000) ^ 2) )))</f>
        <v>0.80102134558848581</v>
      </c>
      <c r="Q582" s="8">
        <f t="shared" si="57"/>
        <v>34.709504383172131</v>
      </c>
      <c r="S582" s="6"/>
      <c r="V582" s="6">
        <f t="shared" si="55"/>
        <v>34.709504383172131</v>
      </c>
      <c r="Y582" s="9">
        <f t="shared" si="58"/>
        <v>6.3422924464555057E-6</v>
      </c>
      <c r="Z582" s="9">
        <f t="shared" si="59"/>
        <v>4.0306067670747122E-5</v>
      </c>
      <c r="AH582" s="2">
        <v>1</v>
      </c>
    </row>
    <row r="583" spans="1:34" hidden="1" x14ac:dyDescent="0.2">
      <c r="A583" s="2">
        <f>$A582+$D$363</f>
        <v>5.8099999999999206</v>
      </c>
      <c r="G583" s="2">
        <f t="shared" si="52"/>
        <v>373.15</v>
      </c>
      <c r="I583" s="2">
        <f t="shared" si="60"/>
        <v>293.14999999999998</v>
      </c>
      <c r="J583" s="2">
        <f t="shared" si="60"/>
        <v>293.14999999999998</v>
      </c>
      <c r="K583" s="2">
        <f t="shared" si="60"/>
        <v>293.14999999999998</v>
      </c>
      <c r="L583" s="2">
        <f t="shared" si="56"/>
        <v>293.14999999999998</v>
      </c>
      <c r="P583" s="25" cm="1">
        <f t="array" ref="P583">(1 - SUM((8 / ((2 * $AB$2:$AB$200 + 1) ^ 2 *PI()^2)) * EXP(-$S$370* (2 * $AB$2:$AB$200 + 1) ^ 2 *PI()^ 2 * ($A583-$AF$562)/ (4 * ($P$363 / 2/1000) ^ 2) )))</f>
        <v>0.81520008630001439</v>
      </c>
      <c r="Q583" s="8">
        <f t="shared" si="57"/>
        <v>32.309235463497011</v>
      </c>
      <c r="S583" s="6"/>
      <c r="V583" s="6">
        <f t="shared" si="55"/>
        <v>32.309235463497011</v>
      </c>
      <c r="Y583" s="9">
        <f t="shared" si="58"/>
        <v>5.9037034285697314E-6</v>
      </c>
      <c r="Z583" s="9">
        <f t="shared" si="59"/>
        <v>4.0744656688632896E-5</v>
      </c>
      <c r="AH583" s="2">
        <v>1</v>
      </c>
    </row>
    <row r="584" spans="1:34" hidden="1" x14ac:dyDescent="0.2">
      <c r="A584" s="2">
        <f>$A583+$D$363</f>
        <v>5.8199999999999203</v>
      </c>
      <c r="G584" s="2">
        <f t="shared" si="52"/>
        <v>373.15</v>
      </c>
      <c r="I584" s="2">
        <f t="shared" si="60"/>
        <v>293.14999999999998</v>
      </c>
      <c r="J584" s="2">
        <f t="shared" si="60"/>
        <v>293.14999999999998</v>
      </c>
      <c r="K584" s="2">
        <f t="shared" si="60"/>
        <v>293.14999999999998</v>
      </c>
      <c r="L584" s="2">
        <f t="shared" si="56"/>
        <v>293.14999999999998</v>
      </c>
      <c r="P584" s="25" cm="1">
        <f t="array" ref="P584">(1 - SUM((8 / ((2 * $AB$2:$AB$200 + 1) ^ 2 *PI()^2)) * EXP(-$S$370* (2 * $AB$2:$AB$200 + 1) ^ 2 *PI()^ 2 * ($A584-$AF$562)/ (4 * ($P$363 / 2/1000) ^ 2) )))</f>
        <v>0.82836843390459558</v>
      </c>
      <c r="Q584" s="8">
        <f t="shared" si="57"/>
        <v>30.08001242304357</v>
      </c>
      <c r="V584" s="6">
        <f t="shared" si="55"/>
        <v>30.08001242304357</v>
      </c>
      <c r="Y584" s="9">
        <f t="shared" si="58"/>
        <v>5.4963687603804904E-6</v>
      </c>
      <c r="Z584" s="9">
        <f t="shared" si="59"/>
        <v>4.115199135682214E-5</v>
      </c>
      <c r="AH584" s="2">
        <v>1</v>
      </c>
    </row>
    <row r="585" spans="1:34" hidden="1" x14ac:dyDescent="0.2">
      <c r="A585" s="2">
        <f>$A584+$D$363</f>
        <v>5.8299999999999201</v>
      </c>
      <c r="G585" s="2">
        <f t="shared" si="52"/>
        <v>373.15</v>
      </c>
      <c r="I585" s="2">
        <f t="shared" si="60"/>
        <v>293.14999999999998</v>
      </c>
      <c r="J585" s="2">
        <f t="shared" si="60"/>
        <v>293.14999999999998</v>
      </c>
      <c r="K585" s="2">
        <f t="shared" si="60"/>
        <v>293.14999999999998</v>
      </c>
      <c r="L585" s="2">
        <f t="shared" si="56"/>
        <v>293.14999999999998</v>
      </c>
      <c r="P585" s="25" cm="1">
        <f t="array" ref="P585">(1 - SUM((8 / ((2 * $AB$2:$AB$200 + 1) ^ 2 *PI()^2)) * EXP(-$S$370* (2 * $AB$2:$AB$200 + 1) ^ 2 *PI()^ 2 * ($A585-$AF$562)/ (4 * ($P$363 / 2/1000) ^ 2) )))</f>
        <v>0.84059841451038408</v>
      </c>
      <c r="Q585" s="8">
        <f t="shared" si="57"/>
        <v>28.009642216440149</v>
      </c>
      <c r="V585" s="6">
        <f t="shared" si="55"/>
        <v>28.009642216440149</v>
      </c>
      <c r="Y585" s="9">
        <f t="shared" si="58"/>
        <v>5.1180604682841757E-6</v>
      </c>
      <c r="Z585" s="9">
        <f t="shared" si="59"/>
        <v>4.1530299648918455E-5</v>
      </c>
      <c r="AH585" s="2">
        <v>1</v>
      </c>
    </row>
    <row r="586" spans="1:34" hidden="1" x14ac:dyDescent="0.2">
      <c r="A586" s="2">
        <f>$A585+$D$363</f>
        <v>5.8399999999999199</v>
      </c>
      <c r="G586" s="2">
        <f t="shared" si="52"/>
        <v>373.15</v>
      </c>
      <c r="I586" s="2">
        <f t="shared" si="60"/>
        <v>293.14999999999998</v>
      </c>
      <c r="J586" s="2">
        <f t="shared" si="60"/>
        <v>293.14999999999998</v>
      </c>
      <c r="K586" s="2">
        <f t="shared" si="60"/>
        <v>293.14999999999998</v>
      </c>
      <c r="L586" s="2">
        <f t="shared" si="56"/>
        <v>293.14999999999998</v>
      </c>
      <c r="P586" s="25" cm="1">
        <f t="array" ref="P586">(1 - SUM((8 / ((2 * $AB$2:$AB$200 + 1) ^ 2 *PI()^2)) * EXP(-$S$370* (2 * $AB$2:$AB$200 + 1) ^ 2 *PI()^ 2 * ($A586-$AF$562)/ (4 * ($P$363 / 2/1000) ^ 2) )))</f>
        <v>0.85195690799600943</v>
      </c>
      <c r="Q586" s="8">
        <f t="shared" si="57"/>
        <v>26.086802985329086</v>
      </c>
      <c r="V586" s="6">
        <f t="shared" si="55"/>
        <v>26.086802985329086</v>
      </c>
      <c r="Y586" s="9">
        <f t="shared" si="58"/>
        <v>4.7667097662805912E-6</v>
      </c>
      <c r="Z586" s="9">
        <f t="shared" si="59"/>
        <v>4.1881650350922042E-5</v>
      </c>
      <c r="AH586" s="2">
        <v>1</v>
      </c>
    </row>
    <row r="587" spans="1:34" hidden="1" x14ac:dyDescent="0.2">
      <c r="A587" s="2">
        <f>$A586+$D$363</f>
        <v>5.8499999999999197</v>
      </c>
      <c r="G587" s="2">
        <f t="shared" si="52"/>
        <v>373.15</v>
      </c>
      <c r="I587" s="2">
        <f t="shared" si="60"/>
        <v>293.14999999999998</v>
      </c>
      <c r="J587" s="2">
        <f t="shared" si="60"/>
        <v>293.14999999999998</v>
      </c>
      <c r="K587" s="2">
        <f t="shared" si="60"/>
        <v>293.14999999999998</v>
      </c>
      <c r="L587" s="2">
        <f t="shared" si="56"/>
        <v>293.14999999999998</v>
      </c>
      <c r="P587" s="25" cm="1">
        <f t="array" ref="P587">(1 - SUM((8 / ((2 * $AB$2:$AB$200 + 1) ^ 2 *PI()^2)) * EXP(-$S$370* (2 * $AB$2:$AB$200 + 1) ^ 2 *PI()^ 2 * ($A587-$AF$562)/ (4 * ($P$363 / 2/1000) ^ 2) )))</f>
        <v>0.86250602145264099</v>
      </c>
      <c r="Q587" s="8">
        <f t="shared" si="57"/>
        <v>24.300980839678907</v>
      </c>
      <c r="V587" s="6">
        <f t="shared" si="55"/>
        <v>24.300980839678907</v>
      </c>
      <c r="Y587" s="9">
        <f t="shared" si="58"/>
        <v>4.4403955043413963E-6</v>
      </c>
      <c r="Z587" s="9">
        <f t="shared" si="59"/>
        <v>4.2207964612861237E-5</v>
      </c>
      <c r="AH587" s="2">
        <v>1</v>
      </c>
    </row>
    <row r="588" spans="1:34" hidden="1" x14ac:dyDescent="0.2">
      <c r="A588" s="2">
        <f>$A587+$D$363</f>
        <v>5.8599999999999195</v>
      </c>
      <c r="G588" s="2">
        <f t="shared" si="52"/>
        <v>373.15</v>
      </c>
      <c r="I588" s="2">
        <f t="shared" si="60"/>
        <v>293.14999999999998</v>
      </c>
      <c r="J588" s="2">
        <f t="shared" si="60"/>
        <v>293.14999999999998</v>
      </c>
      <c r="K588" s="2">
        <f t="shared" si="60"/>
        <v>293.14999999999998</v>
      </c>
      <c r="L588" s="2">
        <f t="shared" si="56"/>
        <v>293.14999999999998</v>
      </c>
      <c r="P588" s="25" cm="1">
        <f t="array" ref="P588">(1 - SUM((8 / ((2 * $AB$2:$AB$200 + 1) ^ 2 *PI()^2)) * EXP(-$S$370* (2 * $AB$2:$AB$200 + 1) ^ 2 *PI()^ 2 * ($A588-$AF$562)/ (4 * ($P$363 / 2/1000) ^ 2) )))</f>
        <v>0.87230343274216793</v>
      </c>
      <c r="Q588" s="8">
        <f t="shared" si="57"/>
        <v>22.64241169803401</v>
      </c>
      <c r="V588" s="6">
        <f t="shared" si="55"/>
        <v>22.64241169803401</v>
      </c>
      <c r="Y588" s="9">
        <f t="shared" si="58"/>
        <v>4.137333541172642E-6</v>
      </c>
      <c r="Z588" s="9">
        <f t="shared" si="59"/>
        <v>4.2511026576029992E-5</v>
      </c>
      <c r="AH588" s="2">
        <v>1</v>
      </c>
    </row>
    <row r="589" spans="1:34" hidden="1" x14ac:dyDescent="0.2">
      <c r="A589" s="2">
        <f>$A588+$D$363</f>
        <v>5.8699999999999193</v>
      </c>
      <c r="G589" s="2">
        <f t="shared" si="52"/>
        <v>373.15</v>
      </c>
      <c r="I589" s="2">
        <f t="shared" ref="I589:K604" si="61">I588</f>
        <v>293.14999999999998</v>
      </c>
      <c r="J589" s="2">
        <f t="shared" si="61"/>
        <v>293.14999999999998</v>
      </c>
      <c r="K589" s="2">
        <f t="shared" si="61"/>
        <v>293.14999999999998</v>
      </c>
      <c r="L589" s="2">
        <f t="shared" si="56"/>
        <v>293.14999999999998</v>
      </c>
      <c r="P589" s="25" cm="1">
        <f t="array" ref="P589">(1 - SUM((8 / ((2 * $AB$2:$AB$200 + 1) ^ 2 *PI()^2)) * EXP(-$S$370* (2 * $AB$2:$AB$200 + 1) ^ 2 *PI()^ 2 * ($A589-$AF$562)/ (4 * ($P$363 / 2/1000) ^ 2) )))</f>
        <v>0.88140270789148945</v>
      </c>
      <c r="Q589" s="8">
        <f t="shared" si="57"/>
        <v>21.102027556956493</v>
      </c>
      <c r="V589" s="6">
        <f t="shared" si="55"/>
        <v>21.102027556956493</v>
      </c>
      <c r="Y589" s="9">
        <f t="shared" si="58"/>
        <v>3.8558669263012332E-6</v>
      </c>
      <c r="Z589" s="9">
        <f t="shared" si="59"/>
        <v>4.2792493190901401E-5</v>
      </c>
      <c r="AH589" s="2">
        <v>1</v>
      </c>
    </row>
    <row r="590" spans="1:34" hidden="1" x14ac:dyDescent="0.2">
      <c r="A590" s="2">
        <f>$A589+$D$363</f>
        <v>5.8799999999999191</v>
      </c>
      <c r="G590" s="2">
        <f t="shared" si="52"/>
        <v>373.15</v>
      </c>
      <c r="I590" s="2">
        <f t="shared" si="61"/>
        <v>293.14999999999998</v>
      </c>
      <c r="J590" s="2">
        <f t="shared" si="61"/>
        <v>293.14999999999998</v>
      </c>
      <c r="K590" s="2">
        <f t="shared" si="61"/>
        <v>293.14999999999998</v>
      </c>
      <c r="L590" s="2">
        <f t="shared" si="56"/>
        <v>293.14999999999998</v>
      </c>
      <c r="P590" s="25" cm="1">
        <f t="array" ref="P590">(1 - SUM((8 / ((2 * $AB$2:$AB$200 + 1) ^ 2 *PI()^2)) * EXP(-$S$370* (2 * $AB$2:$AB$200 + 1) ^ 2 *PI()^ 2 * ($A590-$AF$562)/ (4 * ($P$363 / 2/1000) ^ 2) )))</f>
        <v>0.88985359500500494</v>
      </c>
      <c r="Q590" s="8">
        <f t="shared" si="57"/>
        <v>19.671406735619293</v>
      </c>
      <c r="V590" s="6">
        <f t="shared" si="55"/>
        <v>19.671406735619293</v>
      </c>
      <c r="Y590" s="9">
        <f t="shared" si="58"/>
        <v>3.5944568085207009E-6</v>
      </c>
      <c r="Z590" s="9">
        <f t="shared" si="59"/>
        <v>4.3053903308681933E-5</v>
      </c>
      <c r="AH590" s="2">
        <v>1</v>
      </c>
    </row>
    <row r="591" spans="1:34" hidden="1" x14ac:dyDescent="0.2">
      <c r="A591" s="2">
        <f>$A590+$D$363</f>
        <v>5.8899999999999189</v>
      </c>
      <c r="G591" s="2">
        <f t="shared" si="52"/>
        <v>373.15</v>
      </c>
      <c r="I591" s="2">
        <f t="shared" si="61"/>
        <v>293.14999999999998</v>
      </c>
      <c r="J591" s="2">
        <f t="shared" si="61"/>
        <v>293.14999999999998</v>
      </c>
      <c r="K591" s="2">
        <f t="shared" si="61"/>
        <v>293.14999999999998</v>
      </c>
      <c r="L591" s="2">
        <f t="shared" si="56"/>
        <v>293.14999999999998</v>
      </c>
      <c r="P591" s="25" cm="1">
        <f t="array" ref="P591">(1 - SUM((8 / ((2 * $AB$2:$AB$200 + 1) ^ 2 *PI()^2)) * EXP(-$S$370* (2 * $AB$2:$AB$200 + 1) ^ 2 *PI()^ 2 * ($A591-$AF$562)/ (4 * ($P$363 / 2/1000) ^ 2) )))</f>
        <v>0.89770229678895264</v>
      </c>
      <c r="Q591" s="8">
        <f t="shared" si="57"/>
        <v>18.342727741123635</v>
      </c>
      <c r="V591" s="6">
        <f t="shared" si="55"/>
        <v>18.342727741123635</v>
      </c>
      <c r="Y591" s="9">
        <f t="shared" si="58"/>
        <v>3.3516740059336548E-6</v>
      </c>
      <c r="Z591" s="9">
        <f t="shared" si="59"/>
        <v>4.3296686111268975E-5</v>
      </c>
      <c r="AH591" s="2">
        <v>1</v>
      </c>
    </row>
    <row r="592" spans="1:34" hidden="1" x14ac:dyDescent="0.2">
      <c r="A592" s="2">
        <f>$A591+$D$363</f>
        <v>5.8999999999999186</v>
      </c>
      <c r="G592" s="2">
        <f t="shared" si="52"/>
        <v>373.15</v>
      </c>
      <c r="I592" s="2">
        <f t="shared" si="61"/>
        <v>293.14999999999998</v>
      </c>
      <c r="J592" s="2">
        <f t="shared" si="61"/>
        <v>293.14999999999998</v>
      </c>
      <c r="K592" s="2">
        <f t="shared" si="61"/>
        <v>293.14999999999998</v>
      </c>
      <c r="L592" s="2">
        <f t="shared" si="56"/>
        <v>293.14999999999998</v>
      </c>
      <c r="P592" s="25" cm="1">
        <f t="array" ref="P592">(1 - SUM((8 / ((2 * $AB$2:$AB$200 + 1) ^ 2 *PI()^2)) * EXP(-$S$370* (2 * $AB$2:$AB$200 + 1) ^ 2 *PI()^ 2 * ($A592-$AF$562)/ (4 * ($P$363 / 2/1000) ^ 2) )))</f>
        <v>0.90499172342778955</v>
      </c>
      <c r="Q592" s="8">
        <f t="shared" si="57"/>
        <v>17.108726459950205</v>
      </c>
      <c r="V592" s="6">
        <f t="shared" si="55"/>
        <v>17.108726459950205</v>
      </c>
      <c r="Y592" s="9">
        <f t="shared" si="58"/>
        <v>3.1261911837618389E-6</v>
      </c>
      <c r="Z592" s="9">
        <f t="shared" si="59"/>
        <v>4.3522168933440791E-5</v>
      </c>
      <c r="AH592" s="2">
        <v>1</v>
      </c>
    </row>
    <row r="593" spans="1:34" hidden="1" x14ac:dyDescent="0.2">
      <c r="A593" s="2">
        <f>$A592+$D$363</f>
        <v>5.9099999999999184</v>
      </c>
      <c r="G593" s="2">
        <f t="shared" si="52"/>
        <v>373.15</v>
      </c>
      <c r="I593" s="2">
        <f t="shared" si="61"/>
        <v>293.14999999999998</v>
      </c>
      <c r="J593" s="2">
        <f t="shared" si="61"/>
        <v>293.14999999999998</v>
      </c>
      <c r="K593" s="2">
        <f t="shared" si="61"/>
        <v>293.14999999999998</v>
      </c>
      <c r="L593" s="2">
        <f t="shared" si="56"/>
        <v>293.14999999999998</v>
      </c>
      <c r="P593" s="25" cm="1">
        <f t="array" ref="P593">(1 - SUM((8 / ((2 * $AB$2:$AB$200 + 1) ^ 2 *PI()^2)) * EXP(-$S$370* (2 * $AB$2:$AB$200 + 1) ^ 2 *PI()^ 2 * ($A593-$AF$562)/ (4 * ($P$363 / 2/1000) ^ 2) )))</f>
        <v>0.91176172732378702</v>
      </c>
      <c r="Q593" s="8">
        <f t="shared" si="57"/>
        <v>15.962656419722327</v>
      </c>
      <c r="V593" s="6">
        <f t="shared" si="55"/>
        <v>15.962656419722327</v>
      </c>
      <c r="Y593" s="9">
        <f t="shared" si="58"/>
        <v>2.91677559317881E-6</v>
      </c>
      <c r="Z593" s="9">
        <f t="shared" si="59"/>
        <v>4.373158452402382E-5</v>
      </c>
      <c r="AH593" s="2">
        <v>1</v>
      </c>
    </row>
    <row r="594" spans="1:34" hidden="1" x14ac:dyDescent="0.2">
      <c r="A594" s="2">
        <f>$A593+$D$363</f>
        <v>5.9199999999999182</v>
      </c>
      <c r="G594" s="2">
        <f t="shared" si="52"/>
        <v>373.15</v>
      </c>
      <c r="I594" s="2">
        <f t="shared" si="61"/>
        <v>293.14999999999998</v>
      </c>
      <c r="J594" s="2">
        <f t="shared" si="61"/>
        <v>293.14999999999998</v>
      </c>
      <c r="K594" s="2">
        <f t="shared" si="61"/>
        <v>293.14999999999998</v>
      </c>
      <c r="L594" s="2">
        <f t="shared" si="56"/>
        <v>293.14999999999998</v>
      </c>
      <c r="P594" s="25" cm="1">
        <f t="array" ref="P594">(1 - SUM((8 / ((2 * $AB$2:$AB$200 + 1) ^ 2 *PI()^2)) * EXP(-$S$370* (2 * $AB$2:$AB$200 + 1) ^ 2 *PI()^ 2 * ($A594-$AF$562)/ (4 * ($P$363 / 2/1000) ^ 2) )))</f>
        <v>0.918049321049342</v>
      </c>
      <c r="Q594" s="8">
        <f t="shared" si="57"/>
        <v>14.898251892829281</v>
      </c>
      <c r="V594" s="6">
        <f t="shared" si="55"/>
        <v>14.898251892829281</v>
      </c>
      <c r="Y594" s="9">
        <f t="shared" si="58"/>
        <v>2.7222823294213556E-6</v>
      </c>
      <c r="Z594" s="9">
        <f t="shared" si="59"/>
        <v>4.3926077787781275E-5</v>
      </c>
      <c r="AH594" s="2">
        <v>1</v>
      </c>
    </row>
    <row r="595" spans="1:34" hidden="1" x14ac:dyDescent="0.2">
      <c r="A595" s="2">
        <f>$A594+$D$363</f>
        <v>5.929999999999918</v>
      </c>
      <c r="G595" s="2">
        <f t="shared" si="52"/>
        <v>373.15</v>
      </c>
      <c r="I595" s="2">
        <f t="shared" si="61"/>
        <v>293.14999999999998</v>
      </c>
      <c r="J595" s="2">
        <f t="shared" si="61"/>
        <v>293.14999999999998</v>
      </c>
      <c r="K595" s="2">
        <f t="shared" si="61"/>
        <v>293.14999999999998</v>
      </c>
      <c r="L595" s="2">
        <f t="shared" si="56"/>
        <v>293.14999999999998</v>
      </c>
      <c r="P595" s="25" cm="1">
        <f t="array" ref="P595">(1 - SUM((8 / ((2 * $AB$2:$AB$200 + 1) ^ 2 *PI()^2)) * EXP(-$S$370* (2 * $AB$2:$AB$200 + 1) ^ 2 *PI()^ 2 * ($A595-$AF$562)/ (4 * ($P$363 / 2/1000) ^ 2) )))</f>
        <v>0.92388887973758638</v>
      </c>
      <c r="Q595" s="8">
        <f t="shared" si="57"/>
        <v>13.909693634435053</v>
      </c>
      <c r="V595" s="6">
        <f t="shared" si="55"/>
        <v>13.909693634435053</v>
      </c>
      <c r="Y595" s="9">
        <f t="shared" si="58"/>
        <v>2.5416480712688651E-6</v>
      </c>
      <c r="Z595" s="9">
        <f t="shared" si="59"/>
        <v>4.4106712045933765E-5</v>
      </c>
      <c r="AH595" s="2">
        <v>1</v>
      </c>
    </row>
    <row r="596" spans="1:34" hidden="1" x14ac:dyDescent="0.2">
      <c r="A596" s="2">
        <f>$A595+$D$363</f>
        <v>5.9399999999999178</v>
      </c>
      <c r="G596" s="2">
        <f t="shared" si="52"/>
        <v>373.15</v>
      </c>
      <c r="I596" s="2">
        <f t="shared" si="61"/>
        <v>293.14999999999998</v>
      </c>
      <c r="J596" s="2">
        <f t="shared" si="61"/>
        <v>293.14999999999998</v>
      </c>
      <c r="K596" s="2">
        <f t="shared" si="61"/>
        <v>293.14999999999998</v>
      </c>
      <c r="L596" s="2">
        <f t="shared" si="56"/>
        <v>293.14999999999998</v>
      </c>
      <c r="P596" s="25" cm="1">
        <f t="array" ref="P596">(1 - SUM((8 / ((2 * $AB$2:$AB$200 + 1) ^ 2 *PI()^2)) * EXP(-$S$370* (2 * $AB$2:$AB$200 + 1) ^ 2 *PI()^ 2 * ($A596-$AF$562)/ (4 * ($P$363 / 2/1000) ^ 2) )))</f>
        <v>0.92931232903527317</v>
      </c>
      <c r="Q596" s="8">
        <f t="shared" si="57"/>
        <v>12.991577064598443</v>
      </c>
      <c r="V596" s="6">
        <f t="shared" si="55"/>
        <v>12.991577064598443</v>
      </c>
      <c r="Y596" s="9">
        <f t="shared" si="58"/>
        <v>2.3738852671228209E-6</v>
      </c>
      <c r="Z596" s="9">
        <f t="shared" si="59"/>
        <v>4.4274474850079806E-5</v>
      </c>
      <c r="AH596" s="2">
        <v>1</v>
      </c>
    </row>
    <row r="597" spans="1:34" hidden="1" x14ac:dyDescent="0.2">
      <c r="A597" s="2">
        <f>$A596+$D$363</f>
        <v>5.9499999999999176</v>
      </c>
      <c r="G597" s="2">
        <f t="shared" si="52"/>
        <v>373.15</v>
      </c>
      <c r="I597" s="2">
        <f t="shared" si="61"/>
        <v>293.14999999999998</v>
      </c>
      <c r="J597" s="2">
        <f t="shared" si="61"/>
        <v>293.14999999999998</v>
      </c>
      <c r="K597" s="2">
        <f t="shared" si="61"/>
        <v>293.14999999999998</v>
      </c>
      <c r="L597" s="2">
        <f t="shared" si="56"/>
        <v>293.14999999999998</v>
      </c>
      <c r="P597" s="25" cm="1">
        <f t="array" ref="P597">(1 - SUM((8 / ((2 * $AB$2:$AB$200 + 1) ^ 2 *PI()^2)) * EXP(-$S$370* (2 * $AB$2:$AB$200 + 1) ^ 2 *PI()^ 2 * ($A597-$AF$562)/ (4 * ($P$363 / 2/1000) ^ 2) )))</f>
        <v>0.93434931965449253</v>
      </c>
      <c r="Q597" s="8">
        <f t="shared" si="57"/>
        <v>12.13888271902958</v>
      </c>
      <c r="V597" s="6">
        <f t="shared" si="55"/>
        <v>12.13888271902958</v>
      </c>
      <c r="Y597" s="9">
        <f t="shared" si="58"/>
        <v>2.2180767356227674E-6</v>
      </c>
      <c r="Z597" s="9">
        <f t="shared" si="59"/>
        <v>4.443028338157986E-5</v>
      </c>
      <c r="AH597" s="2">
        <v>1</v>
      </c>
    </row>
    <row r="598" spans="1:34" hidden="1" x14ac:dyDescent="0.2">
      <c r="A598" s="2">
        <f>$A597+$D$363</f>
        <v>5.9599999999999174</v>
      </c>
      <c r="G598" s="2">
        <f t="shared" si="52"/>
        <v>373.15</v>
      </c>
      <c r="I598" s="2">
        <f t="shared" si="61"/>
        <v>293.14999999999998</v>
      </c>
      <c r="J598" s="2">
        <f t="shared" si="61"/>
        <v>293.14999999999998</v>
      </c>
      <c r="K598" s="2">
        <f t="shared" si="61"/>
        <v>293.14999999999998</v>
      </c>
      <c r="L598" s="2">
        <f t="shared" si="56"/>
        <v>293.14999999999998</v>
      </c>
      <c r="P598" s="25" cm="1">
        <f t="array" ref="P598">(1 - SUM((8 / ((2 * $AB$2:$AB$200 + 1) ^ 2 *PI()^2)) * EXP(-$S$370* (2 * $AB$2:$AB$200 + 1) ^ 2 *PI()^ 2 * ($A598-$AF$562)/ (4 * ($P$363 / 2/1000) ^ 2) )))</f>
        <v>0.93902738948213493</v>
      </c>
      <c r="Q598" s="8">
        <f t="shared" si="57"/>
        <v>11.34694880615182</v>
      </c>
      <c r="V598" s="6">
        <f t="shared" si="55"/>
        <v>11.34694880615182</v>
      </c>
      <c r="Y598" s="9">
        <f t="shared" si="58"/>
        <v>2.0733706511368228E-6</v>
      </c>
      <c r="Z598" s="9">
        <f t="shared" si="59"/>
        <v>4.4574989466065808E-5</v>
      </c>
      <c r="AH598" s="2">
        <v>1</v>
      </c>
    </row>
    <row r="599" spans="1:34" hidden="1" x14ac:dyDescent="0.2">
      <c r="A599" s="2">
        <f>$A598+$D$363</f>
        <v>5.9699999999999172</v>
      </c>
      <c r="G599" s="2">
        <f t="shared" si="52"/>
        <v>373.15</v>
      </c>
      <c r="I599" s="2">
        <f t="shared" si="61"/>
        <v>293.14999999999998</v>
      </c>
      <c r="J599" s="2">
        <f t="shared" si="61"/>
        <v>293.14999999999998</v>
      </c>
      <c r="K599" s="2">
        <f t="shared" si="61"/>
        <v>293.14999999999998</v>
      </c>
      <c r="L599" s="2">
        <f t="shared" si="56"/>
        <v>293.14999999999998</v>
      </c>
      <c r="P599" s="25" cm="1">
        <f t="array" ref="P599">(1 - SUM((8 / ((2 * $AB$2:$AB$200 + 1) ^ 2 *PI()^2)) * EXP(-$S$370* (2 * $AB$2:$AB$200 + 1) ^ 2 *PI()^ 2 * ($A599-$AF$562)/ (4 * ($P$363 / 2/1000) ^ 2) )))</f>
        <v>0.94337211413575051</v>
      </c>
      <c r="Q599" s="8">
        <f t="shared" si="57"/>
        <v>10.611445720032165</v>
      </c>
      <c r="V599" s="6">
        <f t="shared" si="55"/>
        <v>10.611445720032165</v>
      </c>
      <c r="Y599" s="9">
        <f t="shared" si="58"/>
        <v>1.9389758866381694E-6</v>
      </c>
      <c r="Z599" s="9">
        <f t="shared" si="59"/>
        <v>4.4709384230564461E-5</v>
      </c>
      <c r="AH599" s="2">
        <v>1</v>
      </c>
    </row>
    <row r="600" spans="1:34" hidden="1" x14ac:dyDescent="0.2">
      <c r="A600" s="2">
        <f>$A599+$D$363</f>
        <v>5.9799999999999169</v>
      </c>
      <c r="G600" s="2">
        <f t="shared" si="52"/>
        <v>373.15</v>
      </c>
      <c r="I600" s="2">
        <f t="shared" si="61"/>
        <v>293.14999999999998</v>
      </c>
      <c r="J600" s="2">
        <f t="shared" si="61"/>
        <v>293.14999999999998</v>
      </c>
      <c r="K600" s="2">
        <f t="shared" si="61"/>
        <v>293.14999999999998</v>
      </c>
      <c r="L600" s="2">
        <f t="shared" si="56"/>
        <v>293.14999999999998</v>
      </c>
      <c r="P600" s="25" cm="1">
        <f t="array" ref="P600">(1 - SUM((8 / ((2 * $AB$2:$AB$200 + 1) ^ 2 *PI()^2)) * EXP(-$S$370* (2 * $AB$2:$AB$200 + 1) ^ 2 *PI()^ 2 * ($A600-$AF$562)/ (4 * ($P$363 / 2/1000) ^ 2) )))</f>
        <v>0.94740724679013544</v>
      </c>
      <c r="Q600" s="8">
        <f t="shared" si="57"/>
        <v>9.9283523696324849</v>
      </c>
      <c r="V600" s="6">
        <f t="shared" si="55"/>
        <v>9.9283523696324849</v>
      </c>
      <c r="Y600" s="9">
        <f t="shared" si="58"/>
        <v>1.8141576884686703E-6</v>
      </c>
      <c r="Z600" s="9">
        <f t="shared" si="59"/>
        <v>4.4834202428733957E-5</v>
      </c>
      <c r="AH600" s="2">
        <v>1</v>
      </c>
    </row>
    <row r="601" spans="1:34" hidden="1" x14ac:dyDescent="0.2">
      <c r="A601" s="2">
        <f>$A600+$D$363</f>
        <v>5.9899999999999167</v>
      </c>
      <c r="G601" s="2">
        <f t="shared" si="52"/>
        <v>373.15</v>
      </c>
      <c r="I601" s="2">
        <f t="shared" si="61"/>
        <v>293.14999999999998</v>
      </c>
      <c r="J601" s="2">
        <f t="shared" si="61"/>
        <v>293.14999999999998</v>
      </c>
      <c r="K601" s="2">
        <f t="shared" si="61"/>
        <v>293.14999999999998</v>
      </c>
      <c r="L601" s="2">
        <f t="shared" si="56"/>
        <v>293.14999999999998</v>
      </c>
      <c r="P601" s="25" cm="1">
        <f t="array" ref="P601">(1 - SUM((8 / ((2 * $AB$2:$AB$200 + 1) ^ 2 *PI()^2)) * EXP(-$S$370* (2 * $AB$2:$AB$200 + 1) ^ 2 *PI()^ 2 * ($A601-$AF$562)/ (4 * ($P$363 / 2/1000) ^ 2) )))</f>
        <v>0.95115484803972328</v>
      </c>
      <c r="Q601" s="8">
        <f t="shared" si="57"/>
        <v>9.2939341948641623</v>
      </c>
      <c r="V601" s="6">
        <f t="shared" si="55"/>
        <v>9.2939341948641623</v>
      </c>
      <c r="Y601" s="9">
        <f t="shared" si="58"/>
        <v>1.6982336593235587E-6</v>
      </c>
      <c r="Z601" s="9">
        <f t="shared" si="59"/>
        <v>4.4950126457879068E-5</v>
      </c>
      <c r="AH601" s="2">
        <v>1</v>
      </c>
    </row>
    <row r="602" spans="1:34" hidden="1" x14ac:dyDescent="0.2">
      <c r="A602" s="2">
        <f>$A601+$D$363</f>
        <v>5.9999999999999165</v>
      </c>
      <c r="G602" s="2">
        <f t="shared" si="52"/>
        <v>373.15</v>
      </c>
      <c r="I602" s="2">
        <f t="shared" si="61"/>
        <v>293.14999999999998</v>
      </c>
      <c r="J602" s="2">
        <f t="shared" si="61"/>
        <v>293.14999999999998</v>
      </c>
      <c r="K602" s="2">
        <f t="shared" si="61"/>
        <v>293.14999999999998</v>
      </c>
      <c r="L602" s="2">
        <f t="shared" si="56"/>
        <v>293.14999999999998</v>
      </c>
      <c r="P602" s="25" cm="1">
        <f t="array" ref="P602">(1 - SUM((8 / ((2 * $AB$2:$AB$200 + 1) ^ 2 *PI()^2)) * EXP(-$S$370* (2 * $AB$2:$AB$200 + 1) ^ 2 *PI()^ 2 * ($A602-$AF$562)/ (4 * ($P$363 / 2/1000) ^ 2) )))</f>
        <v>0.95463540650707712</v>
      </c>
      <c r="Q602" s="8">
        <f t="shared" si="57"/>
        <v>8.7047227492024994</v>
      </c>
      <c r="V602" s="6">
        <f t="shared" si="55"/>
        <v>8.7047227492024994</v>
      </c>
      <c r="Y602" s="9">
        <f t="shared" si="58"/>
        <v>1.5905700274856797E-6</v>
      </c>
      <c r="Z602" s="9">
        <f t="shared" si="59"/>
        <v>4.5057790089716951E-5</v>
      </c>
      <c r="AH602" s="2">
        <v>1</v>
      </c>
    </row>
    <row r="603" spans="1:34" hidden="1" x14ac:dyDescent="0.2">
      <c r="A603" s="2">
        <f>$A602+$D$363</f>
        <v>6.0099999999999163</v>
      </c>
      <c r="G603" s="2">
        <f t="shared" si="52"/>
        <v>373.15</v>
      </c>
      <c r="I603" s="2">
        <f t="shared" si="61"/>
        <v>293.14999999999998</v>
      </c>
      <c r="J603" s="2">
        <f t="shared" si="61"/>
        <v>293.14999999999998</v>
      </c>
      <c r="K603" s="2">
        <f t="shared" si="61"/>
        <v>293.14999999999998</v>
      </c>
      <c r="L603" s="2">
        <f t="shared" si="56"/>
        <v>293.14999999999998</v>
      </c>
      <c r="P603" s="25" cm="1">
        <f t="array" ref="P603">(1 - SUM((8 / ((2 * $AB$2:$AB$200 + 1) ^ 2 *PI()^2)) * EXP(-$S$370* (2 * $AB$2:$AB$200 + 1) ^ 2 *PI()^ 2 * ($A603-$AF$562)/ (4 * ($P$363 / 2/1000) ^ 2) )))</f>
        <v>0.95786795085703302</v>
      </c>
      <c r="Q603" s="8">
        <f t="shared" si="57"/>
        <v>8.1574967372082376</v>
      </c>
      <c r="V603" s="6">
        <f t="shared" si="55"/>
        <v>8.1574967372082376</v>
      </c>
      <c r="Y603" s="9">
        <f t="shared" si="58"/>
        <v>1.490578181907561E-6</v>
      </c>
      <c r="Z603" s="9">
        <f t="shared" si="59"/>
        <v>4.5157781935295072E-5</v>
      </c>
      <c r="AH603" s="2">
        <v>1</v>
      </c>
    </row>
    <row r="604" spans="1:34" hidden="1" x14ac:dyDescent="0.2">
      <c r="A604" s="2">
        <f>$A603+$D$363</f>
        <v>6.0199999999999161</v>
      </c>
      <c r="G604" s="2">
        <f t="shared" si="52"/>
        <v>373.15</v>
      </c>
      <c r="I604" s="2">
        <f t="shared" si="61"/>
        <v>293.14999999999998</v>
      </c>
      <c r="J604" s="2">
        <f t="shared" si="61"/>
        <v>293.14999999999998</v>
      </c>
      <c r="K604" s="2">
        <f t="shared" si="61"/>
        <v>293.14999999999998</v>
      </c>
      <c r="L604" s="2">
        <f t="shared" si="56"/>
        <v>293.14999999999998</v>
      </c>
      <c r="P604" s="25" cm="1">
        <f t="array" ref="P604">(1 - SUM((8 / ((2 * $AB$2:$AB$200 + 1) ^ 2 *PI()^2)) * EXP(-$S$370* (2 * $AB$2:$AB$200 + 1) ^ 2 *PI()^ 2 * ($A604-$AF$562)/ (4 * ($P$363 / 2/1000) ^ 2) )))</f>
        <v>0.96087015382897467</v>
      </c>
      <c r="Q604" s="8">
        <f t="shared" si="57"/>
        <v>7.6492644032712382</v>
      </c>
      <c r="V604" s="6">
        <f t="shared" si="55"/>
        <v>7.6492644032712382</v>
      </c>
      <c r="Y604" s="9">
        <f t="shared" si="58"/>
        <v>1.3977114541954872E-6</v>
      </c>
      <c r="Z604" s="9">
        <f t="shared" si="59"/>
        <v>4.525064866300714E-5</v>
      </c>
      <c r="AH604" s="2">
        <v>1</v>
      </c>
    </row>
    <row r="605" spans="1:34" hidden="1" x14ac:dyDescent="0.2">
      <c r="A605" s="2">
        <f>$A604+$D$363</f>
        <v>6.0299999999999159</v>
      </c>
      <c r="G605" s="2">
        <f t="shared" si="52"/>
        <v>373.15</v>
      </c>
      <c r="I605" s="2">
        <f t="shared" ref="I605:K620" si="62">I604</f>
        <v>293.14999999999998</v>
      </c>
      <c r="J605" s="2">
        <f t="shared" si="62"/>
        <v>293.14999999999998</v>
      </c>
      <c r="K605" s="2">
        <f t="shared" si="62"/>
        <v>293.14999999999998</v>
      </c>
      <c r="L605" s="2">
        <f t="shared" si="56"/>
        <v>293.14999999999998</v>
      </c>
      <c r="P605" s="25" cm="1">
        <f t="array" ref="P605">(1 - SUM((8 / ((2 * $AB$2:$AB$200 + 1) ^ 2 *PI()^2)) * EXP(-$S$370* (2 * $AB$2:$AB$200 + 1) ^ 2 *PI()^ 2 * ($A605-$AF$562)/ (4 * ($P$363 / 2/1000) ^ 2) )))</f>
        <v>0.96365842885604103</v>
      </c>
      <c r="Q605" s="8">
        <f t="shared" si="57"/>
        <v>7.1772471752862383</v>
      </c>
      <c r="V605" s="6">
        <f t="shared" si="55"/>
        <v>7.1772471752862383</v>
      </c>
      <c r="Y605" s="9">
        <f t="shared" si="58"/>
        <v>1.3114621299009714E-6</v>
      </c>
      <c r="Z605" s="9">
        <f t="shared" si="59"/>
        <v>4.5336897987301659E-5</v>
      </c>
      <c r="AH605" s="2">
        <v>1</v>
      </c>
    </row>
    <row r="606" spans="1:34" hidden="1" x14ac:dyDescent="0.2">
      <c r="A606" s="2">
        <f>$A605+$D$363</f>
        <v>6.0399999999999157</v>
      </c>
      <c r="G606" s="2">
        <f t="shared" si="52"/>
        <v>373.15</v>
      </c>
      <c r="I606" s="2">
        <f t="shared" si="62"/>
        <v>293.14999999999998</v>
      </c>
      <c r="J606" s="2">
        <f t="shared" si="62"/>
        <v>293.14999999999998</v>
      </c>
      <c r="K606" s="2">
        <f t="shared" si="62"/>
        <v>293.14999999999998</v>
      </c>
      <c r="L606" s="2">
        <f t="shared" si="56"/>
        <v>293.14999999999998</v>
      </c>
      <c r="P606" s="25" cm="1">
        <f t="array" ref="P606">(1 - SUM((8 / ((2 * $AB$2:$AB$200 + 1) ^ 2 *PI()^2)) * EXP(-$S$370* (2 * $AB$2:$AB$200 + 1) ^ 2 *PI()^ 2 * ($A606-$AF$562)/ (4 * ($P$363 / 2/1000) ^ 2) )))</f>
        <v>0.96624801979951958</v>
      </c>
      <c r="Q606" s="8">
        <f t="shared" si="57"/>
        <v>6.7388644738344885</v>
      </c>
      <c r="V606" s="6">
        <f t="shared" si="55"/>
        <v>6.7388644738344885</v>
      </c>
      <c r="Y606" s="9">
        <f t="shared" si="58"/>
        <v>1.2313586727792337E-6</v>
      </c>
      <c r="Z606" s="9">
        <f t="shared" si="59"/>
        <v>4.54170014444234E-5</v>
      </c>
      <c r="AH606" s="2">
        <v>1</v>
      </c>
    </row>
    <row r="607" spans="1:34" hidden="1" x14ac:dyDescent="0.2">
      <c r="A607" s="2">
        <f>$A606+$D$363</f>
        <v>6.0499999999999154</v>
      </c>
      <c r="G607" s="2">
        <f t="shared" si="52"/>
        <v>373.15</v>
      </c>
      <c r="I607" s="2">
        <f t="shared" si="62"/>
        <v>293.14999999999998</v>
      </c>
      <c r="J607" s="2">
        <f t="shared" si="62"/>
        <v>293.14999999999998</v>
      </c>
      <c r="K607" s="2">
        <f t="shared" si="62"/>
        <v>293.14999999999998</v>
      </c>
      <c r="L607" s="2">
        <f t="shared" si="56"/>
        <v>293.14999999999998</v>
      </c>
      <c r="P607" s="25" cm="1">
        <f t="array" ref="P607">(1 - SUM((8 / ((2 * $AB$2:$AB$200 + 1) ^ 2 *PI()^2)) * EXP(-$S$370* (2 * $AB$2:$AB$200 + 1) ^ 2 *PI()^ 2 * ($A607-$AF$562)/ (4 * ($P$363 / 2/1000) ^ 2) )))</f>
        <v>0.96865308428902619</v>
      </c>
      <c r="Q607" s="8">
        <f t="shared" si="57"/>
        <v>6.3317196038191135</v>
      </c>
      <c r="V607" s="6">
        <f t="shared" si="55"/>
        <v>6.3317196038191135</v>
      </c>
      <c r="Y607" s="9">
        <f t="shared" si="58"/>
        <v>1.1569631468389802E-6</v>
      </c>
      <c r="Z607" s="9">
        <f t="shared" si="59"/>
        <v>4.5491396970363647E-5</v>
      </c>
      <c r="AH607" s="2">
        <v>1</v>
      </c>
    </row>
    <row r="608" spans="1:34" hidden="1" x14ac:dyDescent="0.2">
      <c r="A608" s="2">
        <f>$A607+$D$363</f>
        <v>6.0599999999999152</v>
      </c>
      <c r="G608" s="2">
        <f t="shared" si="52"/>
        <v>373.15</v>
      </c>
      <c r="I608" s="2">
        <f t="shared" si="62"/>
        <v>293.14999999999998</v>
      </c>
      <c r="J608" s="2">
        <f t="shared" si="62"/>
        <v>293.14999999999998</v>
      </c>
      <c r="K608" s="2">
        <f t="shared" si="62"/>
        <v>293.14999999999998</v>
      </c>
      <c r="L608" s="2">
        <f t="shared" si="56"/>
        <v>293.14999999999998</v>
      </c>
      <c r="P608" s="25" cm="1">
        <f t="array" ref="P608">(1 - SUM((8 / ((2 * $AB$2:$AB$200 + 1) ^ 2 *PI()^2)) * EXP(-$S$370* (2 * $AB$2:$AB$200 + 1) ^ 2 *PI()^ 2 * ($A608-$AF$562)/ (4 * ($P$363 / 2/1000) ^ 2) )))</f>
        <v>0.97088677112411015</v>
      </c>
      <c r="Q608" s="8">
        <f t="shared" si="57"/>
        <v>5.9535866514208635</v>
      </c>
      <c r="V608" s="6">
        <f t="shared" si="55"/>
        <v>5.9535866514208635</v>
      </c>
      <c r="Y608" s="9">
        <f t="shared" si="58"/>
        <v>1.0878688220893001E-6</v>
      </c>
      <c r="Z608" s="9">
        <f t="shared" si="59"/>
        <v>4.5560491295113334E-5</v>
      </c>
      <c r="AH608" s="2">
        <v>1</v>
      </c>
    </row>
    <row r="609" spans="1:34" hidden="1" x14ac:dyDescent="0.2">
      <c r="A609" s="2">
        <f>$A608+$D$363</f>
        <v>6.069999999999915</v>
      </c>
      <c r="G609" s="2">
        <f t="shared" si="52"/>
        <v>373.15</v>
      </c>
      <c r="I609" s="2">
        <f t="shared" si="62"/>
        <v>293.14999999999998</v>
      </c>
      <c r="J609" s="2">
        <f t="shared" si="62"/>
        <v>293.14999999999998</v>
      </c>
      <c r="K609" s="2">
        <f t="shared" si="62"/>
        <v>293.14999999999998</v>
      </c>
      <c r="L609" s="2">
        <f t="shared" si="56"/>
        <v>293.14999999999998</v>
      </c>
      <c r="P609" s="25" cm="1">
        <f t="array" ref="P609">(1 - SUM((8 / ((2 * $AB$2:$AB$200 + 1) ^ 2 *PI()^2)) * EXP(-$S$370* (2 * $AB$2:$AB$200 + 1) ^ 2 *PI()^ 2 * ($A609-$AF$562)/ (4 * ($P$363 / 2/1000) ^ 2) )))</f>
        <v>0.97296129216044935</v>
      </c>
      <c r="Q609" s="8">
        <f t="shared" si="57"/>
        <v>5.602398314738144</v>
      </c>
      <c r="V609" s="6">
        <f t="shared" si="55"/>
        <v>5.602398314738144</v>
      </c>
      <c r="Y609" s="9">
        <f t="shared" si="58"/>
        <v>1.023697950893976E-6</v>
      </c>
      <c r="Z609" s="9">
        <f t="shared" si="59"/>
        <v>4.5624662166308651E-5</v>
      </c>
      <c r="AH609" s="2">
        <v>1</v>
      </c>
    </row>
    <row r="610" spans="1:34" hidden="1" x14ac:dyDescent="0.2">
      <c r="A610" s="2">
        <f>$A609+$D$363</f>
        <v>6.0799999999999148</v>
      </c>
      <c r="G610" s="2">
        <f t="shared" si="52"/>
        <v>373.15</v>
      </c>
      <c r="I610" s="2">
        <f t="shared" si="62"/>
        <v>293.14999999999998</v>
      </c>
      <c r="J610" s="2">
        <f t="shared" si="62"/>
        <v>293.14999999999998</v>
      </c>
      <c r="K610" s="2">
        <f t="shared" si="62"/>
        <v>293.14999999999998</v>
      </c>
      <c r="L610" s="2">
        <f t="shared" si="56"/>
        <v>293.14999999999998</v>
      </c>
      <c r="P610" s="25" cm="1">
        <f t="array" ref="P610">(1 - SUM((8 / ((2 * $AB$2:$AB$200 + 1) ^ 2 *PI()^2)) * EXP(-$S$370* (2 * $AB$2:$AB$200 + 1) ^ 2 *PI()^ 2 * ($A610-$AF$562)/ (4 * ($P$363 / 2/1000) ^ 2) )))</f>
        <v>0.97488798907365171</v>
      </c>
      <c r="Q610" s="8">
        <f t="shared" si="57"/>
        <v>5.276234601578965</v>
      </c>
      <c r="V610" s="6">
        <f t="shared" si="55"/>
        <v>5.276234601578965</v>
      </c>
      <c r="Y610" s="9">
        <f t="shared" si="58"/>
        <v>9.640997027760844E-7</v>
      </c>
      <c r="Z610" s="9">
        <f t="shared" si="59"/>
        <v>4.5684260414426546E-5</v>
      </c>
      <c r="AH610" s="2">
        <v>1</v>
      </c>
    </row>
    <row r="611" spans="1:34" hidden="1" x14ac:dyDescent="0.2">
      <c r="A611" s="2">
        <f>$A610+$D$363</f>
        <v>6.0899999999999146</v>
      </c>
      <c r="G611" s="2">
        <f t="shared" si="52"/>
        <v>373.15</v>
      </c>
      <c r="I611" s="2">
        <f t="shared" si="62"/>
        <v>293.14999999999998</v>
      </c>
      <c r="J611" s="2">
        <f t="shared" si="62"/>
        <v>293.14999999999998</v>
      </c>
      <c r="K611" s="2">
        <f t="shared" si="62"/>
        <v>293.14999999999998</v>
      </c>
      <c r="L611" s="2">
        <f t="shared" si="56"/>
        <v>293.14999999999998</v>
      </c>
      <c r="P611" s="25" cm="1">
        <f t="array" ref="P611">(1 - SUM((8 / ((2 * $AB$2:$AB$200 + 1) ^ 2 *PI()^2)) * EXP(-$S$370* (2 * $AB$2:$AB$200 + 1) ^ 2 *PI()^ 2 * ($A611-$AF$562)/ (4 * ($P$363 / 2/1000) ^ 2) )))</f>
        <v>0.97667739536566789</v>
      </c>
      <c r="Q611" s="8">
        <f t="shared" si="57"/>
        <v>4.9733123326143209</v>
      </c>
      <c r="V611" s="6">
        <f t="shared" si="55"/>
        <v>4.9733123326143209</v>
      </c>
      <c r="Y611" s="9">
        <f t="shared" si="58"/>
        <v>9.0874824638222475E-7</v>
      </c>
      <c r="Z611" s="9">
        <f t="shared" si="59"/>
        <v>4.5739611870820406E-5</v>
      </c>
      <c r="AH611" s="2">
        <v>1</v>
      </c>
    </row>
    <row r="612" spans="1:34" hidden="1" x14ac:dyDescent="0.2">
      <c r="A612" s="2">
        <f>$A611+$D$363</f>
        <v>6.0999999999999144</v>
      </c>
      <c r="G612" s="2">
        <f t="shared" si="52"/>
        <v>373.15</v>
      </c>
      <c r="I612" s="2">
        <f t="shared" si="62"/>
        <v>293.14999999999998</v>
      </c>
      <c r="J612" s="2">
        <f t="shared" si="62"/>
        <v>293.14999999999998</v>
      </c>
      <c r="K612" s="2">
        <f t="shared" si="62"/>
        <v>293.14999999999998</v>
      </c>
      <c r="L612" s="2">
        <f t="shared" si="56"/>
        <v>293.14999999999998</v>
      </c>
      <c r="P612" s="25" cm="1">
        <f t="array" ref="P612">(1 - SUM((8 / ((2 * $AB$2:$AB$200 + 1) ^ 2 *PI()^2)) * EXP(-$S$370* (2 * $AB$2:$AB$200 + 1) ^ 2 *PI()^ 2 * ($A612-$AF$562)/ (4 * ($P$363 / 2/1000) ^ 2) )))</f>
        <v>0.97833929395281294</v>
      </c>
      <c r="Q612" s="8">
        <f t="shared" si="57"/>
        <v>4.6919753925056096</v>
      </c>
      <c r="V612" s="6">
        <f t="shared" si="55"/>
        <v>4.6919753925056096</v>
      </c>
      <c r="Y612" s="9">
        <f t="shared" si="58"/>
        <v>8.5734096812026649E-7</v>
      </c>
      <c r="Z612" s="9">
        <f t="shared" si="59"/>
        <v>4.5791019149082367E-5</v>
      </c>
      <c r="AH612" s="2">
        <v>1</v>
      </c>
    </row>
    <row r="613" spans="1:34" hidden="1" x14ac:dyDescent="0.2">
      <c r="A613" s="2">
        <f>$A612+$D$363</f>
        <v>6.1099999999999142</v>
      </c>
      <c r="G613" s="2">
        <f t="shared" si="52"/>
        <v>373.15</v>
      </c>
      <c r="I613" s="2">
        <f t="shared" si="62"/>
        <v>293.14999999999998</v>
      </c>
      <c r="J613" s="2">
        <f t="shared" si="62"/>
        <v>293.14999999999998</v>
      </c>
      <c r="K613" s="2">
        <f t="shared" si="62"/>
        <v>293.14999999999998</v>
      </c>
      <c r="L613" s="2">
        <f t="shared" si="56"/>
        <v>293.14999999999998</v>
      </c>
      <c r="P613" s="25" cm="1">
        <f t="array" ref="P613">(1 - SUM((8 / ((2 * $AB$2:$AB$200 + 1) ^ 2 *PI()^2)) * EXP(-$S$370* (2 * $AB$2:$AB$200 + 1) ^ 2 *PI()^ 2 * ($A613-$AF$562)/ (4 * ($P$363 / 2/1000) ^ 2) )))</f>
        <v>0.97988277065023932</v>
      </c>
      <c r="Q613" s="8">
        <f t="shared" si="57"/>
        <v>4.430685675707065</v>
      </c>
      <c r="V613" s="6">
        <f t="shared" si="55"/>
        <v>4.430685675707065</v>
      </c>
      <c r="Y613" s="9">
        <f t="shared" si="58"/>
        <v>8.0959681773155233E-7</v>
      </c>
      <c r="Z613" s="9">
        <f t="shared" si="59"/>
        <v>4.5838763299471078E-5</v>
      </c>
      <c r="AH613" s="2">
        <v>1</v>
      </c>
    </row>
    <row r="614" spans="1:34" hidden="1" x14ac:dyDescent="0.2">
      <c r="A614" s="2">
        <f>$A613+$D$363</f>
        <v>6.119999999999914</v>
      </c>
      <c r="G614" s="2">
        <f t="shared" si="52"/>
        <v>373.15</v>
      </c>
      <c r="I614" s="2">
        <f t="shared" si="62"/>
        <v>293.14999999999998</v>
      </c>
      <c r="J614" s="2">
        <f t="shared" si="62"/>
        <v>293.14999999999998</v>
      </c>
      <c r="K614" s="2">
        <f t="shared" si="62"/>
        <v>293.14999999999998</v>
      </c>
      <c r="L614" s="2">
        <f t="shared" si="56"/>
        <v>293.14999999999998</v>
      </c>
      <c r="P614" s="25" cm="1">
        <f t="array" ref="P614">(1 - SUM((8 / ((2 * $AB$2:$AB$200 + 1) ^ 2 *PI()^2)) * EXP(-$S$370* (2 * $AB$2:$AB$200 + 1) ^ 2 *PI()^ 2 * ($A614-$AF$562)/ (4 * ($P$363 / 2/1000) ^ 2) )))</f>
        <v>0.98131626384526682</v>
      </c>
      <c r="Q614" s="8">
        <f t="shared" si="57"/>
        <v>4.1880146774432507</v>
      </c>
      <c r="V614" s="6">
        <f t="shared" si="55"/>
        <v>4.1880146774432507</v>
      </c>
      <c r="Y614" s="9">
        <f t="shared" si="58"/>
        <v>7.6525477175268242E-7</v>
      </c>
      <c r="Z614" s="9">
        <f t="shared" si="59"/>
        <v>4.5883105345449948E-5</v>
      </c>
      <c r="AH614" s="2">
        <v>1</v>
      </c>
    </row>
    <row r="615" spans="1:34" hidden="1" x14ac:dyDescent="0.2">
      <c r="A615" s="2">
        <f>$A614+$D$363</f>
        <v>6.1299999999999137</v>
      </c>
      <c r="G615" s="2">
        <f t="shared" si="52"/>
        <v>373.15</v>
      </c>
      <c r="I615" s="2">
        <f t="shared" si="62"/>
        <v>293.14999999999998</v>
      </c>
      <c r="J615" s="2">
        <f t="shared" si="62"/>
        <v>293.14999999999998</v>
      </c>
      <c r="K615" s="2">
        <f t="shared" si="62"/>
        <v>293.14999999999998</v>
      </c>
      <c r="L615" s="2">
        <f t="shared" si="56"/>
        <v>293.14999999999998</v>
      </c>
      <c r="P615" s="25" cm="1">
        <f t="array" ref="P615">(1 - SUM((8 / ((2 * $AB$2:$AB$200 + 1) ^ 2 *PI()^2)) * EXP(-$S$370* (2 * $AB$2:$AB$200 + 1) ^ 2 *PI()^ 2 * ($A615-$AF$562)/ (4 * ($P$363 / 2/1000) ^ 2) )))</f>
        <v>0.98264761063114114</v>
      </c>
      <c r="Q615" s="8">
        <f t="shared" si="57"/>
        <v>3.9626356838881245</v>
      </c>
      <c r="V615" s="6">
        <f t="shared" si="55"/>
        <v>3.9626356838881245</v>
      </c>
      <c r="Y615" s="9">
        <f t="shared" si="58"/>
        <v>7.2407240646637681E-7</v>
      </c>
      <c r="Z615" s="9">
        <f t="shared" si="59"/>
        <v>4.5924287710736253E-5</v>
      </c>
      <c r="AH615" s="2">
        <v>1</v>
      </c>
    </row>
    <row r="616" spans="1:34" hidden="1" x14ac:dyDescent="0.2">
      <c r="A616" s="2">
        <f>$A615+$D$363</f>
        <v>6.1399999999999135</v>
      </c>
      <c r="G616" s="2">
        <f t="shared" si="52"/>
        <v>373.15</v>
      </c>
      <c r="I616" s="2">
        <f t="shared" si="62"/>
        <v>293.14999999999998</v>
      </c>
      <c r="J616" s="2">
        <f t="shared" si="62"/>
        <v>293.14999999999998</v>
      </c>
      <c r="K616" s="2">
        <f t="shared" si="62"/>
        <v>293.14999999999998</v>
      </c>
      <c r="L616" s="2">
        <f t="shared" si="56"/>
        <v>293.14999999999998</v>
      </c>
      <c r="P616" s="25" cm="1">
        <f t="array" ref="P616">(1 - SUM((8 / ((2 * $AB$2:$AB$200 + 1) ^ 2 *PI()^2)) * EXP(-$S$370* (2 * $AB$2:$AB$200 + 1) ^ 2 *PI()^ 2 * ($A616-$AF$562)/ (4 * ($P$363 / 2/1000) ^ 2) )))</f>
        <v>0.98388408965343854</v>
      </c>
      <c r="Q616" s="8">
        <f t="shared" si="57"/>
        <v>3.7533165188484721</v>
      </c>
      <c r="V616" s="6">
        <f t="shared" si="55"/>
        <v>3.7533165188484721</v>
      </c>
      <c r="Y616" s="9">
        <f t="shared" si="58"/>
        <v>6.8582457253956936E-7</v>
      </c>
      <c r="Z616" s="9">
        <f t="shared" si="59"/>
        <v>4.5962535544663064E-5</v>
      </c>
      <c r="AH616" s="2">
        <v>1</v>
      </c>
    </row>
    <row r="617" spans="1:34" hidden="1" x14ac:dyDescent="0.2">
      <c r="A617" s="2">
        <f>$A616+$D$363</f>
        <v>6.1499999999999133</v>
      </c>
      <c r="G617" s="2">
        <f t="shared" si="52"/>
        <v>373.15</v>
      </c>
      <c r="I617" s="2">
        <f t="shared" si="62"/>
        <v>293.14999999999998</v>
      </c>
      <c r="J617" s="2">
        <f t="shared" si="62"/>
        <v>293.14999999999998</v>
      </c>
      <c r="K617" s="2">
        <f t="shared" si="62"/>
        <v>293.14999999999998</v>
      </c>
      <c r="L617" s="2">
        <f t="shared" si="56"/>
        <v>293.14999999999998</v>
      </c>
      <c r="P617" s="25" cm="1">
        <f t="array" ref="P617">(1 - SUM((8 / ((2 * $AB$2:$AB$200 + 1) ^ 2 *PI()^2)) * EXP(-$S$370* (2 * $AB$2:$AB$200 + 1) ^ 2 *PI()^ 2 * ($A617-$AF$562)/ (4 * ($P$363 / 2/1000) ^ 2) )))</f>
        <v>0.98503246090336627</v>
      </c>
      <c r="Q617" s="8">
        <f t="shared" si="57"/>
        <v>3.558912807296811</v>
      </c>
      <c r="V617" s="6">
        <f t="shared" si="55"/>
        <v>3.558912807296811</v>
      </c>
      <c r="Y617" s="9">
        <f t="shared" si="58"/>
        <v>6.5030216410279609E-7</v>
      </c>
      <c r="Z617" s="9">
        <f t="shared" si="59"/>
        <v>4.5998057953099834E-5</v>
      </c>
      <c r="AH617" s="2">
        <v>1</v>
      </c>
    </row>
    <row r="618" spans="1:34" hidden="1" x14ac:dyDescent="0.2">
      <c r="A618" s="2">
        <f>$A617+$D$363</f>
        <v>6.1599999999999131</v>
      </c>
      <c r="G618" s="2">
        <f t="shared" si="52"/>
        <v>373.15</v>
      </c>
      <c r="I618" s="2">
        <f t="shared" si="62"/>
        <v>293.14999999999998</v>
      </c>
      <c r="J618" s="2">
        <f t="shared" si="62"/>
        <v>293.14999999999998</v>
      </c>
      <c r="K618" s="2">
        <f t="shared" si="62"/>
        <v>293.14999999999998</v>
      </c>
      <c r="L618" s="2">
        <f t="shared" si="56"/>
        <v>293.14999999999998</v>
      </c>
      <c r="P618" s="25" cm="1">
        <f t="array" ref="P618">(1 - SUM((8 / ((2 * $AB$2:$AB$200 + 1) ^ 2 *PI()^2)) * EXP(-$S$370* (2 * $AB$2:$AB$200 + 1) ^ 2 *PI()^ 2 * ($A618-$AF$562)/ (4 * ($P$363 / 2/1000) ^ 2) )))</f>
        <v>0.98609900267551087</v>
      </c>
      <c r="Q618" s="8">
        <f t="shared" si="57"/>
        <v>3.3783617189245789</v>
      </c>
      <c r="V618" s="6">
        <f t="shared" si="55"/>
        <v>3.3783617189245789</v>
      </c>
      <c r="Y618" s="9">
        <f t="shared" si="58"/>
        <v>6.1731097554126475E-7</v>
      </c>
      <c r="Z618" s="9">
        <f t="shared" si="59"/>
        <v>4.6031049141661369E-5</v>
      </c>
      <c r="AH618" s="2">
        <v>1</v>
      </c>
    </row>
    <row r="619" spans="1:34" hidden="1" x14ac:dyDescent="0.2">
      <c r="A619" s="2">
        <f>$A618+$D$363</f>
        <v>6.1699999999999129</v>
      </c>
      <c r="G619" s="2">
        <f t="shared" si="52"/>
        <v>373.15</v>
      </c>
      <c r="I619" s="2">
        <f t="shared" si="62"/>
        <v>293.14999999999998</v>
      </c>
      <c r="J619" s="2">
        <f t="shared" si="62"/>
        <v>293.14999999999998</v>
      </c>
      <c r="K619" s="2">
        <f t="shared" si="62"/>
        <v>293.14999999999998</v>
      </c>
      <c r="L619" s="2">
        <f t="shared" si="56"/>
        <v>293.14999999999998</v>
      </c>
      <c r="P619" s="25" cm="1">
        <f t="array" ref="P619">(1 - SUM((8 / ((2 * $AB$2:$AB$200 + 1) ^ 2 *PI()^2)) * EXP(-$S$370* (2 * $AB$2:$AB$200 + 1) ^ 2 *PI()^ 2 * ($A619-$AF$562)/ (4 * ($P$363 / 2/1000) ^ 2) )))</f>
        <v>0.98708954589208886</v>
      </c>
      <c r="Q619" s="8">
        <f t="shared" si="57"/>
        <v>3.2106761575112204</v>
      </c>
      <c r="V619" s="6">
        <f t="shared" si="55"/>
        <v>3.2106761575112204</v>
      </c>
      <c r="Y619" s="9">
        <f t="shared" si="58"/>
        <v>5.8667063974761387E-7</v>
      </c>
      <c r="Z619" s="9">
        <f t="shared" si="59"/>
        <v>4.606168947745502E-5</v>
      </c>
      <c r="AH619" s="2">
        <v>1</v>
      </c>
    </row>
    <row r="620" spans="1:34" hidden="1" x14ac:dyDescent="0.2">
      <c r="A620" s="2">
        <f>$A619+$D$363</f>
        <v>6.1799999999999127</v>
      </c>
      <c r="G620" s="2">
        <f t="shared" si="52"/>
        <v>373.15</v>
      </c>
      <c r="I620" s="2">
        <f t="shared" si="62"/>
        <v>293.14999999999998</v>
      </c>
      <c r="J620" s="2">
        <f t="shared" si="62"/>
        <v>293.14999999999998</v>
      </c>
      <c r="K620" s="2">
        <f t="shared" si="62"/>
        <v>293.14999999999998</v>
      </c>
      <c r="L620" s="2">
        <f t="shared" si="56"/>
        <v>293.14999999999998</v>
      </c>
      <c r="P620" s="25" cm="1">
        <f t="array" ref="P620">(1 - SUM((8 / ((2 * $AB$2:$AB$200 + 1) ^ 2 *PI()^2)) * EXP(-$S$370* (2 * $AB$2:$AB$200 + 1) ^ 2 *PI()^ 2 * ($A620-$AF$562)/ (4 * ($P$363 / 2/1000) ^ 2) )))</f>
        <v>0.98800950598135551</v>
      </c>
      <c r="Q620" s="8">
        <f t="shared" si="57"/>
        <v>3.0549393643407936</v>
      </c>
      <c r="V620" s="6">
        <f t="shared" si="55"/>
        <v>3.0549393643407936</v>
      </c>
      <c r="Y620" s="9">
        <f t="shared" si="58"/>
        <v>5.5821364203148183E-7</v>
      </c>
      <c r="Z620" s="9">
        <f t="shared" si="59"/>
        <v>4.6090146475171145E-5</v>
      </c>
      <c r="AH620" s="2">
        <v>1</v>
      </c>
    </row>
    <row r="621" spans="1:34" hidden="1" x14ac:dyDescent="0.2">
      <c r="A621" s="2">
        <f>$A620+$D$363</f>
        <v>6.1899999999999125</v>
      </c>
      <c r="G621" s="2">
        <f t="shared" ref="G621:G684" si="63">G620</f>
        <v>373.15</v>
      </c>
      <c r="I621" s="2">
        <f t="shared" ref="I621:K636" si="64">I620</f>
        <v>293.14999999999998</v>
      </c>
      <c r="J621" s="2">
        <f t="shared" si="64"/>
        <v>293.14999999999998</v>
      </c>
      <c r="K621" s="2">
        <f t="shared" si="64"/>
        <v>293.14999999999998</v>
      </c>
      <c r="L621" s="2">
        <f t="shared" si="56"/>
        <v>293.14999999999998</v>
      </c>
      <c r="P621" s="25" cm="1">
        <f t="array" ref="P621">(1 - SUM((8 / ((2 * $AB$2:$AB$200 + 1) ^ 2 *PI()^2)) * EXP(-$S$370* (2 * $AB$2:$AB$200 + 1) ^ 2 *PI()^ 2 * ($A621-$AF$562)/ (4 * ($P$363 / 2/1000) ^ 2) )))</f>
        <v>0.98886391248445327</v>
      </c>
      <c r="Q621" s="8">
        <f t="shared" si="57"/>
        <v>2.9102999061633659</v>
      </c>
      <c r="V621" s="6">
        <f t="shared" si="55"/>
        <v>2.9102999061633659</v>
      </c>
      <c r="Y621" s="9">
        <f t="shared" si="58"/>
        <v>5.317844042950058E-7</v>
      </c>
      <c r="Z621" s="9">
        <f t="shared" si="59"/>
        <v>4.6116575712907621E-5</v>
      </c>
      <c r="AH621" s="2">
        <v>1</v>
      </c>
    </row>
    <row r="622" spans="1:34" hidden="1" x14ac:dyDescent="0.2">
      <c r="A622" s="2">
        <f>$A621+$D$363</f>
        <v>6.1999999999999122</v>
      </c>
      <c r="G622" s="2">
        <f t="shared" si="63"/>
        <v>373.15</v>
      </c>
      <c r="I622" s="2">
        <f t="shared" si="64"/>
        <v>293.14999999999998</v>
      </c>
      <c r="J622" s="2">
        <f t="shared" si="64"/>
        <v>293.14999999999998</v>
      </c>
      <c r="K622" s="2">
        <f t="shared" si="64"/>
        <v>293.14999999999998</v>
      </c>
      <c r="L622" s="2">
        <f t="shared" si="56"/>
        <v>293.14999999999998</v>
      </c>
      <c r="P622" s="25" cm="1">
        <f t="array" ref="P622">(1 - SUM((8 / ((2 * $AB$2:$AB$200 + 1) ^ 2 *PI()^2)) * EXP(-$S$370* (2 * $AB$2:$AB$200 + 1) ^ 2 *PI()^ 2 * ($A622-$AF$562)/ (4 * ($P$363 / 2/1000) ^ 2) )))</f>
        <v>0.98965743655256533</v>
      </c>
      <c r="Q622" s="8">
        <f t="shared" si="57"/>
        <v>2.7759670202988973</v>
      </c>
      <c r="V622" s="6">
        <f t="shared" si="55"/>
        <v>2.7759670202988973</v>
      </c>
      <c r="Y622" s="9">
        <f t="shared" si="58"/>
        <v>5.0723843446716098E-7</v>
      </c>
      <c r="Z622" s="9">
        <f t="shared" si="59"/>
        <v>4.6141121682735466E-5</v>
      </c>
      <c r="AH622" s="2">
        <v>1</v>
      </c>
    </row>
    <row r="623" spans="1:34" hidden="1" x14ac:dyDescent="0.2">
      <c r="A623" s="2">
        <f>$A622+$D$363</f>
        <v>6.209999999999912</v>
      </c>
      <c r="G623" s="2">
        <f t="shared" si="63"/>
        <v>373.15</v>
      </c>
      <c r="I623" s="2">
        <f t="shared" si="64"/>
        <v>293.14999999999998</v>
      </c>
      <c r="J623" s="2">
        <f t="shared" si="64"/>
        <v>293.14999999999998</v>
      </c>
      <c r="K623" s="2">
        <f t="shared" si="64"/>
        <v>293.14999999999998</v>
      </c>
      <c r="L623" s="2">
        <f t="shared" si="56"/>
        <v>293.14999999999998</v>
      </c>
      <c r="P623" s="25" cm="1">
        <f t="array" ref="P623">(1 - SUM((8 / ((2 * $AB$2:$AB$200 + 1) ^ 2 *PI()^2)) * EXP(-$S$370* (2 * $AB$2:$AB$200 + 1) ^ 2 *PI()^ 2 * ($A623-$AF$562)/ (4 * ($P$363 / 2/1000) ^ 2) )))</f>
        <v>0.99039441648470561</v>
      </c>
      <c r="Q623" s="8">
        <f t="shared" si="57"/>
        <v>2.6512062914351389</v>
      </c>
      <c r="V623" s="6">
        <f t="shared" si="55"/>
        <v>2.6512062914351389</v>
      </c>
      <c r="Y623" s="9">
        <f t="shared" si="58"/>
        <v>4.8444153654687483E-7</v>
      </c>
      <c r="Z623" s="9">
        <f t="shared" si="59"/>
        <v>4.6163918580655752E-5</v>
      </c>
      <c r="AH623" s="2">
        <v>1</v>
      </c>
    </row>
    <row r="624" spans="1:34" hidden="1" x14ac:dyDescent="0.2">
      <c r="A624" s="2">
        <f>$A623+$D$363</f>
        <v>6.2199999999999118</v>
      </c>
      <c r="G624" s="2">
        <f t="shared" si="63"/>
        <v>373.15</v>
      </c>
      <c r="I624" s="2">
        <f t="shared" si="64"/>
        <v>293.14999999999998</v>
      </c>
      <c r="J624" s="2">
        <f t="shared" si="64"/>
        <v>293.14999999999998</v>
      </c>
      <c r="K624" s="2">
        <f t="shared" si="64"/>
        <v>293.14999999999998</v>
      </c>
      <c r="L624" s="2">
        <f t="shared" si="56"/>
        <v>293.14999999999998</v>
      </c>
      <c r="P624" s="25" cm="1">
        <f t="array" ref="P624">(1 - SUM((8 / ((2 * $AB$2:$AB$200 + 1) ^ 2 *PI()^2)) * EXP(-$S$370* (2 * $AB$2:$AB$200 + 1) ^ 2 *PI()^ 2 * ($A624-$AF$562)/ (4 * ($P$363 / 2/1000) ^ 2) )))</f>
        <v>0.99107888144576184</v>
      </c>
      <c r="Q624" s="8">
        <f t="shared" si="57"/>
        <v>2.535335636483822</v>
      </c>
      <c r="V624" s="6">
        <f t="shared" si="55"/>
        <v>2.535335636483822</v>
      </c>
      <c r="Y624" s="9">
        <f t="shared" si="58"/>
        <v>4.6326907693607509E-7</v>
      </c>
      <c r="Z624" s="9">
        <f t="shared" si="59"/>
        <v>4.6185091040266559E-5</v>
      </c>
      <c r="AH624" s="2">
        <v>1</v>
      </c>
    </row>
    <row r="625" spans="1:34" hidden="1" x14ac:dyDescent="0.2">
      <c r="A625" s="2">
        <f>$A624+$D$363</f>
        <v>6.2299999999999116</v>
      </c>
      <c r="G625" s="2">
        <f t="shared" si="63"/>
        <v>373.15</v>
      </c>
      <c r="I625" s="2">
        <f t="shared" si="64"/>
        <v>293.14999999999998</v>
      </c>
      <c r="J625" s="2">
        <f t="shared" si="64"/>
        <v>293.14999999999998</v>
      </c>
      <c r="K625" s="2">
        <f t="shared" si="64"/>
        <v>293.14999999999998</v>
      </c>
      <c r="L625" s="2">
        <f t="shared" si="56"/>
        <v>293.14999999999998</v>
      </c>
      <c r="P625" s="25" cm="1">
        <f t="array" ref="P625">(1 - SUM((8 / ((2 * $AB$2:$AB$200 + 1) ^ 2 *PI()^2)) * EXP(-$S$370* (2 * $AB$2:$AB$200 + 1) ^ 2 *PI()^ 2 * ($A625-$AF$562)/ (4 * ($P$363 / 2/1000) ^ 2) )))</f>
        <v>0.99171457349446257</v>
      </c>
      <c r="Q625" s="8">
        <f t="shared" si="57"/>
        <v>2.4277215755439534</v>
      </c>
      <c r="V625" s="6">
        <f t="shared" si="55"/>
        <v>2.4277215755439534</v>
      </c>
      <c r="Y625" s="9">
        <f t="shared" si="58"/>
        <v>4.4360530305164497E-7</v>
      </c>
      <c r="Z625" s="9">
        <f t="shared" si="59"/>
        <v>4.6204754814150989E-5</v>
      </c>
      <c r="AH625" s="2">
        <v>1</v>
      </c>
    </row>
    <row r="626" spans="1:34" hidden="1" x14ac:dyDescent="0.2">
      <c r="A626" s="2">
        <f>$A625+$D$363</f>
        <v>6.2399999999999114</v>
      </c>
      <c r="G626" s="2">
        <f t="shared" si="63"/>
        <v>373.15</v>
      </c>
      <c r="I626" s="2">
        <f t="shared" si="64"/>
        <v>293.14999999999998</v>
      </c>
      <c r="J626" s="2">
        <f t="shared" si="64"/>
        <v>293.14999999999998</v>
      </c>
      <c r="K626" s="2">
        <f t="shared" si="64"/>
        <v>293.14999999999998</v>
      </c>
      <c r="L626" s="2">
        <f t="shared" si="56"/>
        <v>293.14999999999998</v>
      </c>
      <c r="P626" s="25" cm="1">
        <f t="array" ref="P626">(1 - SUM((8 / ((2 * $AB$2:$AB$200 + 1) ^ 2 *PI()^2)) * EXP(-$S$370* (2 * $AB$2:$AB$200 + 1) ^ 2 *PI()^ 2 * ($A626-$AF$562)/ (4 * ($P$363 / 2/1000) ^ 2) )))</f>
        <v>0.99230496804169821</v>
      </c>
      <c r="Q626" s="8">
        <f t="shared" si="57"/>
        <v>2.3277757685850156</v>
      </c>
      <c r="V626" s="6">
        <f t="shared" si="55"/>
        <v>2.3277757685850156</v>
      </c>
      <c r="Y626" s="9">
        <f t="shared" si="58"/>
        <v>4.2534271049103528E-7</v>
      </c>
      <c r="Z626" s="9">
        <f t="shared" si="59"/>
        <v>4.6223017406711592E-5</v>
      </c>
      <c r="AH626" s="2">
        <v>1</v>
      </c>
    </row>
    <row r="627" spans="1:34" hidden="1" x14ac:dyDescent="0.2">
      <c r="A627" s="2">
        <f>$A626+$D$363</f>
        <v>6.2499999999999112</v>
      </c>
      <c r="G627" s="2">
        <f t="shared" si="63"/>
        <v>373.15</v>
      </c>
      <c r="I627" s="2">
        <f t="shared" si="64"/>
        <v>293.14999999999998</v>
      </c>
      <c r="J627" s="2">
        <f t="shared" si="64"/>
        <v>293.14999999999998</v>
      </c>
      <c r="K627" s="2">
        <f t="shared" si="64"/>
        <v>293.14999999999998</v>
      </c>
      <c r="L627" s="2">
        <f t="shared" si="56"/>
        <v>293.14999999999998</v>
      </c>
      <c r="P627" s="25" cm="1">
        <f t="array" ref="P627">(1 - SUM((8 / ((2 * $AB$2:$AB$200 + 1) ^ 2 *PI()^2)) * EXP(-$S$370* (2 * $AB$2:$AB$200 + 1) ^ 2 *PI()^ 2 * ($A627-$AF$562)/ (4 * ($P$363 / 2/1000) ^ 2) )))</f>
        <v>0.99285329285104262</v>
      </c>
      <c r="Q627" s="8">
        <f t="shared" si="57"/>
        <v>2.2349517989156933</v>
      </c>
      <c r="V627" s="6">
        <f t="shared" si="55"/>
        <v>2.2349517989156933</v>
      </c>
      <c r="Y627" s="9">
        <f t="shared" si="58"/>
        <v>4.083814552917481E-7</v>
      </c>
      <c r="Z627" s="9">
        <f t="shared" si="59"/>
        <v>4.6239978661910886E-5</v>
      </c>
      <c r="AH627" s="2">
        <v>1</v>
      </c>
    </row>
    <row r="628" spans="1:34" hidden="1" x14ac:dyDescent="0.2">
      <c r="A628" s="2">
        <f>$A627+$D$363</f>
        <v>6.259999999999911</v>
      </c>
      <c r="G628" s="2">
        <f t="shared" si="63"/>
        <v>373.15</v>
      </c>
      <c r="I628" s="2">
        <f t="shared" si="64"/>
        <v>293.14999999999998</v>
      </c>
      <c r="J628" s="2">
        <f t="shared" si="64"/>
        <v>293.14999999999998</v>
      </c>
      <c r="K628" s="2">
        <f t="shared" si="64"/>
        <v>293.14999999999998</v>
      </c>
      <c r="L628" s="2">
        <f t="shared" si="56"/>
        <v>293.14999999999998</v>
      </c>
      <c r="P628" s="25" cm="1">
        <f t="array" ref="P628">(1 - SUM((8 / ((2 * $AB$2:$AB$200 + 1) ^ 2 *PI()^2)) * EXP(-$S$370* (2 * $AB$2:$AB$200 + 1) ^ 2 *PI()^ 2 * ($A628-$AF$562)/ (4 * ($P$363 / 2/1000) ^ 2) )))</f>
        <v>0.99336254568535531</v>
      </c>
      <c r="Q628" s="8">
        <f t="shared" si="57"/>
        <v>2.1487421858529858</v>
      </c>
      <c r="V628" s="6">
        <f t="shared" si="55"/>
        <v>2.1487421858529858</v>
      </c>
      <c r="Y628" s="9">
        <f t="shared" si="58"/>
        <v>3.9262880807145121E-7</v>
      </c>
      <c r="Z628" s="9">
        <f t="shared" si="59"/>
        <v>4.6255731309131182E-5</v>
      </c>
      <c r="AH628" s="2">
        <v>1</v>
      </c>
    </row>
    <row r="629" spans="1:34" hidden="1" x14ac:dyDescent="0.2">
      <c r="A629" s="2">
        <f>$A628+$D$363</f>
        <v>6.2699999999999108</v>
      </c>
      <c r="G629" s="2">
        <f t="shared" si="63"/>
        <v>373.15</v>
      </c>
      <c r="I629" s="2">
        <f t="shared" si="64"/>
        <v>293.14999999999998</v>
      </c>
      <c r="J629" s="2">
        <f t="shared" si="64"/>
        <v>293.14999999999998</v>
      </c>
      <c r="K629" s="2">
        <f t="shared" si="64"/>
        <v>293.14999999999998</v>
      </c>
      <c r="L629" s="2">
        <f t="shared" ref="L629:L692" si="65">AVERAGE(I629:K629)</f>
        <v>293.14999999999998</v>
      </c>
      <c r="P629" s="25" cm="1">
        <f t="array" ref="P629">(1 - SUM((8 / ((2 * $AB$2:$AB$200 + 1) ^ 2 *PI()^2)) * EXP(-$S$370* (2 * $AB$2:$AB$200 + 1) ^ 2 *PI()^ 2 * ($A629-$AF$562)/ (4 * ($P$363 / 2/1000) ^ 2) )))</f>
        <v>0.99383551069594023</v>
      </c>
      <c r="Q629" s="8">
        <f t="shared" ref="Q629:Q692" si="66">($Y$364-($Y$370-$Y$377)*P629-$Y$377)*($L629)*$P$377/($P$369*0.000001)</f>
        <v>2.0686756102594339</v>
      </c>
      <c r="V629" s="6">
        <f t="shared" ref="V629:V692" si="67">Q629</f>
        <v>2.0686756102594339</v>
      </c>
      <c r="Y629" s="9">
        <f t="shared" ref="Y629:Y692" si="68">$V629*($P$369*0.000001)/$P$377/($L629)</f>
        <v>3.7799864706440615E-7</v>
      </c>
      <c r="Z629" s="9">
        <f t="shared" ref="Z629:Z692" si="69">$Y$364-Y629</f>
        <v>4.6270361470138221E-5</v>
      </c>
      <c r="AH629" s="2">
        <v>1</v>
      </c>
    </row>
    <row r="630" spans="1:34" hidden="1" x14ac:dyDescent="0.2">
      <c r="A630" s="2">
        <f>$A629+$D$363</f>
        <v>6.2799999999999105</v>
      </c>
      <c r="G630" s="2">
        <f t="shared" si="63"/>
        <v>373.15</v>
      </c>
      <c r="I630" s="2">
        <f t="shared" si="64"/>
        <v>293.14999999999998</v>
      </c>
      <c r="J630" s="2">
        <f t="shared" si="64"/>
        <v>293.14999999999998</v>
      </c>
      <c r="K630" s="2">
        <f t="shared" si="64"/>
        <v>293.14999999999998</v>
      </c>
      <c r="L630" s="2">
        <f t="shared" si="65"/>
        <v>293.14999999999998</v>
      </c>
      <c r="P630" s="25" cm="1">
        <f t="array" ref="P630">(1 - SUM((8 / ((2 * $AB$2:$AB$200 + 1) ^ 2 *PI()^2)) * EXP(-$S$370* (2 * $AB$2:$AB$200 + 1) ^ 2 *PI()^ 2 * ($A630-$AF$562)/ (4 * ($P$363 / 2/1000) ^ 2) )))</f>
        <v>0.99427477364386174</v>
      </c>
      <c r="Q630" s="8">
        <f t="shared" si="66"/>
        <v>1.9943143377803043</v>
      </c>
      <c r="V630" s="6">
        <f t="shared" si="67"/>
        <v>1.9943143377803043</v>
      </c>
      <c r="Y630" s="9">
        <f t="shared" si="68"/>
        <v>3.6441098728261297E-7</v>
      </c>
      <c r="Z630" s="9">
        <f t="shared" si="69"/>
        <v>4.6283949129920021E-5</v>
      </c>
      <c r="AH630" s="2">
        <v>1</v>
      </c>
    </row>
    <row r="631" spans="1:34" hidden="1" x14ac:dyDescent="0.2">
      <c r="A631" s="2">
        <f>$A630+$D$363</f>
        <v>6.2899999999999103</v>
      </c>
      <c r="G631" s="2">
        <f t="shared" si="63"/>
        <v>373.15</v>
      </c>
      <c r="I631" s="2">
        <f t="shared" si="64"/>
        <v>293.14999999999998</v>
      </c>
      <c r="J631" s="2">
        <f t="shared" si="64"/>
        <v>293.14999999999998</v>
      </c>
      <c r="K631" s="2">
        <f t="shared" si="64"/>
        <v>293.14999999999998</v>
      </c>
      <c r="L631" s="2">
        <f t="shared" si="65"/>
        <v>293.14999999999998</v>
      </c>
      <c r="P631" s="25" cm="1">
        <f t="array" ref="P631">(1 - SUM((8 / ((2 * $AB$2:$AB$200 + 1) ^ 2 *PI()^2)) * EXP(-$S$370* (2 * $AB$2:$AB$200 + 1) ^ 2 *PI()^ 2 * ($A631-$AF$562)/ (4 * ($P$363 / 2/1000) ^ 2) )))</f>
        <v>0.99468273603663593</v>
      </c>
      <c r="Q631" s="8">
        <f t="shared" si="66"/>
        <v>1.92525182569304</v>
      </c>
      <c r="V631" s="6">
        <f t="shared" si="67"/>
        <v>1.92525182569304</v>
      </c>
      <c r="Y631" s="9">
        <f t="shared" si="68"/>
        <v>3.5179154322749536E-7</v>
      </c>
      <c r="Z631" s="9">
        <f t="shared" si="69"/>
        <v>4.6296568573975138E-5</v>
      </c>
      <c r="AH631" s="2">
        <v>1</v>
      </c>
    </row>
    <row r="632" spans="1:34" hidden="1" x14ac:dyDescent="0.2">
      <c r="A632" s="2">
        <f>$A631+$D$363</f>
        <v>6.2999999999999101</v>
      </c>
      <c r="G632" s="2">
        <f t="shared" si="63"/>
        <v>373.15</v>
      </c>
      <c r="I632" s="2">
        <f t="shared" si="64"/>
        <v>293.14999999999998</v>
      </c>
      <c r="J632" s="2">
        <f t="shared" si="64"/>
        <v>293.14999999999998</v>
      </c>
      <c r="K632" s="2">
        <f t="shared" si="64"/>
        <v>293.14999999999998</v>
      </c>
      <c r="L632" s="2">
        <f t="shared" si="65"/>
        <v>293.14999999999998</v>
      </c>
      <c r="P632" s="25" cm="1">
        <f t="array" ref="P632">(1 - SUM((8 / ((2 * $AB$2:$AB$200 + 1) ^ 2 *PI()^2)) * EXP(-$S$370* (2 * $AB$2:$AB$200 + 1) ^ 2 *PI()^ 2 * ($A632-$AF$562)/ (4 * ($P$363 / 2/1000) ^ 2) )))</f>
        <v>0.99506162825758371</v>
      </c>
      <c r="Q632" s="8">
        <f t="shared" si="66"/>
        <v>1.8611105002854806</v>
      </c>
      <c r="V632" s="6">
        <f t="shared" si="67"/>
        <v>1.8611105002854806</v>
      </c>
      <c r="Y632" s="9">
        <f t="shared" si="68"/>
        <v>3.4007132276144819E-7</v>
      </c>
      <c r="Z632" s="9">
        <f t="shared" si="69"/>
        <v>4.6308288794441179E-5</v>
      </c>
      <c r="AH632" s="2">
        <v>1</v>
      </c>
    </row>
    <row r="633" spans="1:34" hidden="1" x14ac:dyDescent="0.2">
      <c r="A633" s="2">
        <f>$A632+$D$363</f>
        <v>6.3099999999999099</v>
      </c>
      <c r="G633" s="2">
        <f t="shared" si="63"/>
        <v>373.15</v>
      </c>
      <c r="I633" s="2">
        <f t="shared" si="64"/>
        <v>293.14999999999998</v>
      </c>
      <c r="J633" s="2">
        <f t="shared" si="64"/>
        <v>293.14999999999998</v>
      </c>
      <c r="K633" s="2">
        <f t="shared" si="64"/>
        <v>293.14999999999998</v>
      </c>
      <c r="L633" s="2">
        <f t="shared" si="65"/>
        <v>293.14999999999998</v>
      </c>
      <c r="P633" s="25" cm="1">
        <f t="array" ref="P633">(1 - SUM((8 / ((2 * $AB$2:$AB$200 + 1) ^ 2 *PI()^2)) * EXP(-$S$370* (2 * $AB$2:$AB$200 + 1) ^ 2 *PI()^ 2 * ($A633-$AF$562)/ (4 * ($P$363 / 2/1000) ^ 2) )))</f>
        <v>0.99541352175962572</v>
      </c>
      <c r="Q633" s="8">
        <f t="shared" si="66"/>
        <v>1.8015396926114235</v>
      </c>
      <c r="V633" s="6">
        <f t="shared" si="67"/>
        <v>1.8015396926114235</v>
      </c>
      <c r="Y633" s="9">
        <f t="shared" si="68"/>
        <v>3.2918624991887547E-7</v>
      </c>
      <c r="Z633" s="9">
        <f t="shared" si="69"/>
        <v>4.6319173867283758E-5</v>
      </c>
      <c r="AH633" s="2">
        <v>1</v>
      </c>
    </row>
    <row r="634" spans="1:34" hidden="1" x14ac:dyDescent="0.2">
      <c r="A634" s="2">
        <f>$A633+$D$363</f>
        <v>6.3199999999999097</v>
      </c>
      <c r="G634" s="2">
        <f t="shared" si="63"/>
        <v>373.15</v>
      </c>
      <c r="I634" s="2">
        <f t="shared" si="64"/>
        <v>293.14999999999998</v>
      </c>
      <c r="J634" s="2">
        <f t="shared" si="64"/>
        <v>293.14999999999998</v>
      </c>
      <c r="K634" s="2">
        <f t="shared" si="64"/>
        <v>293.14999999999998</v>
      </c>
      <c r="L634" s="2">
        <f t="shared" si="65"/>
        <v>293.14999999999998</v>
      </c>
      <c r="P634" s="25" cm="1">
        <f t="array" ref="P634">(1 - SUM((8 / ((2 * $AB$2:$AB$200 + 1) ^ 2 *PI()^2)) * EXP(-$S$370* (2 * $AB$2:$AB$200 + 1) ^ 2 *PI()^ 2 * ($A634-$AF$562)/ (4 * ($P$363 / 2/1000) ^ 2) )))</f>
        <v>0.99574034039018411</v>
      </c>
      <c r="Q634" s="8">
        <f t="shared" si="66"/>
        <v>1.7462137213379227</v>
      </c>
      <c r="V634" s="6">
        <f t="shared" si="67"/>
        <v>1.7462137213379227</v>
      </c>
      <c r="Y634" s="9">
        <f t="shared" si="68"/>
        <v>3.1907681459455954E-7</v>
      </c>
      <c r="Z634" s="9">
        <f t="shared" si="69"/>
        <v>4.6329283302608067E-5</v>
      </c>
      <c r="AH634" s="2">
        <v>1</v>
      </c>
    </row>
    <row r="635" spans="1:34" hidden="1" x14ac:dyDescent="0.2">
      <c r="A635" s="2">
        <f>$A634+$D$363</f>
        <v>6.3299999999999095</v>
      </c>
      <c r="G635" s="2">
        <f t="shared" si="63"/>
        <v>373.15</v>
      </c>
      <c r="I635" s="2">
        <f t="shared" si="64"/>
        <v>293.14999999999998</v>
      </c>
      <c r="J635" s="2">
        <f t="shared" si="64"/>
        <v>293.14999999999998</v>
      </c>
      <c r="K635" s="2">
        <f t="shared" si="64"/>
        <v>293.14999999999998</v>
      </c>
      <c r="L635" s="2">
        <f t="shared" si="65"/>
        <v>293.14999999999998</v>
      </c>
      <c r="P635" s="25" cm="1">
        <f t="array" ref="P635">(1 - SUM((8 / ((2 * $AB$2:$AB$200 + 1) ^ 2 *PI()^2)) * EXP(-$S$370* (2 * $AB$2:$AB$200 + 1) ^ 2 *PI()^ 2 * ($A635-$AF$562)/ (4 * ($P$363 / 2/1000) ^ 2) )))</f>
        <v>0.99604387090910607</v>
      </c>
      <c r="Q635" s="8">
        <f t="shared" si="66"/>
        <v>1.6948301122033982</v>
      </c>
      <c r="V635" s="6">
        <f t="shared" si="67"/>
        <v>1.6948301122033982</v>
      </c>
      <c r="Y635" s="9">
        <f t="shared" si="68"/>
        <v>3.0968774719423344E-7</v>
      </c>
      <c r="Z635" s="9">
        <f t="shared" si="69"/>
        <v>4.63386723700084E-5</v>
      </c>
      <c r="AH635" s="2">
        <v>1</v>
      </c>
    </row>
    <row r="636" spans="1:34" hidden="1" x14ac:dyDescent="0.2">
      <c r="A636" s="2">
        <f>$A635+$D$363</f>
        <v>6.3399999999999093</v>
      </c>
      <c r="G636" s="2">
        <f t="shared" si="63"/>
        <v>373.15</v>
      </c>
      <c r="I636" s="2">
        <f t="shared" si="64"/>
        <v>293.14999999999998</v>
      </c>
      <c r="J636" s="2">
        <f t="shared" si="64"/>
        <v>293.14999999999998</v>
      </c>
      <c r="K636" s="2">
        <f t="shared" si="64"/>
        <v>293.14999999999998</v>
      </c>
      <c r="L636" s="2">
        <f t="shared" si="65"/>
        <v>293.14999999999998</v>
      </c>
      <c r="P636" s="25" cm="1">
        <f t="array" ref="P636">(1 - SUM((8 / ((2 * $AB$2:$AB$200 + 1) ^ 2 *PI()^2)) * EXP(-$S$370* (2 * $AB$2:$AB$200 + 1) ^ 2 *PI()^ 2 * ($A636-$AF$562)/ (4 * ($P$363 / 2/1000) ^ 2) )))</f>
        <v>0.99632577275711143</v>
      </c>
      <c r="Q636" s="8">
        <f t="shared" si="66"/>
        <v>1.6471079443513548</v>
      </c>
      <c r="V636" s="6">
        <f t="shared" si="67"/>
        <v>1.6471079443513548</v>
      </c>
      <c r="Y636" s="9">
        <f t="shared" si="68"/>
        <v>3.009677164684926E-7</v>
      </c>
      <c r="Z636" s="9">
        <f t="shared" si="69"/>
        <v>4.6347392400734134E-5</v>
      </c>
      <c r="AH636" s="2">
        <v>1</v>
      </c>
    </row>
    <row r="637" spans="1:34" hidden="1" x14ac:dyDescent="0.2">
      <c r="A637" s="2">
        <f>$A636+$D$363</f>
        <v>6.3499999999999091</v>
      </c>
      <c r="G637" s="2">
        <f t="shared" si="63"/>
        <v>373.15</v>
      </c>
      <c r="I637" s="2">
        <f t="shared" ref="I637:K652" si="70">I636</f>
        <v>293.14999999999998</v>
      </c>
      <c r="J637" s="2">
        <f t="shared" si="70"/>
        <v>293.14999999999998</v>
      </c>
      <c r="K637" s="2">
        <f t="shared" si="70"/>
        <v>293.14999999999998</v>
      </c>
      <c r="L637" s="2">
        <f t="shared" si="65"/>
        <v>293.14999999999998</v>
      </c>
      <c r="P637" s="25" cm="1">
        <f t="array" ref="P637">(1 - SUM((8 / ((2 * $AB$2:$AB$200 + 1) ^ 2 *PI()^2)) * EXP(-$S$370* (2 * $AB$2:$AB$200 + 1) ^ 2 *PI()^ 2 * ($A637-$AF$562)/ (4 * ($P$363 / 2/1000) ^ 2) )))</f>
        <v>0.99658758712817086</v>
      </c>
      <c r="Q637" s="8">
        <f t="shared" si="66"/>
        <v>1.6027863144997305</v>
      </c>
      <c r="V637" s="6">
        <f t="shared" si="67"/>
        <v>1.6027863144997305</v>
      </c>
      <c r="Y637" s="9">
        <f t="shared" si="68"/>
        <v>2.9286904887821619E-7</v>
      </c>
      <c r="Z637" s="9">
        <f t="shared" si="69"/>
        <v>4.6355491068324417E-5</v>
      </c>
      <c r="AH637" s="2">
        <v>1</v>
      </c>
    </row>
    <row r="638" spans="1:34" hidden="1" x14ac:dyDescent="0.2">
      <c r="A638" s="2">
        <f>$A637+$D$363</f>
        <v>6.3599999999999088</v>
      </c>
      <c r="G638" s="2">
        <f t="shared" si="63"/>
        <v>373.15</v>
      </c>
      <c r="I638" s="2">
        <f t="shared" si="70"/>
        <v>293.14999999999998</v>
      </c>
      <c r="J638" s="2">
        <f t="shared" si="70"/>
        <v>293.14999999999998</v>
      </c>
      <c r="K638" s="2">
        <f t="shared" si="70"/>
        <v>293.14999999999998</v>
      </c>
      <c r="L638" s="2">
        <f t="shared" si="65"/>
        <v>293.14999999999998</v>
      </c>
      <c r="P638" s="25" cm="1">
        <f t="array" ref="P638">(1 - SUM((8 / ((2 * $AB$2:$AB$200 + 1) ^ 2 *PI()^2)) * EXP(-$S$370* (2 * $AB$2:$AB$200 + 1) ^ 2 *PI()^ 2 * ($A638-$AF$562)/ (4 * ($P$363 / 2/1000) ^ 2) )))</f>
        <v>0.9968307453954125</v>
      </c>
      <c r="Q638" s="8">
        <f t="shared" si="66"/>
        <v>1.5616229105489445</v>
      </c>
      <c r="V638" s="6">
        <f t="shared" si="67"/>
        <v>1.5616229105489445</v>
      </c>
      <c r="Y638" s="9">
        <f t="shared" si="68"/>
        <v>2.8534746795716922E-7</v>
      </c>
      <c r="Z638" s="9">
        <f t="shared" si="69"/>
        <v>4.6363012649245464E-5</v>
      </c>
      <c r="AH638" s="2">
        <v>1</v>
      </c>
    </row>
    <row r="639" spans="1:34" hidden="1" x14ac:dyDescent="0.2">
      <c r="A639" s="2">
        <f>$A638+$D$363</f>
        <v>6.3699999999999086</v>
      </c>
      <c r="G639" s="2">
        <f t="shared" si="63"/>
        <v>373.15</v>
      </c>
      <c r="I639" s="2">
        <f t="shared" si="70"/>
        <v>293.14999999999998</v>
      </c>
      <c r="J639" s="2">
        <f t="shared" si="70"/>
        <v>293.14999999999998</v>
      </c>
      <c r="K639" s="2">
        <f t="shared" si="70"/>
        <v>293.14999999999998</v>
      </c>
      <c r="L639" s="2">
        <f t="shared" si="65"/>
        <v>293.14999999999998</v>
      </c>
      <c r="P639" s="25" cm="1">
        <f t="array" ref="P639">(1 - SUM((8 / ((2 * $AB$2:$AB$200 + 1) ^ 2 *PI()^2)) * EXP(-$S$370* (2 * $AB$2:$AB$200 + 1) ^ 2 *PI()^ 2 * ($A639-$AF$562)/ (4 * ($P$363 / 2/1000) ^ 2) )))</f>
        <v>0.99705657693662519</v>
      </c>
      <c r="Q639" s="8">
        <f t="shared" si="66"/>
        <v>1.5233926868299599</v>
      </c>
      <c r="V639" s="6">
        <f t="shared" si="67"/>
        <v>1.5233926868299599</v>
      </c>
      <c r="Y639" s="9">
        <f t="shared" si="68"/>
        <v>2.7836185224677104E-7</v>
      </c>
      <c r="Z639" s="9">
        <f t="shared" si="69"/>
        <v>4.6369998264955863E-5</v>
      </c>
      <c r="AH639" s="2">
        <v>1</v>
      </c>
    </row>
    <row r="640" spans="1:34" hidden="1" x14ac:dyDescent="0.2">
      <c r="A640" s="2">
        <f>$A639+$D$363</f>
        <v>6.3799999999999084</v>
      </c>
      <c r="G640" s="2">
        <f t="shared" si="63"/>
        <v>373.15</v>
      </c>
      <c r="I640" s="2">
        <f t="shared" si="70"/>
        <v>293.14999999999998</v>
      </c>
      <c r="J640" s="2">
        <f t="shared" si="70"/>
        <v>293.14999999999998</v>
      </c>
      <c r="K640" s="2">
        <f t="shared" si="70"/>
        <v>293.14999999999998</v>
      </c>
      <c r="L640" s="2">
        <f t="shared" si="65"/>
        <v>293.14999999999998</v>
      </c>
      <c r="P640" s="25" cm="1">
        <f t="array" ref="P640">(1 - SUM((8 / ((2 * $AB$2:$AB$200 + 1) ^ 2 *PI()^2)) * EXP(-$S$370* (2 * $AB$2:$AB$200 + 1) ^ 2 *PI()^ 2 * ($A640-$AF$562)/ (4 * ($P$363 / 2/1000) ^ 2) )))</f>
        <v>0.99726631640213881</v>
      </c>
      <c r="Q640" s="8">
        <f t="shared" si="66"/>
        <v>1.4878866337506422</v>
      </c>
      <c r="V640" s="6">
        <f t="shared" si="67"/>
        <v>1.4878866337506422</v>
      </c>
      <c r="Y640" s="9">
        <f t="shared" si="68"/>
        <v>2.7187401047978852E-7</v>
      </c>
      <c r="Z640" s="9">
        <f t="shared" si="69"/>
        <v>4.6376486106722845E-5</v>
      </c>
      <c r="AH640" s="2">
        <v>1</v>
      </c>
    </row>
    <row r="641" spans="1:34" hidden="1" x14ac:dyDescent="0.2">
      <c r="A641" s="2">
        <f>$A640+$D$363</f>
        <v>6.3899999999999082</v>
      </c>
      <c r="G641" s="2">
        <f t="shared" si="63"/>
        <v>373.15</v>
      </c>
      <c r="I641" s="2">
        <f t="shared" si="70"/>
        <v>293.14999999999998</v>
      </c>
      <c r="J641" s="2">
        <f t="shared" si="70"/>
        <v>293.14999999999998</v>
      </c>
      <c r="K641" s="2">
        <f t="shared" si="70"/>
        <v>293.14999999999998</v>
      </c>
      <c r="L641" s="2">
        <f t="shared" si="65"/>
        <v>293.14999999999998</v>
      </c>
      <c r="P641" s="25" cm="1">
        <f t="array" ref="P641">(1 - SUM((8 / ((2 * $AB$2:$AB$200 + 1) ^ 2 *PI()^2)) * EXP(-$S$370* (2 * $AB$2:$AB$200 + 1) ^ 2 *PI()^ 2 * ($A641-$AF$562)/ (4 * ($P$363 / 2/1000) ^ 2) )))</f>
        <v>0.99746111046481822</v>
      </c>
      <c r="Q641" s="8">
        <f t="shared" si="66"/>
        <v>1.4549106351129986</v>
      </c>
      <c r="V641" s="6">
        <f t="shared" si="67"/>
        <v>1.4549106351129986</v>
      </c>
      <c r="Y641" s="9">
        <f t="shared" si="68"/>
        <v>2.6584847278368561E-7</v>
      </c>
      <c r="Z641" s="9">
        <f t="shared" si="69"/>
        <v>4.6382511644418948E-5</v>
      </c>
      <c r="AH641" s="2">
        <v>1</v>
      </c>
    </row>
    <row r="642" spans="1:34" hidden="1" x14ac:dyDescent="0.2">
      <c r="A642" s="2">
        <f>$A641+$D$363</f>
        <v>6.399999999999908</v>
      </c>
      <c r="G642" s="2">
        <f t="shared" si="63"/>
        <v>373.15</v>
      </c>
      <c r="I642" s="2">
        <f t="shared" si="70"/>
        <v>293.14999999999998</v>
      </c>
      <c r="J642" s="2">
        <f t="shared" si="70"/>
        <v>293.14999999999998</v>
      </c>
      <c r="K642" s="2">
        <f t="shared" si="70"/>
        <v>293.14999999999998</v>
      </c>
      <c r="L642" s="2">
        <f t="shared" si="65"/>
        <v>293.14999999999998</v>
      </c>
      <c r="P642" s="25" cm="1">
        <f t="array" ref="P642">(1 - SUM((8 / ((2 * $AB$2:$AB$200 + 1) ^ 2 *PI()^2)) * EXP(-$S$370* (2 * $AB$2:$AB$200 + 1) ^ 2 *PI()^ 2 * ($A642-$AF$562)/ (4 * ($P$363 / 2/1000) ^ 2) )))</f>
        <v>0.99764202408907199</v>
      </c>
      <c r="Q642" s="8">
        <f t="shared" si="66"/>
        <v>1.4242844068550005</v>
      </c>
      <c r="V642" s="6">
        <f t="shared" si="67"/>
        <v>1.4242844068550005</v>
      </c>
      <c r="Y642" s="9">
        <f t="shared" si="68"/>
        <v>2.602522967622759E-7</v>
      </c>
      <c r="Z642" s="9">
        <f t="shared" si="69"/>
        <v>4.6388107820440351E-5</v>
      </c>
      <c r="AH642" s="2">
        <v>1</v>
      </c>
    </row>
    <row r="643" spans="1:34" hidden="1" x14ac:dyDescent="0.2">
      <c r="A643" s="2">
        <f>$A642+$D$363</f>
        <v>6.4099999999999078</v>
      </c>
      <c r="G643" s="2">
        <f t="shared" si="63"/>
        <v>373.15</v>
      </c>
      <c r="I643" s="2">
        <f t="shared" si="70"/>
        <v>293.14999999999998</v>
      </c>
      <c r="J643" s="2">
        <f t="shared" si="70"/>
        <v>293.14999999999998</v>
      </c>
      <c r="K643" s="2">
        <f t="shared" si="70"/>
        <v>293.14999999999998</v>
      </c>
      <c r="L643" s="2">
        <f t="shared" si="65"/>
        <v>293.14999999999998</v>
      </c>
      <c r="P643" s="25" cm="1">
        <f t="array" ref="P643">(1 - SUM((8 / ((2 * $AB$2:$AB$200 + 1) ^ 2 *PI()^2)) * EXP(-$S$370* (2 * $AB$2:$AB$200 + 1) ^ 2 *PI()^ 2 * ($A643-$AF$562)/ (4 * ($P$363 / 2/1000) ^ 2) )))</f>
        <v>0.99781004635315151</v>
      </c>
      <c r="Q643" s="8">
        <f t="shared" si="66"/>
        <v>1.3958405114140426</v>
      </c>
      <c r="V643" s="6">
        <f t="shared" si="67"/>
        <v>1.3958405114140426</v>
      </c>
      <c r="Y643" s="9">
        <f t="shared" si="68"/>
        <v>2.5505488739533552E-7</v>
      </c>
      <c r="Z643" s="9">
        <f t="shared" si="69"/>
        <v>4.6393305229807291E-5</v>
      </c>
      <c r="AH643" s="2">
        <v>1</v>
      </c>
    </row>
    <row r="644" spans="1:34" hidden="1" x14ac:dyDescent="0.2">
      <c r="A644" s="2">
        <f>$A643+$D$363</f>
        <v>6.4199999999999076</v>
      </c>
      <c r="G644" s="2">
        <f t="shared" si="63"/>
        <v>373.15</v>
      </c>
      <c r="I644" s="2">
        <f t="shared" si="70"/>
        <v>293.14999999999998</v>
      </c>
      <c r="J644" s="2">
        <f t="shared" si="70"/>
        <v>293.14999999999998</v>
      </c>
      <c r="K644" s="2">
        <f t="shared" si="70"/>
        <v>293.14999999999998</v>
      </c>
      <c r="L644" s="2">
        <f t="shared" si="65"/>
        <v>293.14999999999998</v>
      </c>
      <c r="P644" s="25" cm="1">
        <f t="array" ref="P644">(1 - SUM((8 / ((2 * $AB$2:$AB$200 + 1) ^ 2 *PI()^2)) * EXP(-$S$370* (2 * $AB$2:$AB$200 + 1) ^ 2 *PI()^ 2 * ($A644-$AF$562)/ (4 * ($P$363 / 2/1000) ^ 2) )))</f>
        <v>0.99796609585656981</v>
      </c>
      <c r="Q644" s="8">
        <f t="shared" si="66"/>
        <v>1.3694234423240359</v>
      </c>
      <c r="V644" s="6">
        <f t="shared" si="67"/>
        <v>1.3694234423240359</v>
      </c>
      <c r="Y644" s="9">
        <f t="shared" si="68"/>
        <v>2.5022782977165273E-7</v>
      </c>
      <c r="Z644" s="9">
        <f t="shared" si="69"/>
        <v>4.6398132287430981E-5</v>
      </c>
      <c r="AH644" s="2">
        <v>1</v>
      </c>
    </row>
    <row r="645" spans="1:34" hidden="1" x14ac:dyDescent="0.2">
      <c r="A645" s="2">
        <f>$A644+$D$363</f>
        <v>6.4299999999999073</v>
      </c>
      <c r="G645" s="2">
        <f t="shared" si="63"/>
        <v>373.15</v>
      </c>
      <c r="I645" s="2">
        <f t="shared" si="70"/>
        <v>293.14999999999998</v>
      </c>
      <c r="J645" s="2">
        <f t="shared" si="70"/>
        <v>293.14999999999998</v>
      </c>
      <c r="K645" s="2">
        <f t="shared" si="70"/>
        <v>293.14999999999998</v>
      </c>
      <c r="L645" s="2">
        <f t="shared" si="65"/>
        <v>293.14999999999998</v>
      </c>
      <c r="P645" s="25" cm="1">
        <f t="array" ref="P645">(1 - SUM((8 / ((2 * $AB$2:$AB$200 + 1) ^ 2 *PI()^2)) * EXP(-$S$370* (2 * $AB$2:$AB$200 + 1) ^ 2 *PI()^ 2 * ($A645-$AF$562)/ (4 * ($P$363 / 2/1000) ^ 2) )))</f>
        <v>0.99811102574220434</v>
      </c>
      <c r="Q645" s="8">
        <f t="shared" si="66"/>
        <v>1.3448887740415418</v>
      </c>
      <c r="V645" s="6">
        <f t="shared" si="67"/>
        <v>1.3448887740415418</v>
      </c>
      <c r="Y645" s="9">
        <f t="shared" si="68"/>
        <v>2.4574473374105091E-7</v>
      </c>
      <c r="Z645" s="9">
        <f t="shared" si="69"/>
        <v>4.6402615383461576E-5</v>
      </c>
      <c r="AH645" s="2">
        <v>1</v>
      </c>
    </row>
    <row r="646" spans="1:34" hidden="1" x14ac:dyDescent="0.2">
      <c r="A646" s="2">
        <f>$A645+$D$363</f>
        <v>6.4399999999999071</v>
      </c>
      <c r="G646" s="2">
        <f t="shared" si="63"/>
        <v>373.15</v>
      </c>
      <c r="I646" s="2">
        <f t="shared" si="70"/>
        <v>293.14999999999998</v>
      </c>
      <c r="J646" s="2">
        <f t="shared" si="70"/>
        <v>293.14999999999998</v>
      </c>
      <c r="K646" s="2">
        <f t="shared" si="70"/>
        <v>293.14999999999998</v>
      </c>
      <c r="L646" s="2">
        <f t="shared" si="65"/>
        <v>293.14999999999998</v>
      </c>
      <c r="P646" s="25" cm="1">
        <f t="array" ref="P646">(1 - SUM((8 / ((2 * $AB$2:$AB$200 + 1) ^ 2 *PI()^2)) * EXP(-$S$370* (2 * $AB$2:$AB$200 + 1) ^ 2 *PI()^ 2 * ($A646-$AF$562)/ (4 * ($P$363 / 2/1000) ^ 2) )))</f>
        <v>0.99824562836053976</v>
      </c>
      <c r="Q646" s="8">
        <f t="shared" si="66"/>
        <v>1.3221023723525145</v>
      </c>
      <c r="V646" s="6">
        <f t="shared" si="67"/>
        <v>1.3221023723525145</v>
      </c>
      <c r="Y646" s="9">
        <f t="shared" si="68"/>
        <v>2.4158108963600046E-7</v>
      </c>
      <c r="Z646" s="9">
        <f t="shared" si="69"/>
        <v>4.6406779027566633E-5</v>
      </c>
      <c r="AH646" s="2">
        <v>1</v>
      </c>
    </row>
    <row r="647" spans="1:34" hidden="1" x14ac:dyDescent="0.2">
      <c r="A647" s="2">
        <f>$A646+$D$363</f>
        <v>6.4499999999999069</v>
      </c>
      <c r="G647" s="2">
        <f t="shared" si="63"/>
        <v>373.15</v>
      </c>
      <c r="I647" s="2">
        <f t="shared" si="70"/>
        <v>293.14999999999998</v>
      </c>
      <c r="J647" s="2">
        <f t="shared" si="70"/>
        <v>293.14999999999998</v>
      </c>
      <c r="K647" s="2">
        <f t="shared" si="70"/>
        <v>293.14999999999998</v>
      </c>
      <c r="L647" s="2">
        <f t="shared" si="65"/>
        <v>293.14999999999998</v>
      </c>
      <c r="P647" s="25" cm="1">
        <f t="array" ref="P647">(1 - SUM((8 / ((2 * $AB$2:$AB$200 + 1) ^ 2 *PI()^2)) * EXP(-$S$370* (2 * $AB$2:$AB$200 + 1) ^ 2 *PI()^ 2 * ($A647-$AF$562)/ (4 * ($P$363 / 2/1000) ^ 2) )))</f>
        <v>0.9983706396015507</v>
      </c>
      <c r="Q647" s="8">
        <f t="shared" si="66"/>
        <v>1.3009396610431707</v>
      </c>
      <c r="V647" s="6">
        <f t="shared" si="67"/>
        <v>1.3009396610431707</v>
      </c>
      <c r="Y647" s="9">
        <f t="shared" si="68"/>
        <v>2.3771413427408977E-7</v>
      </c>
      <c r="Z647" s="9">
        <f t="shared" si="69"/>
        <v>4.6410645982928544E-5</v>
      </c>
      <c r="AH647" s="2">
        <v>1</v>
      </c>
    </row>
    <row r="648" spans="1:34" hidden="1" x14ac:dyDescent="0.2">
      <c r="A648" s="2">
        <f>$A647+$D$363</f>
        <v>6.4599999999999067</v>
      </c>
      <c r="G648" s="2">
        <f t="shared" si="63"/>
        <v>373.15</v>
      </c>
      <c r="I648" s="2">
        <f t="shared" si="70"/>
        <v>293.14999999999998</v>
      </c>
      <c r="J648" s="2">
        <f t="shared" si="70"/>
        <v>293.14999999999998</v>
      </c>
      <c r="K648" s="2">
        <f t="shared" si="70"/>
        <v>293.14999999999998</v>
      </c>
      <c r="L648" s="2">
        <f t="shared" si="65"/>
        <v>293.14999999999998</v>
      </c>
      <c r="P648" s="25" cm="1">
        <f t="array" ref="P648">(1 - SUM((8 / ((2 * $AB$2:$AB$200 + 1) ^ 2 *PI()^2)) * EXP(-$S$370* (2 * $AB$2:$AB$200 + 1) ^ 2 *PI()^ 2 * ($A648-$AF$562)/ (4 * ($P$363 / 2/1000) ^ 2) )))</f>
        <v>0.99848674291790784</v>
      </c>
      <c r="Q648" s="8">
        <f t="shared" si="66"/>
        <v>1.2812849408255491</v>
      </c>
      <c r="V648" s="6">
        <f t="shared" si="67"/>
        <v>1.2812849408255491</v>
      </c>
      <c r="Y648" s="9">
        <f t="shared" si="68"/>
        <v>2.3412272650873272E-7</v>
      </c>
      <c r="Z648" s="9">
        <f t="shared" si="69"/>
        <v>4.6414237390693901E-5</v>
      </c>
      <c r="AH648" s="2">
        <v>1</v>
      </c>
    </row>
    <row r="649" spans="1:34" hidden="1" x14ac:dyDescent="0.2">
      <c r="A649" s="2">
        <f>$A648+$D$363</f>
        <v>6.4699999999999065</v>
      </c>
      <c r="G649" s="2">
        <f t="shared" si="63"/>
        <v>373.15</v>
      </c>
      <c r="I649" s="2">
        <f t="shared" si="70"/>
        <v>293.14999999999998</v>
      </c>
      <c r="J649" s="2">
        <f t="shared" si="70"/>
        <v>293.14999999999998</v>
      </c>
      <c r="K649" s="2">
        <f t="shared" si="70"/>
        <v>293.14999999999998</v>
      </c>
      <c r="L649" s="2">
        <f t="shared" si="65"/>
        <v>293.14999999999998</v>
      </c>
      <c r="P649" s="25" cm="1">
        <f t="array" ref="P649">(1 - SUM((8 / ((2 * $AB$2:$AB$200 + 1) ^ 2 *PI()^2)) * EXP(-$S$370* (2 * $AB$2:$AB$200 + 1) ^ 2 *PI()^ 2 * ($A649-$AF$562)/ (4 * ($P$363 / 2/1000) ^ 2) )))</f>
        <v>0.99859457306150223</v>
      </c>
      <c r="Q649" s="8">
        <f t="shared" si="66"/>
        <v>1.2630307567947054</v>
      </c>
      <c r="V649" s="6">
        <f t="shared" si="67"/>
        <v>1.2630307567947054</v>
      </c>
      <c r="Y649" s="9">
        <f t="shared" si="68"/>
        <v>2.3078723164781626E-7</v>
      </c>
      <c r="Z649" s="9">
        <f t="shared" si="69"/>
        <v>4.6417572885554811E-5</v>
      </c>
      <c r="AH649" s="2">
        <v>1</v>
      </c>
    </row>
    <row r="650" spans="1:34" hidden="1" x14ac:dyDescent="0.2">
      <c r="A650" s="2">
        <f>$A649+$D$363</f>
        <v>6.4799999999999063</v>
      </c>
      <c r="G650" s="2">
        <f t="shared" si="63"/>
        <v>373.15</v>
      </c>
      <c r="I650" s="2">
        <f t="shared" si="70"/>
        <v>293.14999999999998</v>
      </c>
      <c r="J650" s="2">
        <f t="shared" si="70"/>
        <v>293.14999999999998</v>
      </c>
      <c r="K650" s="2">
        <f t="shared" si="70"/>
        <v>293.14999999999998</v>
      </c>
      <c r="L650" s="2">
        <f t="shared" si="65"/>
        <v>293.14999999999998</v>
      </c>
      <c r="P650" s="25" cm="1">
        <f t="array" ref="P650">(1 - SUM((8 / ((2 * $AB$2:$AB$200 + 1) ^ 2 *PI()^2)) * EXP(-$S$370* (2 * $AB$2:$AB$200 + 1) ^ 2 *PI()^ 2 * ($A650-$AF$562)/ (4 * ($P$363 / 2/1000) ^ 2) )))</f>
        <v>0.99869471955371636</v>
      </c>
      <c r="Q650" s="8">
        <f t="shared" si="66"/>
        <v>1.2460773109586709</v>
      </c>
      <c r="V650" s="6">
        <f t="shared" si="67"/>
        <v>1.2460773109586709</v>
      </c>
      <c r="Y650" s="9">
        <f t="shared" si="68"/>
        <v>2.2768941410826639E-7</v>
      </c>
      <c r="Z650" s="9">
        <f t="shared" si="69"/>
        <v>4.6420670703094361E-5</v>
      </c>
      <c r="AH650" s="2">
        <v>1</v>
      </c>
    </row>
    <row r="651" spans="1:34" hidden="1" x14ac:dyDescent="0.2">
      <c r="A651" s="2">
        <f>$A650+$D$363</f>
        <v>6.4899999999999061</v>
      </c>
      <c r="G651" s="2">
        <f t="shared" si="63"/>
        <v>373.15</v>
      </c>
      <c r="I651" s="2">
        <f t="shared" si="70"/>
        <v>293.14999999999998</v>
      </c>
      <c r="J651" s="2">
        <f t="shared" si="70"/>
        <v>293.14999999999998</v>
      </c>
      <c r="K651" s="2">
        <f t="shared" si="70"/>
        <v>293.14999999999998</v>
      </c>
      <c r="L651" s="2">
        <f t="shared" si="65"/>
        <v>293.14999999999998</v>
      </c>
      <c r="P651" s="25" cm="1">
        <f t="array" ref="P651">(1 - SUM((8 / ((2 * $AB$2:$AB$200 + 1) ^ 2 *PI()^2)) * EXP(-$S$370* (2 * $AB$2:$AB$200 + 1) ^ 2 *PI()^ 2 * ($A651-$AF$562)/ (4 * ($P$363 / 2/1000) ^ 2) )))</f>
        <v>0.99878772990841369</v>
      </c>
      <c r="Q651" s="8">
        <f t="shared" si="66"/>
        <v>1.2303319166299131</v>
      </c>
      <c r="V651" s="6">
        <f t="shared" si="67"/>
        <v>1.2303319166299131</v>
      </c>
      <c r="Y651" s="9">
        <f t="shared" si="68"/>
        <v>2.2481233771975539E-7</v>
      </c>
      <c r="Z651" s="9">
        <f t="shared" si="69"/>
        <v>4.6423547779482872E-5</v>
      </c>
      <c r="AH651" s="2">
        <v>1</v>
      </c>
    </row>
    <row r="652" spans="1:34" hidden="1" x14ac:dyDescent="0.2">
      <c r="A652" s="2">
        <f>$A651+$D$363</f>
        <v>6.4999999999999059</v>
      </c>
      <c r="G652" s="2">
        <f t="shared" si="63"/>
        <v>373.15</v>
      </c>
      <c r="I652" s="2">
        <f t="shared" si="70"/>
        <v>293.14999999999998</v>
      </c>
      <c r="J652" s="2">
        <f t="shared" si="70"/>
        <v>293.14999999999998</v>
      </c>
      <c r="K652" s="2">
        <f t="shared" si="70"/>
        <v>293.14999999999998</v>
      </c>
      <c r="L652" s="2">
        <f t="shared" si="65"/>
        <v>293.14999999999998</v>
      </c>
      <c r="P652" s="25" cm="1">
        <f t="array" ref="P652">(1 - SUM((8 / ((2 * $AB$2:$AB$200 + 1) ^ 2 *PI()^2)) * EXP(-$S$370* (2 * $AB$2:$AB$200 + 1) ^ 2 *PI()^ 2 * ($A652-$AF$562)/ (4 * ($P$363 / 2/1000) ^ 2) )))</f>
        <v>0.9988741126252686</v>
      </c>
      <c r="Q652" s="8">
        <f t="shared" si="66"/>
        <v>1.215708491695223</v>
      </c>
      <c r="V652" s="6">
        <f t="shared" si="67"/>
        <v>1.215708491695223</v>
      </c>
      <c r="Y652" s="9">
        <f t="shared" si="68"/>
        <v>2.2214027313246731E-7</v>
      </c>
      <c r="Z652" s="9">
        <f t="shared" si="69"/>
        <v>4.642621984407016E-5</v>
      </c>
      <c r="AH652" s="2">
        <v>1</v>
      </c>
    </row>
    <row r="653" spans="1:34" hidden="1" x14ac:dyDescent="0.2">
      <c r="A653" s="2">
        <f>$A652+$D$363</f>
        <v>6.5099999999999056</v>
      </c>
      <c r="G653" s="2">
        <f t="shared" si="63"/>
        <v>373.15</v>
      </c>
      <c r="I653" s="2">
        <f t="shared" ref="I653:K668" si="71">I652</f>
        <v>293.14999999999998</v>
      </c>
      <c r="J653" s="2">
        <f t="shared" si="71"/>
        <v>293.14999999999998</v>
      </c>
      <c r="K653" s="2">
        <f t="shared" si="71"/>
        <v>293.14999999999998</v>
      </c>
      <c r="L653" s="2">
        <f t="shared" si="65"/>
        <v>293.14999999999998</v>
      </c>
      <c r="P653" s="25" cm="1">
        <f t="array" ref="P653">(1 - SUM((8 / ((2 * $AB$2:$AB$200 + 1) ^ 2 *PI()^2)) * EXP(-$S$370* (2 * $AB$2:$AB$200 + 1) ^ 2 *PI()^ 2 * ($A653-$AF$562)/ (4 * ($P$363 / 2/1000) ^ 2) )))</f>
        <v>0.99895433996979921</v>
      </c>
      <c r="Q653" s="8">
        <f t="shared" si="66"/>
        <v>1.2021270879935209</v>
      </c>
      <c r="V653" s="6">
        <f t="shared" si="67"/>
        <v>1.2021270879935209</v>
      </c>
      <c r="Y653" s="9">
        <f t="shared" si="68"/>
        <v>2.1965861182268124E-7</v>
      </c>
      <c r="Z653" s="9">
        <f t="shared" si="69"/>
        <v>4.6428701505379952E-5</v>
      </c>
      <c r="AH653" s="2">
        <v>1</v>
      </c>
    </row>
    <row r="654" spans="1:34" hidden="1" x14ac:dyDescent="0.2">
      <c r="A654" s="2">
        <f>$A653+$D$363</f>
        <v>6.5199999999999054</v>
      </c>
      <c r="G654" s="2">
        <f t="shared" si="63"/>
        <v>373.15</v>
      </c>
      <c r="I654" s="2">
        <f t="shared" si="71"/>
        <v>293.14999999999998</v>
      </c>
      <c r="J654" s="2">
        <f t="shared" si="71"/>
        <v>293.14999999999998</v>
      </c>
      <c r="K654" s="2">
        <f t="shared" si="71"/>
        <v>293.14999999999998</v>
      </c>
      <c r="L654" s="2">
        <f t="shared" si="65"/>
        <v>293.14999999999998</v>
      </c>
      <c r="P654" s="25" cm="1">
        <f t="array" ref="P654">(1 - SUM((8 / ((2 * $AB$2:$AB$200 + 1) ^ 2 *PI()^2)) * EXP(-$S$370* (2 * $AB$2:$AB$200 + 1) ^ 2 *PI()^ 2 * ($A654-$AF$562)/ (4 * ($P$363 / 2/1000) ^ 2) )))</f>
        <v>0.99902885055530499</v>
      </c>
      <c r="Q654" s="8">
        <f t="shared" si="66"/>
        <v>1.1895134542290651</v>
      </c>
      <c r="V654" s="6">
        <f t="shared" si="67"/>
        <v>1.1895134542290651</v>
      </c>
      <c r="Y654" s="9">
        <f t="shared" si="68"/>
        <v>2.1735378622610919E-7</v>
      </c>
      <c r="Z654" s="9">
        <f t="shared" si="69"/>
        <v>4.6431006330976518E-5</v>
      </c>
      <c r="AH654" s="2">
        <v>1</v>
      </c>
    </row>
    <row r="655" spans="1:34" hidden="1" x14ac:dyDescent="0.2">
      <c r="A655" s="2">
        <f>$A654+$D$363</f>
        <v>6.5299999999999052</v>
      </c>
      <c r="G655" s="2">
        <f t="shared" si="63"/>
        <v>373.15</v>
      </c>
      <c r="I655" s="2">
        <f t="shared" si="71"/>
        <v>293.14999999999998</v>
      </c>
      <c r="J655" s="2">
        <f t="shared" si="71"/>
        <v>293.14999999999998</v>
      </c>
      <c r="K655" s="2">
        <f t="shared" si="71"/>
        <v>293.14999999999998</v>
      </c>
      <c r="L655" s="2">
        <f t="shared" si="65"/>
        <v>293.14999999999998</v>
      </c>
      <c r="P655" s="25" cm="1">
        <f t="array" ref="P655">(1 - SUM((8 / ((2 * $AB$2:$AB$200 + 1) ^ 2 *PI()^2)) * EXP(-$S$370* (2 * $AB$2:$AB$200 + 1) ^ 2 *PI()^ 2 * ($A655-$AF$562)/ (4 * ($P$363 / 2/1000) ^ 2) )))</f>
        <v>0.99909805174082222</v>
      </c>
      <c r="Q655" s="8">
        <f t="shared" si="66"/>
        <v>1.1777986300298544</v>
      </c>
      <c r="V655" s="6">
        <f t="shared" si="67"/>
        <v>1.1777986300298544</v>
      </c>
      <c r="Y655" s="9">
        <f t="shared" si="68"/>
        <v>2.1521319556223821E-7</v>
      </c>
      <c r="Z655" s="9">
        <f t="shared" si="69"/>
        <v>4.6433146921640389E-5</v>
      </c>
      <c r="AH655" s="2">
        <v>1</v>
      </c>
    </row>
    <row r="656" spans="1:34" hidden="1" x14ac:dyDescent="0.2">
      <c r="A656" s="2">
        <f>$A655+$D$363</f>
        <v>6.539999999999905</v>
      </c>
      <c r="G656" s="2">
        <f t="shared" si="63"/>
        <v>373.15</v>
      </c>
      <c r="I656" s="2">
        <f t="shared" si="71"/>
        <v>293.14999999999998</v>
      </c>
      <c r="J656" s="2">
        <f t="shared" si="71"/>
        <v>293.14999999999998</v>
      </c>
      <c r="K656" s="2">
        <f t="shared" si="71"/>
        <v>293.14999999999998</v>
      </c>
      <c r="L656" s="2">
        <f t="shared" si="65"/>
        <v>293.14999999999998</v>
      </c>
      <c r="P656" s="25" cm="1">
        <f t="array" ref="P656">(1 - SUM((8 / ((2 * $AB$2:$AB$200 + 1) ^ 2 *PI()^2)) * EXP(-$S$370* (2 * $AB$2:$AB$200 + 1) ^ 2 *PI()^ 2 * ($A656-$AF$562)/ (4 * ($P$363 / 2/1000) ^ 2) )))</f>
        <v>0.99916232185820864</v>
      </c>
      <c r="Q656" s="8">
        <f t="shared" si="66"/>
        <v>1.1669185689323904</v>
      </c>
      <c r="V656" s="6">
        <f t="shared" si="67"/>
        <v>1.1669185689323904</v>
      </c>
      <c r="Y656" s="9">
        <f t="shared" si="68"/>
        <v>2.1322513694423977E-7</v>
      </c>
      <c r="Z656" s="9">
        <f t="shared" si="69"/>
        <v>4.6435134980258387E-5</v>
      </c>
      <c r="AH656" s="2">
        <v>1</v>
      </c>
    </row>
    <row r="657" spans="1:34" hidden="1" x14ac:dyDescent="0.2">
      <c r="A657" s="2">
        <f>$A656+$D$363</f>
        <v>6.5499999999999048</v>
      </c>
      <c r="G657" s="2">
        <f t="shared" si="63"/>
        <v>373.15</v>
      </c>
      <c r="I657" s="2">
        <f t="shared" si="71"/>
        <v>293.14999999999998</v>
      </c>
      <c r="J657" s="2">
        <f t="shared" si="71"/>
        <v>293.14999999999998</v>
      </c>
      <c r="K657" s="2">
        <f t="shared" si="71"/>
        <v>293.14999999999998</v>
      </c>
      <c r="L657" s="2">
        <f t="shared" si="65"/>
        <v>293.14999999999998</v>
      </c>
      <c r="P657" s="25" cm="1">
        <f t="array" ref="P657">(1 - SUM((8 / ((2 * $AB$2:$AB$200 + 1) ^ 2 *PI()^2)) * EXP(-$S$370* (2 * $AB$2:$AB$200 + 1) ^ 2 *PI()^ 2 * ($A657-$AF$562)/ (4 * ($P$363 / 2/1000) ^ 2) )))</f>
        <v>0.99922201228053287</v>
      </c>
      <c r="Q657" s="8">
        <f t="shared" si="66"/>
        <v>1.1568137882313381</v>
      </c>
      <c r="V657" s="6">
        <f t="shared" si="67"/>
        <v>1.1568137882313381</v>
      </c>
      <c r="Y657" s="9">
        <f t="shared" si="68"/>
        <v>2.1137874139776674E-7</v>
      </c>
      <c r="Z657" s="9">
        <f t="shared" si="69"/>
        <v>4.6436981375804867E-5</v>
      </c>
      <c r="AH657" s="2">
        <v>1</v>
      </c>
    </row>
    <row r="658" spans="1:34" hidden="1" x14ac:dyDescent="0.2">
      <c r="A658" s="2">
        <f>$A657+$D$363</f>
        <v>6.5599999999999046</v>
      </c>
      <c r="G658" s="2">
        <f t="shared" si="63"/>
        <v>373.15</v>
      </c>
      <c r="I658" s="2">
        <f t="shared" si="71"/>
        <v>293.14999999999998</v>
      </c>
      <c r="J658" s="2">
        <f t="shared" si="71"/>
        <v>293.14999999999998</v>
      </c>
      <c r="K658" s="2">
        <f t="shared" si="71"/>
        <v>293.14999999999998</v>
      </c>
      <c r="L658" s="2">
        <f t="shared" si="65"/>
        <v>293.14999999999998</v>
      </c>
      <c r="P658" s="25" cm="1">
        <f t="array" ref="P658">(1 - SUM((8 / ((2 * $AB$2:$AB$200 + 1) ^ 2 *PI()^2)) * EXP(-$S$370* (2 * $AB$2:$AB$200 + 1) ^ 2 *PI()^ 2 * ($A658-$AF$562)/ (4 * ($P$363 / 2/1000) ^ 2) )))</f>
        <v>0.99927744934307672</v>
      </c>
      <c r="Q658" s="8">
        <f t="shared" si="66"/>
        <v>1.1474290437798256</v>
      </c>
      <c r="V658" s="6">
        <f t="shared" si="67"/>
        <v>1.1474290437798256</v>
      </c>
      <c r="Y658" s="9">
        <f t="shared" si="68"/>
        <v>2.096639144388546E-7</v>
      </c>
      <c r="Z658" s="9">
        <f t="shared" si="69"/>
        <v>4.6438696202763779E-5</v>
      </c>
      <c r="AH658" s="2">
        <v>1</v>
      </c>
    </row>
    <row r="659" spans="1:34" hidden="1" x14ac:dyDescent="0.2">
      <c r="A659" s="2">
        <f>$A658+$D$363</f>
        <v>6.5699999999999044</v>
      </c>
      <c r="G659" s="2">
        <f t="shared" si="63"/>
        <v>373.15</v>
      </c>
      <c r="I659" s="2">
        <f t="shared" si="71"/>
        <v>293.14999999999998</v>
      </c>
      <c r="J659" s="2">
        <f t="shared" si="71"/>
        <v>293.14999999999998</v>
      </c>
      <c r="K659" s="2">
        <f t="shared" si="71"/>
        <v>293.14999999999998</v>
      </c>
      <c r="L659" s="2">
        <f t="shared" si="65"/>
        <v>293.14999999999998</v>
      </c>
      <c r="P659" s="25" cm="1">
        <f t="array" ref="P659">(1 - SUM((8 / ((2 * $AB$2:$AB$200 + 1) ^ 2 *PI()^2)) * EXP(-$S$370* (2 * $AB$2:$AB$200 + 1) ^ 2 *PI()^ 2 * ($A659-$AF$562)/ (4 * ($P$363 / 2/1000) ^ 2) )))</f>
        <v>0.99932893612745211</v>
      </c>
      <c r="Q659" s="8">
        <f t="shared" si="66"/>
        <v>1.1387130279625894</v>
      </c>
      <c r="V659" s="6">
        <f t="shared" si="67"/>
        <v>1.1387130279625894</v>
      </c>
      <c r="Y659" s="9">
        <f t="shared" si="68"/>
        <v>2.0807128088607925E-7</v>
      </c>
      <c r="Z659" s="9">
        <f t="shared" si="69"/>
        <v>4.6440288836316548E-5</v>
      </c>
      <c r="AH659" s="2">
        <v>1</v>
      </c>
    </row>
    <row r="660" spans="1:34" hidden="1" x14ac:dyDescent="0.2">
      <c r="A660" s="2">
        <f>$A659+$D$363</f>
        <v>6.5799999999999041</v>
      </c>
      <c r="G660" s="2">
        <f t="shared" si="63"/>
        <v>373.15</v>
      </c>
      <c r="I660" s="2">
        <f t="shared" si="71"/>
        <v>293.14999999999998</v>
      </c>
      <c r="J660" s="2">
        <f t="shared" si="71"/>
        <v>293.14999999999998</v>
      </c>
      <c r="K660" s="2">
        <f t="shared" si="71"/>
        <v>293.14999999999998</v>
      </c>
      <c r="L660" s="2">
        <f t="shared" si="65"/>
        <v>293.14999999999998</v>
      </c>
      <c r="P660" s="25" cm="1">
        <f t="array" ref="P660">(1 - SUM((8 / ((2 * $AB$2:$AB$200 + 1) ^ 2 *PI()^2)) * EXP(-$S$370* (2 * $AB$2:$AB$200 + 1) ^ 2 *PI()^ 2 * ($A660-$AF$562)/ (4 * ($P$363 / 2/1000) ^ 2) )))</f>
        <v>0.99937675411858806</v>
      </c>
      <c r="Q660" s="8">
        <f t="shared" si="66"/>
        <v>1.1306180891905138</v>
      </c>
      <c r="V660" s="6">
        <f t="shared" si="67"/>
        <v>1.1306180891905138</v>
      </c>
      <c r="Y660" s="9">
        <f t="shared" si="68"/>
        <v>2.0659213360521095E-7</v>
      </c>
      <c r="Z660" s="9">
        <f t="shared" si="69"/>
        <v>4.6441767983597423E-5</v>
      </c>
      <c r="AH660" s="2">
        <v>1</v>
      </c>
    </row>
    <row r="661" spans="1:34" hidden="1" x14ac:dyDescent="0.2">
      <c r="A661" s="2">
        <f>$A660+$D$363</f>
        <v>6.5899999999999039</v>
      </c>
      <c r="G661" s="2">
        <f t="shared" si="63"/>
        <v>373.15</v>
      </c>
      <c r="I661" s="2">
        <f t="shared" si="71"/>
        <v>293.14999999999998</v>
      </c>
      <c r="J661" s="2">
        <f t="shared" si="71"/>
        <v>293.14999999999998</v>
      </c>
      <c r="K661" s="2">
        <f t="shared" si="71"/>
        <v>293.14999999999998</v>
      </c>
      <c r="L661" s="2">
        <f t="shared" si="65"/>
        <v>293.14999999999998</v>
      </c>
      <c r="P661" s="25" cm="1">
        <f t="array" ref="P661">(1 - SUM((8 / ((2 * $AB$2:$AB$200 + 1) ^ 2 *PI()^2)) * EXP(-$S$370* (2 * $AB$2:$AB$200 + 1) ^ 2 *PI()^ 2 * ($A661-$AF$562)/ (4 * ($P$363 / 2/1000) ^ 2) )))</f>
        <v>0.99942116474364473</v>
      </c>
      <c r="Q661" s="8">
        <f t="shared" si="66"/>
        <v>1.1230999713833105</v>
      </c>
      <c r="V661" s="6">
        <f t="shared" si="67"/>
        <v>1.1230999713833105</v>
      </c>
      <c r="Y661" s="9">
        <f t="shared" si="68"/>
        <v>2.0521838590620018E-7</v>
      </c>
      <c r="Z661" s="9">
        <f t="shared" si="69"/>
        <v>4.6443141731296427E-5</v>
      </c>
      <c r="AH661" s="2">
        <v>1</v>
      </c>
    </row>
    <row r="662" spans="1:34" hidden="1" x14ac:dyDescent="0.2">
      <c r="A662" s="2">
        <f>$A661+$D$363</f>
        <v>6.5999999999999037</v>
      </c>
      <c r="G662" s="2">
        <f t="shared" si="63"/>
        <v>373.15</v>
      </c>
      <c r="I662" s="2">
        <f t="shared" si="71"/>
        <v>293.14999999999998</v>
      </c>
      <c r="J662" s="2">
        <f t="shared" si="71"/>
        <v>293.14999999999998</v>
      </c>
      <c r="K662" s="2">
        <f t="shared" si="71"/>
        <v>293.14999999999998</v>
      </c>
      <c r="L662" s="2">
        <f t="shared" si="65"/>
        <v>293.14999999999998</v>
      </c>
      <c r="P662" s="25" cm="1">
        <f t="array" ref="P662">(1 - SUM((8 / ((2 * $AB$2:$AB$200 + 1) ^ 2 *PI()^2)) * EXP(-$S$370* (2 * $AB$2:$AB$200 + 1) ^ 2 *PI()^ 2 * ($A662-$AF$562)/ (4 * ($P$363 / 2/1000) ^ 2) )))</f>
        <v>0.99946241080127041</v>
      </c>
      <c r="Q662" s="8">
        <f t="shared" si="66"/>
        <v>1.1161175720156957</v>
      </c>
      <c r="V662" s="6">
        <f t="shared" si="67"/>
        <v>1.1161175720156957</v>
      </c>
      <c r="Y662" s="9">
        <f t="shared" si="68"/>
        <v>2.0394252733217717E-7</v>
      </c>
      <c r="Z662" s="9">
        <f t="shared" si="69"/>
        <v>4.6444417589870457E-5</v>
      </c>
      <c r="AH662" s="2">
        <v>1</v>
      </c>
    </row>
    <row r="663" spans="1:34" hidden="1" x14ac:dyDescent="0.2">
      <c r="A663" s="2">
        <f>$A662+$D$363</f>
        <v>6.6099999999999035</v>
      </c>
      <c r="G663" s="2">
        <f t="shared" si="63"/>
        <v>373.15</v>
      </c>
      <c r="I663" s="2">
        <f t="shared" si="71"/>
        <v>293.14999999999998</v>
      </c>
      <c r="J663" s="2">
        <f t="shared" si="71"/>
        <v>293.14999999999998</v>
      </c>
      <c r="K663" s="2">
        <f t="shared" si="71"/>
        <v>293.14999999999998</v>
      </c>
      <c r="L663" s="2">
        <f t="shared" si="65"/>
        <v>293.14999999999998</v>
      </c>
      <c r="P663" s="25" cm="1">
        <f t="array" ref="P663">(1 - SUM((8 / ((2 * $AB$2:$AB$200 + 1) ^ 2 *PI()^2)) * EXP(-$S$370* (2 * $AB$2:$AB$200 + 1) ^ 2 *PI()^ 2 * ($A663-$AF$562)/ (4 * ($P$363 / 2/1000) ^ 2) )))</f>
        <v>0.99950071778901206</v>
      </c>
      <c r="Q663" s="8">
        <f t="shared" si="66"/>
        <v>1.1096327174045997</v>
      </c>
      <c r="V663" s="6">
        <f t="shared" si="67"/>
        <v>1.1096327174045997</v>
      </c>
      <c r="Y663" s="9">
        <f t="shared" si="68"/>
        <v>2.027575825988189E-7</v>
      </c>
      <c r="Z663" s="9">
        <f t="shared" si="69"/>
        <v>4.6445602534603815E-5</v>
      </c>
      <c r="AH663" s="2">
        <v>1</v>
      </c>
    </row>
    <row r="664" spans="1:34" hidden="1" x14ac:dyDescent="0.2">
      <c r="A664" s="2">
        <f>$A663+$D$363</f>
        <v>6.6199999999999033</v>
      </c>
      <c r="G664" s="2">
        <f t="shared" si="63"/>
        <v>373.15</v>
      </c>
      <c r="I664" s="2">
        <f t="shared" si="71"/>
        <v>293.14999999999998</v>
      </c>
      <c r="J664" s="2">
        <f t="shared" si="71"/>
        <v>293.14999999999998</v>
      </c>
      <c r="K664" s="2">
        <f t="shared" si="71"/>
        <v>293.14999999999998</v>
      </c>
      <c r="L664" s="2">
        <f t="shared" si="65"/>
        <v>293.14999999999998</v>
      </c>
      <c r="P664" s="25" cm="1">
        <f t="array" ref="P664">(1 - SUM((8 / ((2 * $AB$2:$AB$200 + 1) ^ 2 *PI()^2)) * EXP(-$S$370* (2 * $AB$2:$AB$200 + 1) ^ 2 *PI()^ 2 * ($A664-$AF$562)/ (4 * ($P$363 / 2/1000) ^ 2) )))</f>
        <v>0.99953629513614106</v>
      </c>
      <c r="Q664" s="8">
        <f t="shared" si="66"/>
        <v>1.1036099540086091</v>
      </c>
      <c r="V664" s="6">
        <f t="shared" si="67"/>
        <v>1.1036099540086091</v>
      </c>
      <c r="Y664" s="9">
        <f t="shared" si="68"/>
        <v>2.0165707345954983E-7</v>
      </c>
      <c r="Z664" s="9">
        <f t="shared" si="69"/>
        <v>4.6446703043743077E-5</v>
      </c>
      <c r="AH664" s="2">
        <v>1</v>
      </c>
    </row>
    <row r="665" spans="1:34" hidden="1" x14ac:dyDescent="0.2">
      <c r="A665" s="2">
        <f>$A664+$D$363</f>
        <v>6.6299999999999031</v>
      </c>
      <c r="G665" s="2">
        <f t="shared" si="63"/>
        <v>373.15</v>
      </c>
      <c r="I665" s="2">
        <f t="shared" si="71"/>
        <v>293.14999999999998</v>
      </c>
      <c r="J665" s="2">
        <f t="shared" si="71"/>
        <v>293.14999999999998</v>
      </c>
      <c r="K665" s="2">
        <f t="shared" si="71"/>
        <v>293.14999999999998</v>
      </c>
      <c r="L665" s="2">
        <f t="shared" si="65"/>
        <v>293.14999999999998</v>
      </c>
      <c r="P665" s="25" cm="1">
        <f t="array" ref="P665">(1 - SUM((8 / ((2 * $AB$2:$AB$200 + 1) ^ 2 *PI()^2)) * EXP(-$S$370* (2 * $AB$2:$AB$200 + 1) ^ 2 *PI()^ 2 * ($A665-$AF$562)/ (4 * ($P$363 / 2/1000) ^ 2) )))</f>
        <v>0.99956933734862896</v>
      </c>
      <c r="Q665" s="8">
        <f t="shared" si="66"/>
        <v>1.0980163545990722</v>
      </c>
      <c r="V665" s="6">
        <f t="shared" si="67"/>
        <v>1.0980163545990722</v>
      </c>
      <c r="Y665" s="9">
        <f t="shared" si="68"/>
        <v>2.0063498328816716E-7</v>
      </c>
      <c r="Z665" s="9">
        <f t="shared" si="69"/>
        <v>4.644772513391446E-5</v>
      </c>
      <c r="AH665" s="2">
        <v>1</v>
      </c>
    </row>
    <row r="666" spans="1:34" hidden="1" x14ac:dyDescent="0.2">
      <c r="A666" s="2">
        <f>$A665+$D$363</f>
        <v>6.6399999999999029</v>
      </c>
      <c r="G666" s="2">
        <f t="shared" si="63"/>
        <v>373.15</v>
      </c>
      <c r="I666" s="2">
        <f t="shared" si="71"/>
        <v>293.14999999999998</v>
      </c>
      <c r="J666" s="2">
        <f t="shared" si="71"/>
        <v>293.14999999999998</v>
      </c>
      <c r="K666" s="2">
        <f t="shared" si="71"/>
        <v>293.14999999999998</v>
      </c>
      <c r="L666" s="2">
        <f t="shared" si="65"/>
        <v>293.14999999999998</v>
      </c>
      <c r="P666" s="25" cm="1">
        <f t="array" ref="P666">(1 - SUM((8 / ((2 * $AB$2:$AB$200 + 1) ^ 2 *PI()^2)) * EXP(-$S$370* (2 * $AB$2:$AB$200 + 1) ^ 2 *PI()^ 2 * ($A666-$AF$562)/ (4 * ($P$363 / 2/1000) ^ 2) )))</f>
        <v>0.99960002507253765</v>
      </c>
      <c r="Q666" s="8">
        <f t="shared" si="66"/>
        <v>1.0928213382424019</v>
      </c>
      <c r="V666" s="6">
        <f t="shared" si="67"/>
        <v>1.0928213382424019</v>
      </c>
      <c r="Y666" s="9">
        <f t="shared" si="68"/>
        <v>1.9968572418511594E-7</v>
      </c>
      <c r="Z666" s="9">
        <f t="shared" si="69"/>
        <v>4.6448674393017518E-5</v>
      </c>
      <c r="AH666" s="2">
        <v>1</v>
      </c>
    </row>
    <row r="667" spans="1:34" hidden="1" x14ac:dyDescent="0.2">
      <c r="A667" s="2">
        <f>$A666+$D$363</f>
        <v>6.6499999999999027</v>
      </c>
      <c r="G667" s="2">
        <f t="shared" si="63"/>
        <v>373.15</v>
      </c>
      <c r="I667" s="2">
        <f t="shared" si="71"/>
        <v>293.14999999999998</v>
      </c>
      <c r="J667" s="2">
        <f t="shared" si="71"/>
        <v>293.14999999999998</v>
      </c>
      <c r="K667" s="2">
        <f t="shared" si="71"/>
        <v>293.14999999999998</v>
      </c>
      <c r="L667" s="2">
        <f t="shared" si="65"/>
        <v>293.14999999999998</v>
      </c>
      <c r="P667" s="25" cm="1">
        <f t="array" ref="P667">(1 - SUM((8 / ((2 * $AB$2:$AB$200 + 1) ^ 2 *PI()^2)) * EXP(-$S$370* (2 * $AB$2:$AB$200 + 1) ^ 2 *PI()^ 2 * ($A667-$AF$562)/ (4 * ($P$363 / 2/1000) ^ 2) )))</f>
        <v>0.99962852608163444</v>
      </c>
      <c r="Q667" s="8">
        <f t="shared" si="66"/>
        <v>1.0879965031102765</v>
      </c>
      <c r="V667" s="6">
        <f t="shared" si="67"/>
        <v>1.0879965031102765</v>
      </c>
      <c r="Y667" s="9">
        <f t="shared" si="68"/>
        <v>1.9880410642774145E-7</v>
      </c>
      <c r="Z667" s="9">
        <f t="shared" si="69"/>
        <v>4.6449556010774885E-5</v>
      </c>
      <c r="AH667" s="2">
        <v>1</v>
      </c>
    </row>
    <row r="668" spans="1:34" hidden="1" x14ac:dyDescent="0.2">
      <c r="A668" s="2">
        <f>$A667+$D$363</f>
        <v>6.6599999999999024</v>
      </c>
      <c r="G668" s="2">
        <f t="shared" si="63"/>
        <v>373.15</v>
      </c>
      <c r="I668" s="2">
        <f t="shared" si="71"/>
        <v>293.14999999999998</v>
      </c>
      <c r="J668" s="2">
        <f t="shared" si="71"/>
        <v>293.14999999999998</v>
      </c>
      <c r="K668" s="2">
        <f t="shared" si="71"/>
        <v>293.14999999999998</v>
      </c>
      <c r="L668" s="2">
        <f t="shared" si="65"/>
        <v>293.14999999999998</v>
      </c>
      <c r="P668" s="25" cm="1">
        <f t="array" ref="P668">(1 - SUM((8 / ((2 * $AB$2:$AB$200 + 1) ^ 2 *PI()^2)) * EXP(-$S$370* (2 * $AB$2:$AB$200 + 1) ^ 2 *PI()^ 2 * ($A668-$AF$562)/ (4 * ($P$363 / 2/1000) ^ 2) )))</f>
        <v>0.99965499619463305</v>
      </c>
      <c r="Q668" s="8">
        <f t="shared" si="66"/>
        <v>1.0835154712031625</v>
      </c>
      <c r="V668" s="6">
        <f t="shared" si="67"/>
        <v>1.0835154712031625</v>
      </c>
      <c r="Y668" s="9">
        <f t="shared" si="68"/>
        <v>1.9798531009740278E-7</v>
      </c>
      <c r="Z668" s="9">
        <f t="shared" si="69"/>
        <v>4.6450374807105224E-5</v>
      </c>
      <c r="AH668" s="2">
        <v>1</v>
      </c>
    </row>
    <row r="669" spans="1:34" hidden="1" x14ac:dyDescent="0.2">
      <c r="A669" s="2">
        <f>$A668+$D$363</f>
        <v>6.6699999999999022</v>
      </c>
      <c r="G669" s="2">
        <f t="shared" si="63"/>
        <v>373.15</v>
      </c>
      <c r="I669" s="2">
        <f t="shared" ref="I669:K684" si="72">I668</f>
        <v>293.14999999999998</v>
      </c>
      <c r="J669" s="2">
        <f t="shared" si="72"/>
        <v>293.14999999999998</v>
      </c>
      <c r="K669" s="2">
        <f t="shared" si="72"/>
        <v>293.14999999999998</v>
      </c>
      <c r="L669" s="2">
        <f t="shared" si="65"/>
        <v>293.14999999999998</v>
      </c>
      <c r="P669" s="25" cm="1">
        <f t="array" ref="P669">(1 - SUM((8 / ((2 * $AB$2:$AB$200 + 1) ^ 2 *PI()^2)) * EXP(-$S$370* (2 * $AB$2:$AB$200 + 1) ^ 2 *PI()^ 2 * ($A669-$AF$562)/ (4 * ($P$363 / 2/1000) ^ 2) )))</f>
        <v>0.99967958012707492</v>
      </c>
      <c r="Q669" s="8">
        <f t="shared" si="66"/>
        <v>1.0793537441383696</v>
      </c>
      <c r="V669" s="6">
        <f t="shared" si="67"/>
        <v>1.0793537441383696</v>
      </c>
      <c r="Y669" s="9">
        <f t="shared" si="68"/>
        <v>1.9722485872835236E-7</v>
      </c>
      <c r="Z669" s="9">
        <f t="shared" si="69"/>
        <v>4.6451135258474281E-5</v>
      </c>
      <c r="AH669" s="2">
        <v>1</v>
      </c>
    </row>
    <row r="670" spans="1:34" hidden="1" x14ac:dyDescent="0.2">
      <c r="A670" s="2">
        <f>$A669+$D$363</f>
        <v>6.679999999999902</v>
      </c>
      <c r="G670" s="2">
        <f t="shared" si="63"/>
        <v>373.15</v>
      </c>
      <c r="I670" s="2">
        <f t="shared" si="72"/>
        <v>293.14999999999998</v>
      </c>
      <c r="J670" s="2">
        <f t="shared" si="72"/>
        <v>293.14999999999998</v>
      </c>
      <c r="K670" s="2">
        <f t="shared" si="72"/>
        <v>293.14999999999998</v>
      </c>
      <c r="L670" s="2">
        <f t="shared" si="65"/>
        <v>293.14999999999998</v>
      </c>
      <c r="P670" s="25" cm="1">
        <f t="array" ref="P670">(1 - SUM((8 / ((2 * $AB$2:$AB$200 + 1) ^ 2 *PI()^2)) * EXP(-$S$370* (2 * $AB$2:$AB$200 + 1) ^ 2 *PI()^ 2 * ($A670-$AF$562)/ (4 * ($P$363 / 2/1000) ^ 2) )))</f>
        <v>0.99970241228250767</v>
      </c>
      <c r="Q670" s="8">
        <f t="shared" si="66"/>
        <v>1.0754885692142213</v>
      </c>
      <c r="V670" s="6">
        <f t="shared" si="67"/>
        <v>1.0754885692142213</v>
      </c>
      <c r="Y670" s="9">
        <f t="shared" si="68"/>
        <v>1.9651859483431819E-7</v>
      </c>
      <c r="Z670" s="9">
        <f t="shared" si="69"/>
        <v>4.6451841522368315E-5</v>
      </c>
      <c r="AH670" s="2">
        <v>1</v>
      </c>
    </row>
    <row r="671" spans="1:34" hidden="1" x14ac:dyDescent="0.2">
      <c r="A671" s="2">
        <f>$A670+$D$363</f>
        <v>6.6899999999999018</v>
      </c>
      <c r="G671" s="2">
        <f t="shared" si="63"/>
        <v>373.15</v>
      </c>
      <c r="I671" s="2">
        <f t="shared" si="72"/>
        <v>293.14999999999998</v>
      </c>
      <c r="J671" s="2">
        <f t="shared" si="72"/>
        <v>293.14999999999998</v>
      </c>
      <c r="K671" s="2">
        <f t="shared" si="72"/>
        <v>293.14999999999998</v>
      </c>
      <c r="L671" s="2">
        <f t="shared" si="65"/>
        <v>293.14999999999998</v>
      </c>
      <c r="P671" s="25" cm="1">
        <f t="array" ref="P671">(1 - SUM((8 / ((2 * $AB$2:$AB$200 + 1) ^ 2 *PI()^2)) * EXP(-$S$370* (2 * $AB$2:$AB$200 + 1) ^ 2 *PI()^ 2 * ($A671-$AF$562)/ (4 * ($P$363 / 2/1000) ^ 2) )))</f>
        <v>0.99972361748728666</v>
      </c>
      <c r="Q671" s="8">
        <f t="shared" si="66"/>
        <v>1.0718988150179942</v>
      </c>
      <c r="V671" s="6">
        <f t="shared" si="67"/>
        <v>1.0718988150179942</v>
      </c>
      <c r="Y671" s="9">
        <f t="shared" si="68"/>
        <v>1.9586265717897093E-7</v>
      </c>
      <c r="Z671" s="9">
        <f t="shared" si="69"/>
        <v>4.6452497460023663E-5</v>
      </c>
      <c r="AH671" s="2">
        <v>1</v>
      </c>
    </row>
    <row r="672" spans="1:34" hidden="1" x14ac:dyDescent="0.2">
      <c r="A672" s="2">
        <f>$A671+$D$363</f>
        <v>6.6999999999999016</v>
      </c>
      <c r="G672" s="2">
        <f t="shared" si="63"/>
        <v>373.15</v>
      </c>
      <c r="I672" s="2">
        <f t="shared" si="72"/>
        <v>293.14999999999998</v>
      </c>
      <c r="J672" s="2">
        <f t="shared" si="72"/>
        <v>293.14999999999998</v>
      </c>
      <c r="K672" s="2">
        <f t="shared" si="72"/>
        <v>293.14999999999998</v>
      </c>
      <c r="L672" s="2">
        <f t="shared" si="65"/>
        <v>293.14999999999998</v>
      </c>
      <c r="P672" s="25" cm="1">
        <f t="array" ref="P672">(1 - SUM((8 / ((2 * $AB$2:$AB$200 + 1) ^ 2 *PI()^2)) * EXP(-$S$370* (2 * $AB$2:$AB$200 + 1) ^ 2 *PI()^ 2 * ($A672-$AF$562)/ (4 * ($P$363 / 2/1000) ^ 2) )))</f>
        <v>0.99974331167301722</v>
      </c>
      <c r="Q672" s="8">
        <f t="shared" si="66"/>
        <v>1.0685648558978709</v>
      </c>
      <c r="V672" s="6">
        <f t="shared" si="67"/>
        <v>1.0685648558978709</v>
      </c>
      <c r="Y672" s="9">
        <f t="shared" si="68"/>
        <v>1.952534596660672E-7</v>
      </c>
      <c r="Z672" s="9">
        <f t="shared" si="69"/>
        <v>4.6453106657536566E-5</v>
      </c>
      <c r="AH672" s="2">
        <v>1</v>
      </c>
    </row>
    <row r="673" spans="1:34" hidden="1" x14ac:dyDescent="0.2">
      <c r="A673" s="2">
        <f>$A672+$D$363</f>
        <v>6.7099999999999014</v>
      </c>
      <c r="G673" s="2">
        <f t="shared" si="63"/>
        <v>373.15</v>
      </c>
      <c r="I673" s="2">
        <f t="shared" si="72"/>
        <v>293.14999999999998</v>
      </c>
      <c r="J673" s="2">
        <f t="shared" si="72"/>
        <v>293.14999999999998</v>
      </c>
      <c r="K673" s="2">
        <f t="shared" si="72"/>
        <v>293.14999999999998</v>
      </c>
      <c r="L673" s="2">
        <f t="shared" si="65"/>
        <v>293.14999999999998</v>
      </c>
      <c r="P673" s="25" cm="1">
        <f t="array" ref="P673">(1 - SUM((8 / ((2 * $AB$2:$AB$200 + 1) ^ 2 *PI()^2)) * EXP(-$S$370* (2 * $AB$2:$AB$200 + 1) ^ 2 *PI()^ 2 * ($A673-$AF$562)/ (4 * ($P$363 / 2/1000) ^ 2) )))</f>
        <v>0.9997616025103675</v>
      </c>
      <c r="Q673" s="8">
        <f t="shared" si="66"/>
        <v>1.0654684646667989</v>
      </c>
      <c r="V673" s="6">
        <f t="shared" si="67"/>
        <v>1.0654684646667989</v>
      </c>
      <c r="Y673" s="9">
        <f t="shared" si="68"/>
        <v>1.946876717337676E-7</v>
      </c>
      <c r="Z673" s="9">
        <f t="shared" si="69"/>
        <v>4.6453672445468859E-5</v>
      </c>
      <c r="AH673" s="2">
        <v>1</v>
      </c>
    </row>
    <row r="674" spans="1:34" hidden="1" x14ac:dyDescent="0.2">
      <c r="A674" s="2">
        <f>$A673+$D$363</f>
        <v>6.7199999999999012</v>
      </c>
      <c r="G674" s="2">
        <f t="shared" si="63"/>
        <v>373.15</v>
      </c>
      <c r="I674" s="2">
        <f t="shared" si="72"/>
        <v>293.14999999999998</v>
      </c>
      <c r="J674" s="2">
        <f t="shared" si="72"/>
        <v>293.14999999999998</v>
      </c>
      <c r="K674" s="2">
        <f t="shared" si="72"/>
        <v>293.14999999999998</v>
      </c>
      <c r="L674" s="2">
        <f t="shared" si="65"/>
        <v>293.14999999999998</v>
      </c>
      <c r="P674" s="25" cm="1">
        <f t="array" ref="P674">(1 - SUM((8 / ((2 * $AB$2:$AB$200 + 1) ^ 2 *PI()^2)) * EXP(-$S$370* (2 * $AB$2:$AB$200 + 1) ^ 2 *PI()^ 2 * ($A674-$AF$562)/ (4 * ($P$363 / 2/1000) ^ 2) )))</f>
        <v>0.99977858999771763</v>
      </c>
      <c r="Q674" s="8">
        <f t="shared" si="66"/>
        <v>1.0625927129523551</v>
      </c>
      <c r="V674" s="6">
        <f t="shared" si="67"/>
        <v>1.0625927129523551</v>
      </c>
      <c r="Y674" s="9">
        <f t="shared" si="68"/>
        <v>1.941622001460707E-7</v>
      </c>
      <c r="Z674" s="9">
        <f t="shared" si="69"/>
        <v>4.6454197917056563E-5</v>
      </c>
      <c r="AH674" s="2">
        <v>1</v>
      </c>
    </row>
    <row r="675" spans="1:34" hidden="1" x14ac:dyDescent="0.2">
      <c r="A675" s="2">
        <f>$A674+$D$363</f>
        <v>6.729999999999901</v>
      </c>
      <c r="G675" s="2">
        <f t="shared" si="63"/>
        <v>373.15</v>
      </c>
      <c r="I675" s="2">
        <f t="shared" si="72"/>
        <v>293.14999999999998</v>
      </c>
      <c r="J675" s="2">
        <f t="shared" si="72"/>
        <v>293.14999999999998</v>
      </c>
      <c r="K675" s="2">
        <f t="shared" si="72"/>
        <v>293.14999999999998</v>
      </c>
      <c r="L675" s="2">
        <f t="shared" si="65"/>
        <v>293.14999999999998</v>
      </c>
      <c r="P675" s="25" cm="1">
        <f t="array" ref="P675">(1 - SUM((8 / ((2 * $AB$2:$AB$200 + 1) ^ 2 *PI()^2)) * EXP(-$S$370* (2 * $AB$2:$AB$200 + 1) ^ 2 *PI()^ 2 * ($A675-$AF$562)/ (4 * ($P$363 / 2/1000) ^ 2) )))</f>
        <v>0.99979436700786473</v>
      </c>
      <c r="Q675" s="8">
        <f t="shared" si="66"/>
        <v>1.0599218786468141</v>
      </c>
      <c r="V675" s="6">
        <f t="shared" si="67"/>
        <v>1.0599218786468141</v>
      </c>
      <c r="Y675" s="9">
        <f t="shared" si="68"/>
        <v>1.9367417208163138E-7</v>
      </c>
      <c r="Z675" s="9">
        <f t="shared" si="69"/>
        <v>4.6454685945121002E-5</v>
      </c>
      <c r="AH675" s="2">
        <v>1</v>
      </c>
    </row>
    <row r="676" spans="1:34" hidden="1" x14ac:dyDescent="0.2">
      <c r="A676" s="2">
        <f>$A675+$D$363</f>
        <v>6.7399999999999007</v>
      </c>
      <c r="G676" s="2">
        <f t="shared" si="63"/>
        <v>373.15</v>
      </c>
      <c r="I676" s="2">
        <f t="shared" si="72"/>
        <v>293.14999999999998</v>
      </c>
      <c r="J676" s="2">
        <f t="shared" si="72"/>
        <v>293.14999999999998</v>
      </c>
      <c r="K676" s="2">
        <f t="shared" si="72"/>
        <v>293.14999999999998</v>
      </c>
      <c r="L676" s="2">
        <f t="shared" si="65"/>
        <v>293.14999999999998</v>
      </c>
      <c r="P676" s="25" cm="1">
        <f t="array" ref="P676">(1 - SUM((8 / ((2 * $AB$2:$AB$200 + 1) ^ 2 *PI()^2)) * EXP(-$S$370* (2 * $AB$2:$AB$200 + 1) ^ 2 *PI()^ 2 * ($A676-$AF$562)/ (4 * ($P$363 / 2/1000) ^ 2) )))</f>
        <v>0.99980901979576975</v>
      </c>
      <c r="Q676" s="8">
        <f t="shared" si="66"/>
        <v>1.0574413599526147</v>
      </c>
      <c r="V676" s="6">
        <f t="shared" si="67"/>
        <v>1.0574413599526147</v>
      </c>
      <c r="Y676" s="9">
        <f t="shared" si="68"/>
        <v>1.9322091942772313E-7</v>
      </c>
      <c r="Z676" s="9">
        <f t="shared" si="69"/>
        <v>4.6455139197774904E-5</v>
      </c>
      <c r="AH676" s="2">
        <v>1</v>
      </c>
    </row>
    <row r="677" spans="1:34" hidden="1" x14ac:dyDescent="0.2">
      <c r="A677" s="2">
        <f>$A676+$D$363</f>
        <v>6.7499999999999005</v>
      </c>
      <c r="G677" s="2">
        <f t="shared" si="63"/>
        <v>373.15</v>
      </c>
      <c r="I677" s="2">
        <f t="shared" si="72"/>
        <v>293.14999999999998</v>
      </c>
      <c r="J677" s="2">
        <f t="shared" si="72"/>
        <v>293.14999999999998</v>
      </c>
      <c r="K677" s="2">
        <f t="shared" si="72"/>
        <v>293.14999999999998</v>
      </c>
      <c r="L677" s="2">
        <f t="shared" si="65"/>
        <v>293.14999999999998</v>
      </c>
      <c r="P677" s="25" cm="1">
        <f t="array" ref="P677">(1 - SUM((8 / ((2 * $AB$2:$AB$200 + 1) ^ 2 *PI()^2)) * EXP(-$S$370* (2 * $AB$2:$AB$200 + 1) ^ 2 *PI()^ 2 * ($A677-$AF$562)/ (4 * ($P$363 / 2/1000) ^ 2) )))</f>
        <v>0.99982262847012493</v>
      </c>
      <c r="Q677" s="8">
        <f t="shared" si="66"/>
        <v>1.0551375955522995</v>
      </c>
      <c r="V677" s="6">
        <f t="shared" si="67"/>
        <v>1.0551375955522995</v>
      </c>
      <c r="Y677" s="9">
        <f t="shared" si="68"/>
        <v>1.9279996419329414E-7</v>
      </c>
      <c r="Z677" s="9">
        <f t="shared" si="69"/>
        <v>4.6455560153009333E-5</v>
      </c>
      <c r="AH677" s="2">
        <v>1</v>
      </c>
    </row>
    <row r="678" spans="1:34" hidden="1" x14ac:dyDescent="0.2">
      <c r="A678" s="2">
        <f>$A677+$D$363</f>
        <v>6.7599999999999003</v>
      </c>
      <c r="G678" s="2">
        <f t="shared" si="63"/>
        <v>373.15</v>
      </c>
      <c r="I678" s="2">
        <f t="shared" si="72"/>
        <v>293.14999999999998</v>
      </c>
      <c r="J678" s="2">
        <f t="shared" si="72"/>
        <v>293.14999999999998</v>
      </c>
      <c r="K678" s="2">
        <f t="shared" si="72"/>
        <v>293.14999999999998</v>
      </c>
      <c r="L678" s="2">
        <f t="shared" si="65"/>
        <v>293.14999999999998</v>
      </c>
      <c r="P678" s="25" cm="1">
        <f t="array" ref="P678">(1 - SUM((8 / ((2 * $AB$2:$AB$200 + 1) ^ 2 *PI()^2)) * EXP(-$S$370* (2 * $AB$2:$AB$200 + 1) ^ 2 *PI()^ 2 * ($A678-$AF$562)/ (4 * ($P$363 / 2/1000) ^ 2) )))</f>
        <v>0.99983526743131823</v>
      </c>
      <c r="Q678" s="8">
        <f t="shared" si="66"/>
        <v>1.0529979904670288</v>
      </c>
      <c r="V678" s="6">
        <f t="shared" si="67"/>
        <v>1.0529979904670288</v>
      </c>
      <c r="Y678" s="9">
        <f t="shared" si="68"/>
        <v>1.9240900496146805E-7</v>
      </c>
      <c r="Z678" s="9">
        <f t="shared" si="69"/>
        <v>4.6455951112241159E-5</v>
      </c>
      <c r="AH678" s="2">
        <v>1</v>
      </c>
    </row>
    <row r="679" spans="1:34" hidden="1" x14ac:dyDescent="0.2">
      <c r="A679" s="2">
        <f>$A678+$D$363</f>
        <v>6.7699999999999001</v>
      </c>
      <c r="G679" s="2">
        <f t="shared" si="63"/>
        <v>373.15</v>
      </c>
      <c r="I679" s="2">
        <f t="shared" si="72"/>
        <v>293.14999999999998</v>
      </c>
      <c r="J679" s="2">
        <f t="shared" si="72"/>
        <v>293.14999999999998</v>
      </c>
      <c r="K679" s="2">
        <f t="shared" si="72"/>
        <v>293.14999999999998</v>
      </c>
      <c r="L679" s="2">
        <f t="shared" si="65"/>
        <v>293.14999999999998</v>
      </c>
      <c r="P679" s="25" cm="1">
        <f t="array" ref="P679">(1 - SUM((8 / ((2 * $AB$2:$AB$200 + 1) ^ 2 *PI()^2)) * EXP(-$S$370* (2 * $AB$2:$AB$200 + 1) ^ 2 *PI()^ 2 * ($A679-$AF$562)/ (4 * ($P$363 / 2/1000) ^ 2) )))</f>
        <v>0.99984700577818986</v>
      </c>
      <c r="Q679" s="8">
        <f t="shared" si="66"/>
        <v>1.0510108471982653</v>
      </c>
      <c r="V679" s="6">
        <f t="shared" si="67"/>
        <v>1.0510108471982653</v>
      </c>
      <c r="Y679" s="9">
        <f t="shared" si="68"/>
        <v>1.9204590430741165E-7</v>
      </c>
      <c r="Z679" s="9">
        <f t="shared" si="69"/>
        <v>4.6456314212895222E-5</v>
      </c>
      <c r="AH679" s="2">
        <v>1</v>
      </c>
    </row>
    <row r="680" spans="1:34" hidden="1" x14ac:dyDescent="0.2">
      <c r="A680" s="2">
        <f>$A679+$D$363</f>
        <v>6.7799999999998999</v>
      </c>
      <c r="G680" s="2">
        <f t="shared" si="63"/>
        <v>373.15</v>
      </c>
      <c r="I680" s="2">
        <f t="shared" si="72"/>
        <v>293.14999999999998</v>
      </c>
      <c r="J680" s="2">
        <f t="shared" si="72"/>
        <v>293.14999999999998</v>
      </c>
      <c r="K680" s="2">
        <f t="shared" si="72"/>
        <v>293.14999999999998</v>
      </c>
      <c r="L680" s="2">
        <f t="shared" si="65"/>
        <v>293.14999999999998</v>
      </c>
      <c r="P680" s="25" cm="1">
        <f t="array" ref="P680">(1 - SUM((8 / ((2 * $AB$2:$AB$200 + 1) ^ 2 *PI()^2)) * EXP(-$S$370* (2 * $AB$2:$AB$200 + 1) ^ 2 *PI()^ 2 * ($A680-$AF$562)/ (4 * ($P$363 / 2/1000) ^ 2) )))</f>
        <v>0.99985790768580496</v>
      </c>
      <c r="Q680" s="8">
        <f t="shared" si="66"/>
        <v>1.0491653017759968</v>
      </c>
      <c r="V680" s="6">
        <f t="shared" si="67"/>
        <v>1.0491653017759968</v>
      </c>
      <c r="Y680" s="9">
        <f t="shared" si="68"/>
        <v>1.9170867711274965E-7</v>
      </c>
      <c r="Z680" s="9">
        <f t="shared" si="69"/>
        <v>4.6456651440089877E-5</v>
      </c>
      <c r="AH680" s="2">
        <v>1</v>
      </c>
    </row>
    <row r="681" spans="1:34" hidden="1" x14ac:dyDescent="0.2">
      <c r="A681" s="2">
        <f>$A680+$D$363</f>
        <v>6.7899999999998997</v>
      </c>
      <c r="G681" s="2">
        <f t="shared" si="63"/>
        <v>373.15</v>
      </c>
      <c r="I681" s="2">
        <f t="shared" si="72"/>
        <v>293.14999999999998</v>
      </c>
      <c r="J681" s="2">
        <f t="shared" si="72"/>
        <v>293.14999999999998</v>
      </c>
      <c r="K681" s="2">
        <f t="shared" si="72"/>
        <v>293.14999999999998</v>
      </c>
      <c r="L681" s="2">
        <f t="shared" si="65"/>
        <v>293.14999999999998</v>
      </c>
      <c r="P681" s="25" cm="1">
        <f t="array" ref="P681">(1 - SUM((8 / ((2 * $AB$2:$AB$200 + 1) ^ 2 *PI()^2)) * EXP(-$S$370* (2 * $AB$2:$AB$200 + 1) ^ 2 *PI()^ 2 * ($A681-$AF$562)/ (4 * ($P$363 / 2/1000) ^ 2) )))</f>
        <v>0.99986803275630665</v>
      </c>
      <c r="Q681" s="8">
        <f t="shared" si="66"/>
        <v>1.047451264363976</v>
      </c>
      <c r="V681" s="6">
        <f t="shared" si="67"/>
        <v>1.047451264363976</v>
      </c>
      <c r="Y681" s="9">
        <f t="shared" si="68"/>
        <v>1.9139547971266027E-7</v>
      </c>
      <c r="Z681" s="9">
        <f t="shared" si="69"/>
        <v>4.6456964637489967E-5</v>
      </c>
      <c r="AH681" s="2">
        <v>1</v>
      </c>
    </row>
    <row r="682" spans="1:34" hidden="1" x14ac:dyDescent="0.2">
      <c r="A682" s="2">
        <f>$A681+$D$363</f>
        <v>6.7999999999998995</v>
      </c>
      <c r="G682" s="2">
        <f t="shared" si="63"/>
        <v>373.15</v>
      </c>
      <c r="I682" s="2">
        <f t="shared" si="72"/>
        <v>293.14999999999998</v>
      </c>
      <c r="J682" s="2">
        <f t="shared" si="72"/>
        <v>293.14999999999998</v>
      </c>
      <c r="K682" s="2">
        <f t="shared" si="72"/>
        <v>293.14999999999998</v>
      </c>
      <c r="L682" s="2">
        <f t="shared" si="65"/>
        <v>293.14999999999998</v>
      </c>
      <c r="P682" s="25" cm="1">
        <f t="array" ref="P682">(1 - SUM((8 / ((2 * $AB$2:$AB$200 + 1) ^ 2 *PI()^2)) * EXP(-$S$370* (2 * $AB$2:$AB$200 + 1) ^ 2 *PI()^ 2 * ($A682-$AF$562)/ (4 * ($P$363 / 2/1000) ^ 2) )))</f>
        <v>0.99987743634476867</v>
      </c>
      <c r="Q682" s="8">
        <f t="shared" si="66"/>
        <v>1.0458593640973808</v>
      </c>
      <c r="V682" s="6">
        <f t="shared" si="67"/>
        <v>1.0458593640973808</v>
      </c>
      <c r="Y682" s="9">
        <f t="shared" si="68"/>
        <v>1.9110459981633903E-7</v>
      </c>
      <c r="Z682" s="9">
        <f t="shared" si="69"/>
        <v>4.6457255517386295E-5</v>
      </c>
      <c r="AH682" s="2">
        <v>1</v>
      </c>
    </row>
    <row r="683" spans="1:34" hidden="1" x14ac:dyDescent="0.2">
      <c r="A683" s="2">
        <f>$A682+$D$363</f>
        <v>6.8099999999998992</v>
      </c>
      <c r="G683" s="2">
        <f t="shared" si="63"/>
        <v>373.15</v>
      </c>
      <c r="I683" s="2">
        <f t="shared" si="72"/>
        <v>293.14999999999998</v>
      </c>
      <c r="J683" s="2">
        <f t="shared" si="72"/>
        <v>293.14999999999998</v>
      </c>
      <c r="K683" s="2">
        <f t="shared" si="72"/>
        <v>293.14999999999998</v>
      </c>
      <c r="L683" s="2">
        <f t="shared" si="65"/>
        <v>293.14999999999998</v>
      </c>
      <c r="P683" s="25" cm="1">
        <f t="array" ref="P683">(1 - SUM((8 / ((2 * $AB$2:$AB$200 + 1) ^ 2 *PI()^2)) * EXP(-$S$370* (2 * $AB$2:$AB$200 + 1) ^ 2 *PI()^ 2 * ($A683-$AF$562)/ (4 * ($P$363 / 2/1000) ^ 2) )))</f>
        <v>0.99988616986182899</v>
      </c>
      <c r="Q683" s="8">
        <f t="shared" si="66"/>
        <v>1.0443808978509066</v>
      </c>
      <c r="V683" s="6">
        <f t="shared" si="67"/>
        <v>1.0443808978509066</v>
      </c>
      <c r="Y683" s="9">
        <f t="shared" si="68"/>
        <v>1.9083444714565158E-7</v>
      </c>
      <c r="Z683" s="9">
        <f t="shared" si="69"/>
        <v>4.6457525670056982E-5</v>
      </c>
      <c r="AH683" s="2">
        <v>1</v>
      </c>
    </row>
    <row r="684" spans="1:34" hidden="1" x14ac:dyDescent="0.2">
      <c r="A684" s="2">
        <f>$A683+$D$363</f>
        <v>6.819999999999899</v>
      </c>
      <c r="G684" s="2">
        <f t="shared" si="63"/>
        <v>373.15</v>
      </c>
      <c r="I684" s="2">
        <f t="shared" si="72"/>
        <v>293.14999999999998</v>
      </c>
      <c r="J684" s="2">
        <f t="shared" si="72"/>
        <v>293.14999999999998</v>
      </c>
      <c r="K684" s="2">
        <f t="shared" si="72"/>
        <v>293.14999999999998</v>
      </c>
      <c r="L684" s="2">
        <f t="shared" si="65"/>
        <v>293.14999999999998</v>
      </c>
      <c r="P684" s="25" cm="1">
        <f t="array" ref="P684">(1 - SUM((8 / ((2 * $AB$2:$AB$200 + 1) ^ 2 *PI()^2)) * EXP(-$S$370* (2 * $AB$2:$AB$200 + 1) ^ 2 *PI()^ 2 * ($A684-$AF$562)/ (4 * ($P$363 / 2/1000) ^ 2) )))</f>
        <v>0.99989428105475819</v>
      </c>
      <c r="Q684" s="8">
        <f t="shared" si="66"/>
        <v>1.0430077826578719</v>
      </c>
      <c r="V684" s="6">
        <f t="shared" si="67"/>
        <v>1.0430077826578719</v>
      </c>
      <c r="Y684" s="9">
        <f t="shared" si="68"/>
        <v>1.905835447409166E-7</v>
      </c>
      <c r="Z684" s="9">
        <f t="shared" si="69"/>
        <v>4.645777657246171E-5</v>
      </c>
      <c r="AH684" s="2">
        <v>1</v>
      </c>
    </row>
    <row r="685" spans="1:34" hidden="1" x14ac:dyDescent="0.2">
      <c r="A685" s="2">
        <f>$A684+$D$363</f>
        <v>6.8299999999998988</v>
      </c>
      <c r="G685" s="2">
        <f t="shared" ref="G685:G723" si="73">G684</f>
        <v>373.15</v>
      </c>
      <c r="I685" s="2">
        <f t="shared" ref="I685:K700" si="74">I684</f>
        <v>293.14999999999998</v>
      </c>
      <c r="J685" s="2">
        <f t="shared" si="74"/>
        <v>293.14999999999998</v>
      </c>
      <c r="K685" s="2">
        <f t="shared" si="74"/>
        <v>293.14999999999998</v>
      </c>
      <c r="L685" s="2">
        <f t="shared" si="65"/>
        <v>293.14999999999998</v>
      </c>
      <c r="P685" s="25" cm="1">
        <f t="array" ref="P685">(1 - SUM((8 / ((2 * $AB$2:$AB$200 + 1) ^ 2 *PI()^2)) * EXP(-$S$370* (2 * $AB$2:$AB$200 + 1) ^ 2 *PI()^ 2 * ($A685-$AF$562)/ (4 * ($P$363 / 2/1000) ^ 2) )))</f>
        <v>0.99990181426850022</v>
      </c>
      <c r="Q685" s="8">
        <f t="shared" si="66"/>
        <v>1.0417325115193221</v>
      </c>
      <c r="V685" s="6">
        <f t="shared" si="67"/>
        <v>1.0417325115193221</v>
      </c>
      <c r="Y685" s="9">
        <f t="shared" si="68"/>
        <v>1.9035052088612692E-7</v>
      </c>
      <c r="Z685" s="9">
        <f t="shared" si="69"/>
        <v>4.64580095963165E-5</v>
      </c>
      <c r="AH685" s="2">
        <v>1</v>
      </c>
    </row>
    <row r="686" spans="1:34" hidden="1" x14ac:dyDescent="0.2">
      <c r="A686" s="2">
        <f>$A685+$D$363</f>
        <v>6.8399999999998986</v>
      </c>
      <c r="G686" s="2">
        <f t="shared" si="73"/>
        <v>373.15</v>
      </c>
      <c r="I686" s="2">
        <f t="shared" si="74"/>
        <v>293.14999999999998</v>
      </c>
      <c r="J686" s="2">
        <f t="shared" si="74"/>
        <v>293.14999999999998</v>
      </c>
      <c r="K686" s="2">
        <f t="shared" si="74"/>
        <v>293.14999999999998</v>
      </c>
      <c r="L686" s="2">
        <f t="shared" si="65"/>
        <v>293.14999999999998</v>
      </c>
      <c r="P686" s="25" cm="1">
        <f t="array" ref="P686">(1 - SUM((8 / ((2 * $AB$2:$AB$200 + 1) ^ 2 *PI()^2)) * EXP(-$S$370* (2 * $AB$2:$AB$200 + 1) ^ 2 *PI()^ 2 * ($A686-$AF$562)/ (4 * ($P$363 / 2/1000) ^ 2) )))</f>
        <v>0.99990881068811177</v>
      </c>
      <c r="Q686" s="8">
        <f t="shared" si="66"/>
        <v>1.0405481123625775</v>
      </c>
      <c r="V686" s="6">
        <f t="shared" si="67"/>
        <v>1.0405481123625775</v>
      </c>
      <c r="Y686" s="9">
        <f t="shared" si="68"/>
        <v>1.9013410160965196E-7</v>
      </c>
      <c r="Z686" s="9">
        <f t="shared" si="69"/>
        <v>4.6458226015592982E-5</v>
      </c>
      <c r="AH686" s="2">
        <v>1</v>
      </c>
    </row>
    <row r="687" spans="1:34" hidden="1" x14ac:dyDescent="0.2">
      <c r="A687" s="2">
        <f>$A686+$D$363</f>
        <v>6.8499999999998984</v>
      </c>
      <c r="G687" s="2">
        <f t="shared" si="73"/>
        <v>373.15</v>
      </c>
      <c r="I687" s="2">
        <f t="shared" si="74"/>
        <v>293.14999999999998</v>
      </c>
      <c r="J687" s="2">
        <f t="shared" si="74"/>
        <v>293.14999999999998</v>
      </c>
      <c r="K687" s="2">
        <f t="shared" si="74"/>
        <v>293.14999999999998</v>
      </c>
      <c r="L687" s="2">
        <f t="shared" si="65"/>
        <v>293.14999999999998</v>
      </c>
      <c r="P687" s="25" cm="1">
        <f t="array" ref="P687">(1 - SUM((8 / ((2 * $AB$2:$AB$200 + 1) ^ 2 *PI()^2)) * EXP(-$S$370* (2 * $AB$2:$AB$200 + 1) ^ 2 *PI()^ 2 * ($A687-$AF$562)/ (4 * ($P$363 / 2/1000) ^ 2) )))</f>
        <v>0.99991530856392652</v>
      </c>
      <c r="Q687" s="8">
        <f t="shared" si="66"/>
        <v>1.0394481099237431</v>
      </c>
      <c r="V687" s="6">
        <f t="shared" si="67"/>
        <v>1.0394481099237431</v>
      </c>
      <c r="Y687" s="9">
        <f t="shared" si="68"/>
        <v>1.8993310371922157E-7</v>
      </c>
      <c r="Z687" s="9">
        <f t="shared" si="69"/>
        <v>4.6458427013483412E-5</v>
      </c>
      <c r="AH687" s="2">
        <v>1</v>
      </c>
    </row>
    <row r="688" spans="1:34" hidden="1" x14ac:dyDescent="0.2">
      <c r="A688" s="2">
        <f>$A687+$D$363</f>
        <v>6.8599999999998982</v>
      </c>
      <c r="G688" s="2">
        <f t="shared" si="73"/>
        <v>373.15</v>
      </c>
      <c r="I688" s="2">
        <f t="shared" si="74"/>
        <v>293.14999999999998</v>
      </c>
      <c r="J688" s="2">
        <f t="shared" si="74"/>
        <v>293.14999999999998</v>
      </c>
      <c r="K688" s="2">
        <f t="shared" si="74"/>
        <v>293.14999999999998</v>
      </c>
      <c r="L688" s="2">
        <f t="shared" si="65"/>
        <v>293.14999999999998</v>
      </c>
      <c r="P688" s="25" cm="1">
        <f t="array" ref="P688">(1 - SUM((8 / ((2 * $AB$2:$AB$200 + 1) ^ 2 *PI()^2)) * EXP(-$S$370* (2 * $AB$2:$AB$200 + 1) ^ 2 *PI()^ 2 * ($A688-$AF$562)/ (4 * ($P$363 / 2/1000) ^ 2) )))</f>
        <v>0.99992134342067429</v>
      </c>
      <c r="Q688" s="8">
        <f t="shared" si="66"/>
        <v>1.0384264903468805</v>
      </c>
      <c r="V688" s="6">
        <f t="shared" si="67"/>
        <v>1.0384264903468805</v>
      </c>
      <c r="Y688" s="9">
        <f t="shared" si="68"/>
        <v>1.897464283333112E-7</v>
      </c>
      <c r="Z688" s="9">
        <f t="shared" si="69"/>
        <v>4.6458613688869316E-5</v>
      </c>
      <c r="AH688" s="2">
        <v>1</v>
      </c>
    </row>
    <row r="689" spans="1:34" hidden="1" x14ac:dyDescent="0.2">
      <c r="A689" s="2">
        <f>$A688+$D$363</f>
        <v>6.869999999999898</v>
      </c>
      <c r="G689" s="2">
        <f t="shared" si="73"/>
        <v>373.15</v>
      </c>
      <c r="I689" s="2">
        <f t="shared" si="74"/>
        <v>293.14999999999998</v>
      </c>
      <c r="J689" s="2">
        <f t="shared" si="74"/>
        <v>293.14999999999998</v>
      </c>
      <c r="K689" s="2">
        <f t="shared" si="74"/>
        <v>293.14999999999998</v>
      </c>
      <c r="L689" s="2">
        <f t="shared" si="65"/>
        <v>293.14999999999998</v>
      </c>
      <c r="P689" s="25" cm="1">
        <f t="array" ref="P689">(1 - SUM((8 / ((2 * $AB$2:$AB$200 + 1) ^ 2 *PI()^2)) * EXP(-$S$370* (2 * $AB$2:$AB$200 + 1) ^ 2 *PI()^ 2 * ($A689-$AF$562)/ (4 * ($P$363 / 2/1000) ^ 2) )))</f>
        <v>0.99992694825169992</v>
      </c>
      <c r="Q689" s="8">
        <f t="shared" si="66"/>
        <v>1.0374776683051494</v>
      </c>
      <c r="V689" s="6">
        <f t="shared" si="67"/>
        <v>1.0374776683051494</v>
      </c>
      <c r="Y689" s="9">
        <f t="shared" si="68"/>
        <v>1.8957305487335422E-7</v>
      </c>
      <c r="Z689" s="9">
        <f t="shared" si="69"/>
        <v>4.6458787062329273E-5</v>
      </c>
      <c r="AH689" s="2">
        <v>1</v>
      </c>
    </row>
    <row r="690" spans="1:34" hidden="1" x14ac:dyDescent="0.2">
      <c r="A690" s="2">
        <f>$A689+$D$363</f>
        <v>6.8799999999998978</v>
      </c>
      <c r="G690" s="2">
        <f t="shared" si="73"/>
        <v>373.15</v>
      </c>
      <c r="I690" s="2">
        <f t="shared" si="74"/>
        <v>293.14999999999998</v>
      </c>
      <c r="J690" s="2">
        <f t="shared" si="74"/>
        <v>293.14999999999998</v>
      </c>
      <c r="K690" s="2">
        <f t="shared" si="74"/>
        <v>293.14999999999998</v>
      </c>
      <c r="L690" s="2">
        <f t="shared" si="65"/>
        <v>293.14999999999998</v>
      </c>
      <c r="P690" s="25" cm="1">
        <f t="array" ref="P690">(1 - SUM((8 / ((2 * $AB$2:$AB$200 + 1) ^ 2 *PI()^2)) * EXP(-$S$370* (2 * $AB$2:$AB$200 + 1) ^ 2 *PI()^ 2 * ($A690-$AF$562)/ (4 * ($P$363 / 2/1000) ^ 2) )))</f>
        <v>0.99993215369934141</v>
      </c>
      <c r="Q690" s="8">
        <f t="shared" si="66"/>
        <v>1.0365964564654662</v>
      </c>
      <c r="V690" s="6">
        <f t="shared" si="67"/>
        <v>1.0365964564654662</v>
      </c>
      <c r="Y690" s="9">
        <f t="shared" si="68"/>
        <v>1.8941203548417335E-7</v>
      </c>
      <c r="Z690" s="9">
        <f t="shared" si="69"/>
        <v>4.6458948081718454E-5</v>
      </c>
      <c r="AH690" s="2">
        <v>1</v>
      </c>
    </row>
    <row r="691" spans="1:34" hidden="1" x14ac:dyDescent="0.2">
      <c r="A691" s="2">
        <f>$A690+$D$363</f>
        <v>6.8899999999998975</v>
      </c>
      <c r="G691" s="2">
        <f t="shared" si="73"/>
        <v>373.15</v>
      </c>
      <c r="I691" s="2">
        <f t="shared" si="74"/>
        <v>293.14999999999998</v>
      </c>
      <c r="J691" s="2">
        <f t="shared" si="74"/>
        <v>293.14999999999998</v>
      </c>
      <c r="K691" s="2">
        <f t="shared" si="74"/>
        <v>293.14999999999998</v>
      </c>
      <c r="L691" s="2">
        <f t="shared" si="65"/>
        <v>293.14999999999998</v>
      </c>
      <c r="P691" s="25" cm="1">
        <f t="array" ref="P691">(1 - SUM((8 / ((2 * $AB$2:$AB$200 + 1) ^ 2 *PI()^2)) * EXP(-$S$370* (2 * $AB$2:$AB$200 + 1) ^ 2 *PI()^ 2 * ($A691-$AF$562)/ (4 * ($P$363 / 2/1000) ^ 2) )))</f>
        <v>0.99993698822245647</v>
      </c>
      <c r="Q691" s="8">
        <f t="shared" si="66"/>
        <v>1.0357780371283178</v>
      </c>
      <c r="V691" s="6">
        <f t="shared" si="67"/>
        <v>1.0357780371283178</v>
      </c>
      <c r="Y691" s="9">
        <f t="shared" si="68"/>
        <v>1.8926248985186677E-7</v>
      </c>
      <c r="Z691" s="9">
        <f t="shared" si="69"/>
        <v>4.6459097627350767E-5</v>
      </c>
      <c r="AH691" s="2">
        <v>1</v>
      </c>
    </row>
    <row r="692" spans="1:34" hidden="1" x14ac:dyDescent="0.2">
      <c r="A692" s="2">
        <f>$A691+$D$363</f>
        <v>6.8999999999998973</v>
      </c>
      <c r="G692" s="2">
        <f t="shared" si="73"/>
        <v>373.15</v>
      </c>
      <c r="I692" s="2">
        <f t="shared" si="74"/>
        <v>293.14999999999998</v>
      </c>
      <c r="J692" s="2">
        <f t="shared" si="74"/>
        <v>293.14999999999998</v>
      </c>
      <c r="K692" s="2">
        <f t="shared" si="74"/>
        <v>293.14999999999998</v>
      </c>
      <c r="L692" s="2">
        <f t="shared" si="65"/>
        <v>293.14999999999998</v>
      </c>
      <c r="P692" s="25" cm="1">
        <f t="array" ref="P692">(1 - SUM((8 / ((2 * $AB$2:$AB$200 + 1) ^ 2 *PI()^2)) * EXP(-$S$370* (2 * $AB$2:$AB$200 + 1) ^ 2 *PI()^ 2 * ($A692-$AF$562)/ (4 * ($P$363 / 2/1000) ^ 2) )))</f>
        <v>0.99994147825200996</v>
      </c>
      <c r="Q692" s="8">
        <f t="shared" si="66"/>
        <v>1.0350179358890883</v>
      </c>
      <c r="V692" s="6">
        <f t="shared" si="67"/>
        <v>1.0350179358890883</v>
      </c>
      <c r="Y692" s="9">
        <f t="shared" si="68"/>
        <v>1.8912360039107561E-7</v>
      </c>
      <c r="Z692" s="9">
        <f t="shared" si="69"/>
        <v>4.6459236516811558E-5</v>
      </c>
      <c r="AH692" s="2">
        <v>1</v>
      </c>
    </row>
    <row r="693" spans="1:34" hidden="1" x14ac:dyDescent="0.2">
      <c r="A693" s="2">
        <f>$A692+$D$363</f>
        <v>6.9099999999998971</v>
      </c>
      <c r="G693" s="2">
        <f t="shared" si="73"/>
        <v>373.15</v>
      </c>
      <c r="I693" s="2">
        <f t="shared" si="74"/>
        <v>293.14999999999998</v>
      </c>
      <c r="J693" s="2">
        <f t="shared" si="74"/>
        <v>293.14999999999998</v>
      </c>
      <c r="K693" s="2">
        <f t="shared" si="74"/>
        <v>293.14999999999998</v>
      </c>
      <c r="L693" s="2">
        <f t="shared" ref="L693:L723" si="75">AVERAGE(I693:K693)</f>
        <v>293.14999999999998</v>
      </c>
      <c r="P693" s="25" cm="1">
        <f t="array" ref="P693">(1 - SUM((8 / ((2 * $AB$2:$AB$200 + 1) ^ 2 *PI()^2)) * EXP(-$S$370* (2 * $AB$2:$AB$200 + 1) ^ 2 *PI()^ 2 * ($A693-$AF$562)/ (4 * ($P$363 / 2/1000) ^ 2) )))</f>
        <v>0.99994564833557598</v>
      </c>
      <c r="Q693" s="8">
        <f t="shared" ref="Q693:Q723" si="76">($Y$364-($Y$370-$Y$377)*P693-$Y$377)*($L693)*$P$377/($P$369*0.000001)</f>
        <v>1.0343119971756749</v>
      </c>
      <c r="V693" s="6">
        <f t="shared" ref="V693:V723" si="77">Q693</f>
        <v>1.0343119971756749</v>
      </c>
      <c r="Y693" s="9">
        <f t="shared" ref="Y693:Y723" si="78">$V693*($P$369*0.000001)/$P$377/($L693)</f>
        <v>1.8899460777509596E-7</v>
      </c>
      <c r="Z693" s="9">
        <f t="shared" ref="Z693:Z723" si="79">$Y$364-Y693</f>
        <v>4.6459365509427531E-5</v>
      </c>
      <c r="AH693" s="2">
        <v>1</v>
      </c>
    </row>
    <row r="694" spans="1:34" hidden="1" x14ac:dyDescent="0.2">
      <c r="A694" s="2">
        <f>$A693+$D$363</f>
        <v>6.9199999999998969</v>
      </c>
      <c r="G694" s="2">
        <f t="shared" si="73"/>
        <v>373.15</v>
      </c>
      <c r="I694" s="2">
        <f t="shared" si="74"/>
        <v>293.14999999999998</v>
      </c>
      <c r="J694" s="2">
        <f t="shared" si="74"/>
        <v>293.14999999999998</v>
      </c>
      <c r="K694" s="2">
        <f t="shared" si="74"/>
        <v>293.14999999999998</v>
      </c>
      <c r="L694" s="2">
        <f t="shared" si="75"/>
        <v>293.14999999999998</v>
      </c>
      <c r="P694" s="25" cm="1">
        <f t="array" ref="P694">(1 - SUM((8 / ((2 * $AB$2:$AB$200 + 1) ^ 2 *PI()^2)) * EXP(-$S$370* (2 * $AB$2:$AB$200 + 1) ^ 2 *PI()^ 2 * ($A694-$AF$562)/ (4 * ($P$363 / 2/1000) ^ 2) )))</f>
        <v>0.99994952127154224</v>
      </c>
      <c r="Q694" s="8">
        <f t="shared" si="76"/>
        <v>1.033656361529522</v>
      </c>
      <c r="V694" s="6">
        <f t="shared" si="77"/>
        <v>1.033656361529522</v>
      </c>
      <c r="Y694" s="9">
        <f t="shared" si="78"/>
        <v>1.8887480678455695E-7</v>
      </c>
      <c r="Z694" s="9">
        <f t="shared" si="79"/>
        <v>4.645948531041807E-5</v>
      </c>
      <c r="AH694" s="2">
        <v>1</v>
      </c>
    </row>
    <row r="695" spans="1:34" hidden="1" x14ac:dyDescent="0.2">
      <c r="A695" s="2">
        <f>$A694+$D$363</f>
        <v>6.9299999999998967</v>
      </c>
      <c r="G695" s="2">
        <f t="shared" si="73"/>
        <v>373.15</v>
      </c>
      <c r="I695" s="2">
        <f t="shared" si="74"/>
        <v>293.14999999999998</v>
      </c>
      <c r="J695" s="2">
        <f t="shared" si="74"/>
        <v>293.14999999999998</v>
      </c>
      <c r="K695" s="2">
        <f t="shared" si="74"/>
        <v>293.14999999999998</v>
      </c>
      <c r="L695" s="2">
        <f t="shared" si="75"/>
        <v>293.14999999999998</v>
      </c>
      <c r="P695" s="25" cm="1">
        <f t="array" ref="P695">(1 - SUM((8 / ((2 * $AB$2:$AB$200 + 1) ^ 2 *PI()^2)) * EXP(-$S$370* (2 * $AB$2:$AB$200 + 1) ^ 2 *PI()^ 2 * ($A695-$AF$562)/ (4 * ($P$363 / 2/1000) ^ 2) )))</f>
        <v>0.9999531182337521</v>
      </c>
      <c r="Q695" s="8">
        <f t="shared" si="76"/>
        <v>1.0330474445055788</v>
      </c>
      <c r="V695" s="6">
        <f t="shared" si="77"/>
        <v>1.0330474445055788</v>
      </c>
      <c r="Y695" s="9">
        <f t="shared" si="78"/>
        <v>1.8876354245191652E-7</v>
      </c>
      <c r="Z695" s="9">
        <f t="shared" si="79"/>
        <v>4.645959657475071E-5</v>
      </c>
      <c r="AH695" s="2">
        <v>1</v>
      </c>
    </row>
    <row r="696" spans="1:34" hidden="1" x14ac:dyDescent="0.2">
      <c r="A696" s="2">
        <f>$A695+$D$363</f>
        <v>6.9399999999998965</v>
      </c>
      <c r="G696" s="2">
        <f t="shared" si="73"/>
        <v>373.15</v>
      </c>
      <c r="I696" s="2">
        <f t="shared" si="74"/>
        <v>293.14999999999998</v>
      </c>
      <c r="J696" s="2">
        <f t="shared" si="74"/>
        <v>293.14999999999998</v>
      </c>
      <c r="K696" s="2">
        <f t="shared" si="74"/>
        <v>293.14999999999998</v>
      </c>
      <c r="L696" s="2">
        <f t="shared" si="75"/>
        <v>293.14999999999998</v>
      </c>
      <c r="P696" s="25" cm="1">
        <f t="array" ref="P696">(1 - SUM((8 / ((2 * $AB$2:$AB$200 + 1) ^ 2 *PI()^2)) * EXP(-$S$370* (2 * $AB$2:$AB$200 + 1) ^ 2 *PI()^ 2 * ($A696-$AF$562)/ (4 * ($P$363 / 2/1000) ^ 2) )))</f>
        <v>0.99995645888726448</v>
      </c>
      <c r="Q696" s="8">
        <f t="shared" si="76"/>
        <v>1.0324819170754389</v>
      </c>
      <c r="V696" s="6">
        <f t="shared" si="77"/>
        <v>1.0324819170754389</v>
      </c>
      <c r="Y696" s="9">
        <f t="shared" si="78"/>
        <v>1.8866020648062624E-7</v>
      </c>
      <c r="Z696" s="9">
        <f t="shared" si="79"/>
        <v>4.6459699910722001E-5</v>
      </c>
      <c r="AH696" s="2">
        <v>1</v>
      </c>
    </row>
    <row r="697" spans="1:34" hidden="1" x14ac:dyDescent="0.2">
      <c r="A697" s="2">
        <f>$A696+$D$363</f>
        <v>6.9499999999998963</v>
      </c>
      <c r="G697" s="2">
        <f t="shared" si="73"/>
        <v>373.15</v>
      </c>
      <c r="I697" s="2">
        <f t="shared" si="74"/>
        <v>293.14999999999998</v>
      </c>
      <c r="J697" s="2">
        <f t="shared" si="74"/>
        <v>293.14999999999998</v>
      </c>
      <c r="K697" s="2">
        <f t="shared" si="74"/>
        <v>293.14999999999998</v>
      </c>
      <c r="L697" s="2">
        <f t="shared" si="75"/>
        <v>293.14999999999998</v>
      </c>
      <c r="P697" s="25" cm="1">
        <f t="array" ref="P697">(1 - SUM((8 / ((2 * $AB$2:$AB$200 + 1) ^ 2 *PI()^2)) * EXP(-$S$370* (2 * $AB$2:$AB$200 + 1) ^ 2 *PI()^ 2 * ($A697-$AF$562)/ (4 * ($P$363 / 2/1000) ^ 2) )))</f>
        <v>0.99995956149586551</v>
      </c>
      <c r="Q697" s="8">
        <f t="shared" si="76"/>
        <v>1.0319566874273065</v>
      </c>
      <c r="V697" s="6">
        <f t="shared" si="77"/>
        <v>1.0319566874273065</v>
      </c>
      <c r="Y697" s="9">
        <f t="shared" si="78"/>
        <v>1.8856423391953086E-7</v>
      </c>
      <c r="Z697" s="9">
        <f t="shared" si="79"/>
        <v>4.6459795883283103E-5</v>
      </c>
      <c r="AH697" s="2">
        <v>1</v>
      </c>
    </row>
    <row r="698" spans="1:34" hidden="1" x14ac:dyDescent="0.2">
      <c r="A698" s="2">
        <f>$A697+$D$363</f>
        <v>6.959999999999896</v>
      </c>
      <c r="G698" s="2">
        <f t="shared" si="73"/>
        <v>373.15</v>
      </c>
      <c r="I698" s="2">
        <f t="shared" si="74"/>
        <v>293.14999999999998</v>
      </c>
      <c r="J698" s="2">
        <f t="shared" si="74"/>
        <v>293.14999999999998</v>
      </c>
      <c r="K698" s="2">
        <f t="shared" si="74"/>
        <v>293.14999999999998</v>
      </c>
      <c r="L698" s="2">
        <f t="shared" si="75"/>
        <v>293.14999999999998</v>
      </c>
      <c r="P698" s="25" cm="1">
        <f t="array" ref="P698">(1 - SUM((8 / ((2 * $AB$2:$AB$200 + 1) ^ 2 *PI()^2)) * EXP(-$S$370* (2 * $AB$2:$AB$200 + 1) ^ 2 *PI()^ 2 * ($A698-$AF$562)/ (4 * ($P$363 / 2/1000) ^ 2) )))</f>
        <v>0.99996244302191895</v>
      </c>
      <c r="Q698" s="8">
        <f t="shared" si="76"/>
        <v>1.0314688840625095</v>
      </c>
      <c r="V698" s="6">
        <f t="shared" si="77"/>
        <v>1.0314688840625095</v>
      </c>
      <c r="Y698" s="9">
        <f t="shared" si="78"/>
        <v>1.8847510007417962E-7</v>
      </c>
      <c r="Z698" s="9">
        <f t="shared" si="79"/>
        <v>4.6459885017128454E-5</v>
      </c>
      <c r="AH698" s="2">
        <v>1</v>
      </c>
    </row>
    <row r="699" spans="1:34" hidden="1" x14ac:dyDescent="0.2">
      <c r="A699" s="2">
        <f>$A698+$D$363</f>
        <v>6.9699999999998958</v>
      </c>
      <c r="G699" s="2">
        <f t="shared" si="73"/>
        <v>373.15</v>
      </c>
      <c r="I699" s="2">
        <f t="shared" si="74"/>
        <v>293.14999999999998</v>
      </c>
      <c r="J699" s="2">
        <f t="shared" si="74"/>
        <v>293.14999999999998</v>
      </c>
      <c r="K699" s="2">
        <f t="shared" si="74"/>
        <v>293.14999999999998</v>
      </c>
      <c r="L699" s="2">
        <f t="shared" si="75"/>
        <v>293.14999999999998</v>
      </c>
      <c r="P699" s="25" cm="1">
        <f t="array" ref="P699">(1 - SUM((8 / ((2 * $AB$2:$AB$200 + 1) ^ 2 *PI()^2)) * EXP(-$S$370* (2 * $AB$2:$AB$200 + 1) ^ 2 *PI()^ 2 * ($A699-$AF$562)/ (4 * ($P$363 / 2/1000) ^ 2) )))</f>
        <v>0.99996511921910147</v>
      </c>
      <c r="Q699" s="8">
        <f t="shared" si="76"/>
        <v>1.0310158400968514</v>
      </c>
      <c r="V699" s="6">
        <f t="shared" si="77"/>
        <v>1.0310158400968514</v>
      </c>
      <c r="Y699" s="9">
        <f t="shared" si="78"/>
        <v>1.883923176382916E-7</v>
      </c>
      <c r="Z699" s="9">
        <f t="shared" si="79"/>
        <v>4.6459967799564335E-5</v>
      </c>
      <c r="AH699" s="2">
        <v>1</v>
      </c>
    </row>
    <row r="700" spans="1:34" hidden="1" x14ac:dyDescent="0.2">
      <c r="A700" s="2">
        <f>$A699+$D$363</f>
        <v>6.9799999999998956</v>
      </c>
      <c r="G700" s="2">
        <f t="shared" si="73"/>
        <v>373.15</v>
      </c>
      <c r="I700" s="2">
        <f t="shared" si="74"/>
        <v>293.14999999999998</v>
      </c>
      <c r="J700" s="2">
        <f t="shared" si="74"/>
        <v>293.14999999999998</v>
      </c>
      <c r="K700" s="2">
        <f t="shared" si="74"/>
        <v>293.14999999999998</v>
      </c>
      <c r="L700" s="2">
        <f t="shared" si="75"/>
        <v>293.14999999999998</v>
      </c>
      <c r="P700" s="25" cm="1">
        <f t="array" ref="P700">(1 - SUM((8 / ((2 * $AB$2:$AB$200 + 1) ^ 2 *PI()^2)) * EXP(-$S$370* (2 * $AB$2:$AB$200 + 1) ^ 2 *PI()^ 2 * ($A700-$AF$562)/ (4 * ($P$363 / 2/1000) ^ 2) )))</f>
        <v>0.99996760471853008</v>
      </c>
      <c r="Q700" s="8">
        <f t="shared" si="76"/>
        <v>1.0305950786801725</v>
      </c>
      <c r="V700" s="6">
        <f t="shared" si="77"/>
        <v>1.0305950786801725</v>
      </c>
      <c r="Y700" s="9">
        <f t="shared" si="78"/>
        <v>1.8831543402954561E-7</v>
      </c>
      <c r="Z700" s="9">
        <f t="shared" si="79"/>
        <v>4.6460044683173081E-5</v>
      </c>
      <c r="AH700" s="2">
        <v>1</v>
      </c>
    </row>
    <row r="701" spans="1:34" hidden="1" x14ac:dyDescent="0.2">
      <c r="A701" s="2">
        <f>$A700+$D$363</f>
        <v>6.9899999999998954</v>
      </c>
      <c r="G701" s="2">
        <f t="shared" si="73"/>
        <v>373.15</v>
      </c>
      <c r="I701" s="2">
        <f t="shared" ref="I701:K716" si="80">I700</f>
        <v>293.14999999999998</v>
      </c>
      <c r="J701" s="2">
        <f t="shared" si="80"/>
        <v>293.14999999999998</v>
      </c>
      <c r="K701" s="2">
        <f t="shared" si="80"/>
        <v>293.14999999999998</v>
      </c>
      <c r="L701" s="2">
        <f t="shared" si="75"/>
        <v>293.14999999999998</v>
      </c>
      <c r="P701" s="25" cm="1">
        <f t="array" ref="P701">(1 - SUM((8 / ((2 * $AB$2:$AB$200 + 1) ^ 2 *PI()^2)) * EXP(-$S$370* (2 * $AB$2:$AB$200 + 1) ^ 2 *PI()^ 2 * ($A701-$AF$562)/ (4 * ($P$363 / 2/1000) ^ 2) )))</f>
        <v>0.99996991310875283</v>
      </c>
      <c r="Q701" s="8">
        <f t="shared" si="76"/>
        <v>1.0302042994552412</v>
      </c>
      <c r="V701" s="6">
        <f t="shared" si="77"/>
        <v>1.0302042994552412</v>
      </c>
      <c r="Y701" s="9">
        <f t="shared" si="78"/>
        <v>1.8824402891528199E-7</v>
      </c>
      <c r="Z701" s="9">
        <f t="shared" si="79"/>
        <v>4.6460116088287352E-5</v>
      </c>
      <c r="AH701" s="2">
        <v>1</v>
      </c>
    </row>
    <row r="702" spans="1:34" hidden="1" x14ac:dyDescent="0.2">
      <c r="A702" s="2">
        <f>$A701+$D$363</f>
        <v>6.9999999999998952</v>
      </c>
      <c r="G702" s="2">
        <f t="shared" si="73"/>
        <v>373.15</v>
      </c>
      <c r="I702" s="2">
        <f t="shared" si="80"/>
        <v>293.14999999999998</v>
      </c>
      <c r="J702" s="2">
        <f t="shared" si="80"/>
        <v>293.14999999999998</v>
      </c>
      <c r="K702" s="2">
        <f t="shared" si="80"/>
        <v>293.14999999999998</v>
      </c>
      <c r="L702" s="2">
        <f t="shared" si="75"/>
        <v>293.14999999999998</v>
      </c>
      <c r="P702" s="25" cm="1">
        <f t="array" ref="P702">(1 - SUM((8 / ((2 * $AB$2:$AB$200 + 1) ^ 2 *PI()^2)) * EXP(-$S$370* (2 * $AB$2:$AB$200 + 1) ^ 2 *PI()^ 2 * ($A702-$AF$562)/ (4 * ($P$363 / 2/1000) ^ 2) )))</f>
        <v>0.99997205701003822</v>
      </c>
      <c r="Q702" s="8">
        <f t="shared" si="76"/>
        <v>1.0298413659813235</v>
      </c>
      <c r="V702" s="6">
        <f t="shared" si="77"/>
        <v>1.0298413659813235</v>
      </c>
      <c r="Y702" s="9">
        <f t="shared" si="78"/>
        <v>1.8817771191447487E-7</v>
      </c>
      <c r="Z702" s="9">
        <f t="shared" si="79"/>
        <v>4.6460182405288152E-5</v>
      </c>
      <c r="AH702" s="2">
        <v>1</v>
      </c>
    </row>
    <row r="703" spans="1:34" hidden="1" x14ac:dyDescent="0.2">
      <c r="A703" s="2">
        <f>$A702+$D$363</f>
        <v>7.009999999999895</v>
      </c>
      <c r="G703" s="2">
        <f t="shared" si="73"/>
        <v>373.15</v>
      </c>
      <c r="I703" s="2">
        <f t="shared" si="80"/>
        <v>293.14999999999998</v>
      </c>
      <c r="J703" s="2">
        <f t="shared" si="80"/>
        <v>293.14999999999998</v>
      </c>
      <c r="K703" s="2">
        <f t="shared" si="80"/>
        <v>293.14999999999998</v>
      </c>
      <c r="L703" s="2">
        <f t="shared" si="75"/>
        <v>293.14999999999998</v>
      </c>
      <c r="P703" s="25" cm="1">
        <f t="array" ref="P703">(1 - SUM((8 / ((2 * $AB$2:$AB$200 + 1) ^ 2 *PI()^2)) * EXP(-$S$370* (2 * $AB$2:$AB$200 + 1) ^ 2 *PI()^ 2 * ($A703-$AF$562)/ (4 * ($P$363 / 2/1000) ^ 2) )))</f>
        <v>0.99997404814337287</v>
      </c>
      <c r="Q703" s="8">
        <f t="shared" si="76"/>
        <v>1.0295042940540495</v>
      </c>
      <c r="V703" s="6">
        <f t="shared" si="77"/>
        <v>1.0295042940540495</v>
      </c>
      <c r="Y703" s="9">
        <f t="shared" si="78"/>
        <v>1.8811612046348028E-7</v>
      </c>
      <c r="Z703" s="9">
        <f t="shared" si="79"/>
        <v>4.6460243996739153E-5</v>
      </c>
      <c r="AH703" s="2">
        <v>1</v>
      </c>
    </row>
    <row r="704" spans="1:34" hidden="1" x14ac:dyDescent="0.2">
      <c r="A704" s="2">
        <f>$A703+$D$363</f>
        <v>7.0199999999998948</v>
      </c>
      <c r="G704" s="2">
        <f t="shared" si="73"/>
        <v>373.15</v>
      </c>
      <c r="I704" s="2">
        <f t="shared" si="80"/>
        <v>293.14999999999998</v>
      </c>
      <c r="J704" s="2">
        <f t="shared" si="80"/>
        <v>293.14999999999998</v>
      </c>
      <c r="K704" s="2">
        <f t="shared" si="80"/>
        <v>293.14999999999998</v>
      </c>
      <c r="L704" s="2">
        <f t="shared" si="75"/>
        <v>293.14999999999998</v>
      </c>
      <c r="P704" s="25" cm="1">
        <f t="array" ref="P704">(1 - SUM((8 / ((2 * $AB$2:$AB$200 + 1) ^ 2 *PI()^2)) * EXP(-$S$370* (2 * $AB$2:$AB$200 + 1) ^ 2 *PI()^ 2 * ($A704-$AF$562)/ (4 * ($P$363 / 2/1000) ^ 2) )))</f>
        <v>0.99997589739454096</v>
      </c>
      <c r="Q704" s="8">
        <f t="shared" si="76"/>
        <v>1.0291912408574548</v>
      </c>
      <c r="V704" s="6">
        <f t="shared" si="77"/>
        <v>1.0291912408574548</v>
      </c>
      <c r="Y704" s="9">
        <f t="shared" si="78"/>
        <v>1.8805891783384368E-7</v>
      </c>
      <c r="Z704" s="9">
        <f t="shared" si="79"/>
        <v>4.646030119936879E-5</v>
      </c>
      <c r="AH704" s="2">
        <v>1</v>
      </c>
    </row>
    <row r="705" spans="1:34" hidden="1" x14ac:dyDescent="0.2">
      <c r="A705" s="2">
        <f>$A704+$D$363</f>
        <v>7.0299999999998946</v>
      </c>
      <c r="G705" s="2">
        <f t="shared" si="73"/>
        <v>373.15</v>
      </c>
      <c r="I705" s="2">
        <f t="shared" si="80"/>
        <v>293.14999999999998</v>
      </c>
      <c r="J705" s="2">
        <f t="shared" si="80"/>
        <v>293.14999999999998</v>
      </c>
      <c r="K705" s="2">
        <f t="shared" si="80"/>
        <v>293.14999999999998</v>
      </c>
      <c r="L705" s="2">
        <f t="shared" si="75"/>
        <v>293.14999999999998</v>
      </c>
      <c r="P705" s="25" cm="1">
        <f t="array" ref="P705">(1 - SUM((8 / ((2 * $AB$2:$AB$200 + 1) ^ 2 *PI()^2)) * EXP(-$S$370* (2 * $AB$2:$AB$200 + 1) ^ 2 *PI()^ 2 * ($A705-$AF$562)/ (4 * ($P$363 / 2/1000) ^ 2) )))</f>
        <v>0.99997761487363845</v>
      </c>
      <c r="Q705" s="8">
        <f t="shared" si="76"/>
        <v>1.0289004948891225</v>
      </c>
      <c r="V705" s="6">
        <f t="shared" si="77"/>
        <v>1.0289004948891225</v>
      </c>
      <c r="Y705" s="9">
        <f t="shared" si="78"/>
        <v>1.880057912913718E-7</v>
      </c>
      <c r="Z705" s="9">
        <f t="shared" si="79"/>
        <v>4.6460354325911262E-5</v>
      </c>
      <c r="AH705" s="2">
        <v>1</v>
      </c>
    </row>
    <row r="706" spans="1:34" hidden="1" x14ac:dyDescent="0.2">
      <c r="A706" s="2">
        <f>$A705+$D$363</f>
        <v>7.0399999999998943</v>
      </c>
      <c r="G706" s="2">
        <f t="shared" si="73"/>
        <v>373.15</v>
      </c>
      <c r="I706" s="2">
        <f t="shared" si="80"/>
        <v>293.14999999999998</v>
      </c>
      <c r="J706" s="2">
        <f t="shared" si="80"/>
        <v>293.14999999999998</v>
      </c>
      <c r="K706" s="2">
        <f t="shared" si="80"/>
        <v>293.14999999999998</v>
      </c>
      <c r="L706" s="2">
        <f t="shared" si="75"/>
        <v>293.14999999999998</v>
      </c>
      <c r="P706" s="25" cm="1">
        <f t="array" ref="P706">(1 - SUM((8 / ((2 * $AB$2:$AB$200 + 1) ^ 2 *PI()^2)) * EXP(-$S$370* (2 * $AB$2:$AB$200 + 1) ^ 2 *PI()^ 2 * ($A706-$AF$562)/ (4 * ($P$363 / 2/1000) ^ 2) )))</f>
        <v>0.99997920997034639</v>
      </c>
      <c r="Q706" s="8">
        <f t="shared" si="76"/>
        <v>1.028630466603097</v>
      </c>
      <c r="V706" s="6">
        <f t="shared" si="77"/>
        <v>1.028630466603097</v>
      </c>
      <c r="Y706" s="9">
        <f t="shared" si="78"/>
        <v>1.8795645038635961E-7</v>
      </c>
      <c r="Z706" s="9">
        <f t="shared" si="79"/>
        <v>4.6460403666816267E-5</v>
      </c>
      <c r="AH706" s="2">
        <v>1</v>
      </c>
    </row>
    <row r="707" spans="1:34" hidden="1" x14ac:dyDescent="0.2">
      <c r="A707" s="2">
        <f>$A706+$D$363</f>
        <v>7.0499999999998941</v>
      </c>
      <c r="G707" s="2">
        <f t="shared" si="73"/>
        <v>373.15</v>
      </c>
      <c r="I707" s="2">
        <f t="shared" si="80"/>
        <v>293.14999999999998</v>
      </c>
      <c r="J707" s="2">
        <f t="shared" si="80"/>
        <v>293.14999999999998</v>
      </c>
      <c r="K707" s="2">
        <f t="shared" si="80"/>
        <v>293.14999999999998</v>
      </c>
      <c r="L707" s="2">
        <f t="shared" si="75"/>
        <v>293.14999999999998</v>
      </c>
      <c r="P707" s="25" cm="1">
        <f t="array" ref="P707">(1 - SUM((8 / ((2 * $AB$2:$AB$200 + 1) ^ 2 *PI()^2)) * EXP(-$S$370* (2 * $AB$2:$AB$200 + 1) ^ 2 *PI()^ 2 * ($A707-$AF$562)/ (4 * ($P$363 / 2/1000) ^ 2) )))</f>
        <v>0.99998069140526546</v>
      </c>
      <c r="Q707" s="8">
        <f t="shared" si="76"/>
        <v>1.0283796797197602</v>
      </c>
      <c r="V707" s="6">
        <f t="shared" si="77"/>
        <v>1.0283796797197602</v>
      </c>
      <c r="Y707" s="9">
        <f t="shared" si="78"/>
        <v>1.8791062536568809E-7</v>
      </c>
      <c r="Z707" s="9">
        <f t="shared" si="79"/>
        <v>4.6460449491836939E-5</v>
      </c>
      <c r="AH707" s="2">
        <v>1</v>
      </c>
    </row>
    <row r="708" spans="1:34" hidden="1" x14ac:dyDescent="0.2">
      <c r="A708" s="2">
        <f>$A707+$D$363</f>
        <v>7.0599999999998939</v>
      </c>
      <c r="G708" s="2">
        <f t="shared" si="73"/>
        <v>373.15</v>
      </c>
      <c r="I708" s="2">
        <f t="shared" si="80"/>
        <v>293.14999999999998</v>
      </c>
      <c r="J708" s="2">
        <f t="shared" si="80"/>
        <v>293.14999999999998</v>
      </c>
      <c r="K708" s="2">
        <f t="shared" si="80"/>
        <v>293.14999999999998</v>
      </c>
      <c r="L708" s="2">
        <f t="shared" si="75"/>
        <v>293.14999999999998</v>
      </c>
      <c r="P708" s="25" cm="1">
        <f t="array" ref="P708">(1 - SUM((8 / ((2 * $AB$2:$AB$200 + 1) ^ 2 *PI()^2)) * EXP(-$S$370* (2 * $AB$2:$AB$200 + 1) ^ 2 *PI()^ 2 * ($A708-$AF$562)/ (4 * ($P$363 / 2/1000) ^ 2) )))</f>
        <v>0.99998206727759242</v>
      </c>
      <c r="Q708" s="8">
        <f t="shared" si="76"/>
        <v>1.0281467631546879</v>
      </c>
      <c r="V708" s="6">
        <f t="shared" si="77"/>
        <v>1.0281467631546879</v>
      </c>
      <c r="Y708" s="9">
        <f t="shared" si="78"/>
        <v>1.878680656980246E-7</v>
      </c>
      <c r="Z708" s="9">
        <f t="shared" si="79"/>
        <v>4.6460492051504609E-5</v>
      </c>
      <c r="AH708" s="2">
        <v>1</v>
      </c>
    </row>
    <row r="709" spans="1:34" hidden="1" x14ac:dyDescent="0.2">
      <c r="A709" s="2">
        <f>$A708+$D$363</f>
        <v>7.0699999999998937</v>
      </c>
      <c r="G709" s="2">
        <f t="shared" si="73"/>
        <v>373.15</v>
      </c>
      <c r="I709" s="2">
        <f t="shared" si="80"/>
        <v>293.14999999999998</v>
      </c>
      <c r="J709" s="2">
        <f t="shared" si="80"/>
        <v>293.14999999999998</v>
      </c>
      <c r="K709" s="2">
        <f t="shared" si="80"/>
        <v>293.14999999999998</v>
      </c>
      <c r="L709" s="2">
        <f t="shared" si="75"/>
        <v>293.14999999999998</v>
      </c>
      <c r="P709" s="25" cm="1">
        <f t="array" ref="P709">(1 - SUM((8 / ((2 * $AB$2:$AB$200 + 1) ^ 2 *PI()^2)) * EXP(-$S$370* (2 * $AB$2:$AB$200 + 1) ^ 2 *PI()^ 2 * ($A709-$AF$562)/ (4 * ($P$363 / 2/1000) ^ 2) )))</f>
        <v>0.99998334510939979</v>
      </c>
      <c r="Q709" s="8">
        <f t="shared" si="76"/>
        <v>1.0279304435227596</v>
      </c>
      <c r="V709" s="6">
        <f t="shared" si="77"/>
        <v>1.0279304435227596</v>
      </c>
      <c r="Y709" s="9">
        <f t="shared" si="78"/>
        <v>1.878285387041369E-7</v>
      </c>
      <c r="Z709" s="9">
        <f t="shared" si="79"/>
        <v>4.646053157849849E-5</v>
      </c>
      <c r="AH709" s="2">
        <v>1</v>
      </c>
    </row>
    <row r="710" spans="1:34" hidden="1" x14ac:dyDescent="0.2">
      <c r="A710" s="2">
        <f>$A709+$D$363</f>
        <v>7.0799999999998935</v>
      </c>
      <c r="G710" s="2">
        <f t="shared" si="73"/>
        <v>373.15</v>
      </c>
      <c r="I710" s="2">
        <f t="shared" si="80"/>
        <v>293.14999999999998</v>
      </c>
      <c r="J710" s="2">
        <f t="shared" si="80"/>
        <v>293.14999999999998</v>
      </c>
      <c r="K710" s="2">
        <f t="shared" si="80"/>
        <v>293.14999999999998</v>
      </c>
      <c r="L710" s="2">
        <f t="shared" si="75"/>
        <v>293.14999999999998</v>
      </c>
      <c r="P710" s="25" cm="1">
        <f t="array" ref="P710">(1 - SUM((8 / ((2 * $AB$2:$AB$200 + 1) ^ 2 *PI()^2)) * EXP(-$S$370* (2 * $AB$2:$AB$200 + 1) ^ 2 *PI()^ 2 * ($A710-$AF$562)/ (4 * ($P$363 / 2/1000) ^ 2) )))</f>
        <v>0.99998453188675984</v>
      </c>
      <c r="Q710" s="8">
        <f t="shared" si="76"/>
        <v>1.0277295381765061</v>
      </c>
      <c r="V710" s="6">
        <f t="shared" si="77"/>
        <v>1.0277295381765061</v>
      </c>
      <c r="Y710" s="9">
        <f t="shared" si="78"/>
        <v>1.8779182828482553E-7</v>
      </c>
      <c r="Z710" s="9">
        <f t="shared" si="79"/>
        <v>4.6460568288917808E-5</v>
      </c>
      <c r="AH710" s="2">
        <v>1</v>
      </c>
    </row>
    <row r="711" spans="1:34" hidden="1" x14ac:dyDescent="0.2">
      <c r="A711" s="2">
        <f>$A710+$D$363</f>
        <v>7.0899999999998933</v>
      </c>
      <c r="G711" s="2">
        <f t="shared" si="73"/>
        <v>373.15</v>
      </c>
      <c r="I711" s="2">
        <f t="shared" si="80"/>
        <v>293.14999999999998</v>
      </c>
      <c r="J711" s="2">
        <f t="shared" si="80"/>
        <v>293.14999999999998</v>
      </c>
      <c r="K711" s="2">
        <f t="shared" si="80"/>
        <v>293.14999999999998</v>
      </c>
      <c r="L711" s="2">
        <f t="shared" si="75"/>
        <v>293.14999999999998</v>
      </c>
      <c r="P711" s="25" cm="1">
        <f t="array" ref="P711">(1 - SUM((8 / ((2 * $AB$2:$AB$200 + 1) ^ 2 *PI()^2)) * EXP(-$S$370* (2 * $AB$2:$AB$200 + 1) ^ 2 *PI()^ 2 * ($A711-$AF$562)/ (4 * ($P$363 / 2/1000) ^ 2) )))</f>
        <v>0.99998563409793828</v>
      </c>
      <c r="Q711" s="8">
        <f t="shared" si="76"/>
        <v>1.0275429487403918</v>
      </c>
      <c r="V711" s="6">
        <f t="shared" si="77"/>
        <v>1.0275429487403918</v>
      </c>
      <c r="Y711" s="9">
        <f t="shared" si="78"/>
        <v>1.8775773373947587E-7</v>
      </c>
      <c r="Z711" s="9">
        <f t="shared" si="79"/>
        <v>4.6460602383463151E-5</v>
      </c>
      <c r="AH711" s="2">
        <v>1</v>
      </c>
    </row>
    <row r="712" spans="1:34" hidden="1" x14ac:dyDescent="0.2">
      <c r="A712" s="2">
        <f>$A711+$D$363</f>
        <v>7.0999999999998931</v>
      </c>
      <c r="G712" s="2">
        <f t="shared" si="73"/>
        <v>373.15</v>
      </c>
      <c r="I712" s="2">
        <f t="shared" si="80"/>
        <v>293.14999999999998</v>
      </c>
      <c r="J712" s="2">
        <f t="shared" si="80"/>
        <v>293.14999999999998</v>
      </c>
      <c r="K712" s="2">
        <f t="shared" si="80"/>
        <v>293.14999999999998</v>
      </c>
      <c r="L712" s="2">
        <f t="shared" si="75"/>
        <v>293.14999999999998</v>
      </c>
      <c r="P712" s="25" cm="1">
        <f t="array" ref="P712">(1 - SUM((8 / ((2 * $AB$2:$AB$200 + 1) ^ 2 *PI()^2)) * EXP(-$S$370* (2 * $AB$2:$AB$200 + 1) ^ 2 *PI()^ 2 * ($A712-$AF$562)/ (4 * ($P$363 / 2/1000) ^ 2) )))</f>
        <v>0.99998665776886675</v>
      </c>
      <c r="Q712" s="8">
        <f t="shared" si="76"/>
        <v>1.0273696551056453</v>
      </c>
      <c r="V712" s="6">
        <f t="shared" si="77"/>
        <v>1.0273696551056453</v>
      </c>
      <c r="Y712" s="9">
        <f t="shared" si="78"/>
        <v>1.8772606866876388E-7</v>
      </c>
      <c r="Z712" s="9">
        <f t="shared" si="79"/>
        <v>4.6460634048533863E-5</v>
      </c>
      <c r="AH712" s="2">
        <v>1</v>
      </c>
    </row>
    <row r="713" spans="1:34" hidden="1" x14ac:dyDescent="0.2">
      <c r="A713" s="2">
        <f>$A712+$D$363</f>
        <v>7.1099999999998929</v>
      </c>
      <c r="G713" s="2">
        <f t="shared" si="73"/>
        <v>373.15</v>
      </c>
      <c r="I713" s="2">
        <f t="shared" si="80"/>
        <v>293.14999999999998</v>
      </c>
      <c r="J713" s="2">
        <f t="shared" si="80"/>
        <v>293.14999999999998</v>
      </c>
      <c r="K713" s="2">
        <f t="shared" si="80"/>
        <v>293.14999999999998</v>
      </c>
      <c r="L713" s="2">
        <f t="shared" si="75"/>
        <v>293.14999999999998</v>
      </c>
      <c r="P713" s="25" cm="1">
        <f t="array" ref="P713">(1 - SUM((8 / ((2 * $AB$2:$AB$200 + 1) ^ 2 *PI()^2)) * EXP(-$S$370* (2 * $AB$2:$AB$200 + 1) ^ 2 *PI()^ 2 * ($A713-$AF$562)/ (4 * ($P$363 / 2/1000) ^ 2) )))</f>
        <v>0.99998760849608692</v>
      </c>
      <c r="Q713" s="8">
        <f t="shared" si="76"/>
        <v>1.0272087098536049</v>
      </c>
      <c r="V713" s="6">
        <f t="shared" si="77"/>
        <v>1.0272087098536049</v>
      </c>
      <c r="Y713" s="9">
        <f t="shared" si="78"/>
        <v>1.8769665995566214E-7</v>
      </c>
      <c r="Z713" s="9">
        <f t="shared" si="79"/>
        <v>4.6460663457246972E-5</v>
      </c>
      <c r="AH713" s="2">
        <v>1</v>
      </c>
    </row>
    <row r="714" spans="1:34" hidden="1" x14ac:dyDescent="0.2">
      <c r="A714" s="2">
        <f>$A713+$D$363</f>
        <v>7.1199999999998926</v>
      </c>
      <c r="G714" s="2">
        <f t="shared" si="73"/>
        <v>373.15</v>
      </c>
      <c r="I714" s="2">
        <f t="shared" si="80"/>
        <v>293.14999999999998</v>
      </c>
      <c r="J714" s="2">
        <f t="shared" si="80"/>
        <v>293.14999999999998</v>
      </c>
      <c r="K714" s="2">
        <f t="shared" si="80"/>
        <v>293.14999999999998</v>
      </c>
      <c r="L714" s="2">
        <f t="shared" si="75"/>
        <v>293.14999999999998</v>
      </c>
      <c r="P714" s="25" cm="1">
        <f t="array" ref="P714">(1 - SUM((8 / ((2 * $AB$2:$AB$200 + 1) ^ 2 *PI()^2)) * EXP(-$S$370* (2 * $AB$2:$AB$200 + 1) ^ 2 *PI()^ 2 * ($A714-$AF$562)/ (4 * ($P$363 / 2/1000) ^ 2) )))</f>
        <v>0.9999884914773477</v>
      </c>
      <c r="Q714" s="8">
        <f t="shared" si="76"/>
        <v>1.0270592330756436</v>
      </c>
      <c r="V714" s="6">
        <f t="shared" si="77"/>
        <v>1.0270592330756436</v>
      </c>
      <c r="Y714" s="9">
        <f t="shared" si="78"/>
        <v>1.8766934681891092E-7</v>
      </c>
      <c r="Z714" s="9">
        <f t="shared" si="79"/>
        <v>4.6460690770383723E-5</v>
      </c>
      <c r="AH714" s="2">
        <v>1</v>
      </c>
    </row>
    <row r="715" spans="1:34" hidden="1" x14ac:dyDescent="0.2">
      <c r="A715" s="2">
        <f>$A714+$D$363</f>
        <v>7.1299999999998924</v>
      </c>
      <c r="G715" s="2">
        <f t="shared" si="73"/>
        <v>373.15</v>
      </c>
      <c r="I715" s="2">
        <f t="shared" si="80"/>
        <v>293.14999999999998</v>
      </c>
      <c r="J715" s="2">
        <f t="shared" si="80"/>
        <v>293.14999999999998</v>
      </c>
      <c r="K715" s="2">
        <f t="shared" si="80"/>
        <v>293.14999999999998</v>
      </c>
      <c r="L715" s="2">
        <f t="shared" si="75"/>
        <v>293.14999999999998</v>
      </c>
      <c r="P715" s="25" cm="1">
        <f t="array" ref="P715">(1 - SUM((8 / ((2 * $AB$2:$AB$200 + 1) ^ 2 *PI()^2)) * EXP(-$S$370* (2 * $AB$2:$AB$200 + 1) ^ 2 *PI()^ 2 * ($A715-$AF$562)/ (4 * ($P$363 / 2/1000) ^ 2) )))</f>
        <v>0.99998931154002235</v>
      </c>
      <c r="Q715" s="8">
        <f t="shared" si="76"/>
        <v>1.0269204075628642</v>
      </c>
      <c r="V715" s="6">
        <f t="shared" si="77"/>
        <v>1.0269204075628642</v>
      </c>
      <c r="Y715" s="9">
        <f t="shared" si="78"/>
        <v>1.8764397993405551E-7</v>
      </c>
      <c r="Z715" s="9">
        <f t="shared" si="79"/>
        <v>4.6460716137268571E-5</v>
      </c>
      <c r="AH715" s="2">
        <v>1</v>
      </c>
    </row>
    <row r="716" spans="1:34" hidden="1" x14ac:dyDescent="0.2">
      <c r="A716" s="2">
        <f>$A715+$D$363</f>
        <v>7.1399999999998922</v>
      </c>
      <c r="G716" s="2">
        <f t="shared" si="73"/>
        <v>373.15</v>
      </c>
      <c r="I716" s="2">
        <f t="shared" si="80"/>
        <v>293.14999999999998</v>
      </c>
      <c r="J716" s="2">
        <f t="shared" si="80"/>
        <v>293.14999999999998</v>
      </c>
      <c r="K716" s="2">
        <f t="shared" si="80"/>
        <v>293.14999999999998</v>
      </c>
      <c r="L716" s="2">
        <f t="shared" si="75"/>
        <v>293.14999999999998</v>
      </c>
      <c r="P716" s="25" cm="1">
        <f t="array" ref="P716">(1 - SUM((8 / ((2 * $AB$2:$AB$200 + 1) ^ 2 *PI()^2)) * EXP(-$S$370* (2 * $AB$2:$AB$200 + 1) ^ 2 *PI()^ 2 * ($A716-$AF$562)/ (4 * ($P$363 / 2/1000) ^ 2) )))</f>
        <v>0.99999007316749977</v>
      </c>
      <c r="Q716" s="8">
        <f t="shared" si="76"/>
        <v>1.0267914743381219</v>
      </c>
      <c r="V716" s="6">
        <f t="shared" si="77"/>
        <v>1.0267914743381219</v>
      </c>
      <c r="Y716" s="9">
        <f t="shared" si="78"/>
        <v>1.876204206170352E-7</v>
      </c>
      <c r="Z716" s="9">
        <f t="shared" si="79"/>
        <v>4.6460739696585598E-5</v>
      </c>
      <c r="AH716" s="2">
        <v>1</v>
      </c>
    </row>
    <row r="717" spans="1:34" x14ac:dyDescent="0.2">
      <c r="A717" s="2">
        <f>$A716+$D$363</f>
        <v>7.149999999999892</v>
      </c>
      <c r="G717" s="2">
        <f t="shared" si="73"/>
        <v>373.15</v>
      </c>
      <c r="I717" s="2">
        <f t="shared" ref="I717:K723" si="81">I716</f>
        <v>293.14999999999998</v>
      </c>
      <c r="J717" s="2">
        <f t="shared" si="81"/>
        <v>293.14999999999998</v>
      </c>
      <c r="K717" s="2">
        <f t="shared" si="81"/>
        <v>293.14999999999998</v>
      </c>
      <c r="L717" s="2">
        <f t="shared" si="75"/>
        <v>293.14999999999998</v>
      </c>
      <c r="P717" s="25" cm="1">
        <f t="array" ref="P717">(1 - SUM((8 / ((2 * $AB$2:$AB$200 + 1) ^ 2 *PI()^2)) * EXP(-$S$370* (2 * $AB$2:$AB$200 + 1) ^ 2 *PI()^ 2 * ($A717-$AF$562)/ (4 * ($P$363 / 2/1000) ^ 2) )))</f>
        <v>0.99999078052369628</v>
      </c>
      <c r="Q717" s="8">
        <f t="shared" si="76"/>
        <v>1.0266717285068243</v>
      </c>
      <c r="V717" s="6">
        <f t="shared" si="77"/>
        <v>1.0266717285068243</v>
      </c>
      <c r="Y717" s="9">
        <f t="shared" si="78"/>
        <v>1.8759854006602101E-7</v>
      </c>
      <c r="Z717" s="9">
        <f t="shared" si="79"/>
        <v>4.6460761577136613E-5</v>
      </c>
      <c r="AH717" s="2">
        <v>1</v>
      </c>
    </row>
    <row r="718" spans="1:34" x14ac:dyDescent="0.2">
      <c r="A718" s="2">
        <f>$A717+$D$363</f>
        <v>7.1599999999998918</v>
      </c>
      <c r="G718" s="2">
        <f t="shared" si="73"/>
        <v>373.15</v>
      </c>
      <c r="I718" s="2">
        <f t="shared" si="81"/>
        <v>293.14999999999998</v>
      </c>
      <c r="J718" s="2">
        <f t="shared" si="81"/>
        <v>293.14999999999998</v>
      </c>
      <c r="K718" s="2">
        <f t="shared" si="81"/>
        <v>293.14999999999998</v>
      </c>
      <c r="L718" s="2">
        <f t="shared" si="75"/>
        <v>293.14999999999998</v>
      </c>
      <c r="P718" s="25" cm="1">
        <f t="array" ref="P718">(1 - SUM((8 / ((2 * $AB$2:$AB$200 + 1) ^ 2 *PI()^2)) * EXP(-$S$370* (2 * $AB$2:$AB$200 + 1) ^ 2 *PI()^ 2 * ($A718-$AF$562)/ (4 * ($P$363 / 2/1000) ^ 2) )))</f>
        <v>0.99999143747581998</v>
      </c>
      <c r="Q718" s="8">
        <f t="shared" si="76"/>
        <v>1.026560515402889</v>
      </c>
      <c r="V718" s="6">
        <f t="shared" si="77"/>
        <v>1.026560515402889</v>
      </c>
      <c r="Y718" s="9">
        <f t="shared" si="78"/>
        <v>1.8757821865718585E-7</v>
      </c>
      <c r="Z718" s="9">
        <f t="shared" si="79"/>
        <v>4.6460781898545448E-5</v>
      </c>
      <c r="AH718" s="2">
        <v>1</v>
      </c>
    </row>
    <row r="719" spans="1:34" x14ac:dyDescent="0.2">
      <c r="A719" s="2">
        <f>$A718+$D$363</f>
        <v>7.1699999999998916</v>
      </c>
      <c r="G719" s="2">
        <f t="shared" si="73"/>
        <v>373.15</v>
      </c>
      <c r="I719" s="2">
        <f t="shared" si="81"/>
        <v>293.14999999999998</v>
      </c>
      <c r="J719" s="2">
        <f t="shared" si="81"/>
        <v>293.14999999999998</v>
      </c>
      <c r="K719" s="2">
        <f t="shared" si="81"/>
        <v>293.14999999999998</v>
      </c>
      <c r="L719" s="2">
        <f t="shared" si="75"/>
        <v>293.14999999999998</v>
      </c>
      <c r="P719" s="25" cm="1">
        <f t="array" ref="P719">(1 - SUM((8 / ((2 * $AB$2:$AB$200 + 1) ^ 2 *PI()^2)) * EXP(-$S$370* (2 * $AB$2:$AB$200 + 1) ^ 2 *PI()^ 2 * ($A719-$AF$562)/ (4 * ($P$363 / 2/1000) ^ 2) )))</f>
        <v>0.99999204761551319</v>
      </c>
      <c r="Q719" s="8">
        <f t="shared" si="76"/>
        <v>1.0264572270099384</v>
      </c>
      <c r="V719" s="6">
        <f t="shared" si="77"/>
        <v>1.0264572270099384</v>
      </c>
      <c r="Y719" s="9">
        <f t="shared" si="78"/>
        <v>1.875593452907677E-7</v>
      </c>
      <c r="Z719" s="9">
        <f t="shared" si="79"/>
        <v>4.6460800771911859E-5</v>
      </c>
      <c r="AH719" s="2">
        <v>1</v>
      </c>
    </row>
    <row r="720" spans="1:34" x14ac:dyDescent="0.2">
      <c r="A720" s="2">
        <f>$A719+$D$363</f>
        <v>7.1799999999998914</v>
      </c>
      <c r="G720" s="2">
        <f t="shared" si="73"/>
        <v>373.15</v>
      </c>
      <c r="I720" s="2">
        <f t="shared" si="81"/>
        <v>293.14999999999998</v>
      </c>
      <c r="J720" s="2">
        <f t="shared" si="81"/>
        <v>293.14999999999998</v>
      </c>
      <c r="K720" s="2">
        <f t="shared" si="81"/>
        <v>293.14999999999998</v>
      </c>
      <c r="L720" s="2">
        <f t="shared" si="75"/>
        <v>293.14999999999998</v>
      </c>
      <c r="P720" s="25" cm="1">
        <f t="array" ref="P720">(1 - SUM((8 / ((2 * $AB$2:$AB$200 + 1) ^ 2 *PI()^2)) * EXP(-$S$370* (2 * $AB$2:$AB$200 + 1) ^ 2 *PI()^ 2 * ($A720-$AF$562)/ (4 * ($P$363 / 2/1000) ^ 2) )))</f>
        <v>0.99999261427848884</v>
      </c>
      <c r="Q720" s="8">
        <f t="shared" si="76"/>
        <v>1.0263612986368624</v>
      </c>
      <c r="V720" s="6">
        <f t="shared" si="77"/>
        <v>1.0263612986368624</v>
      </c>
      <c r="Y720" s="9">
        <f t="shared" si="78"/>
        <v>1.8754181678361172E-7</v>
      </c>
      <c r="Z720" s="9">
        <f t="shared" si="79"/>
        <v>4.6460818300419022E-5</v>
      </c>
      <c r="AH720" s="2">
        <v>1</v>
      </c>
    </row>
    <row r="721" spans="1:34" x14ac:dyDescent="0.2">
      <c r="A721" s="2">
        <f>$A720+$D$363</f>
        <v>7.1899999999998911</v>
      </c>
      <c r="G721" s="2">
        <f t="shared" si="73"/>
        <v>373.15</v>
      </c>
      <c r="I721" s="2">
        <f t="shared" si="81"/>
        <v>293.14999999999998</v>
      </c>
      <c r="J721" s="2">
        <f t="shared" si="81"/>
        <v>293.14999999999998</v>
      </c>
      <c r="K721" s="2">
        <f t="shared" si="81"/>
        <v>293.14999999999998</v>
      </c>
      <c r="L721" s="2">
        <f t="shared" si="75"/>
        <v>293.14999999999998</v>
      </c>
      <c r="P721" s="25" cm="1">
        <f t="array" ref="P721">(1 - SUM((8 / ((2 * $AB$2:$AB$200 + 1) ^ 2 *PI()^2)) * EXP(-$S$370* (2 * $AB$2:$AB$200 + 1) ^ 2 *PI()^ 2 * ($A721-$AF$562)/ (4 * ($P$363 / 2/1000) ^ 2) )))</f>
        <v>0.999993140562767</v>
      </c>
      <c r="Q721" s="8">
        <f t="shared" si="76"/>
        <v>1.0262722058308658</v>
      </c>
      <c r="V721" s="6">
        <f t="shared" si="77"/>
        <v>1.0262722058308658</v>
      </c>
      <c r="Y721" s="9">
        <f t="shared" si="78"/>
        <v>1.875255373051073E-7</v>
      </c>
      <c r="Z721" s="9">
        <f t="shared" si="79"/>
        <v>4.6460834579897526E-5</v>
      </c>
      <c r="AH721" s="2">
        <v>1</v>
      </c>
    </row>
    <row r="722" spans="1:34" x14ac:dyDescent="0.2">
      <c r="A722" s="2">
        <f>$A721+$D$363</f>
        <v>7.1999999999998909</v>
      </c>
      <c r="G722" s="2">
        <f t="shared" si="73"/>
        <v>373.15</v>
      </c>
      <c r="I722" s="2">
        <f t="shared" si="81"/>
        <v>293.14999999999998</v>
      </c>
      <c r="J722" s="2">
        <f t="shared" si="81"/>
        <v>293.14999999999998</v>
      </c>
      <c r="K722" s="2">
        <f t="shared" si="81"/>
        <v>293.14999999999998</v>
      </c>
      <c r="L722" s="2">
        <f t="shared" si="75"/>
        <v>293.14999999999998</v>
      </c>
      <c r="P722" s="25" cm="1">
        <f t="array" ref="P722">(1 - SUM((8 / ((2 * $AB$2:$AB$200 + 1) ^ 2 *PI()^2)) * EXP(-$S$370* (2 * $AB$2:$AB$200 + 1) ^ 2 *PI()^ 2 * ($A722-$AF$562)/ (4 * ($P$363 / 2/1000) ^ 2) )))</f>
        <v>0.99999362934561209</v>
      </c>
      <c r="Q722" s="8">
        <f t="shared" si="76"/>
        <v>1.0261894615099467</v>
      </c>
      <c r="V722" s="6">
        <f t="shared" si="77"/>
        <v>1.0261894615099467</v>
      </c>
      <c r="Y722" s="9">
        <f t="shared" si="78"/>
        <v>1.8751041785322001E-7</v>
      </c>
      <c r="Z722" s="9">
        <f t="shared" si="79"/>
        <v>4.6460849699349407E-5</v>
      </c>
      <c r="AH722" s="2">
        <v>1</v>
      </c>
    </row>
    <row r="723" spans="1:34" x14ac:dyDescent="0.2">
      <c r="A723" s="2">
        <f>$A722+$D$363</f>
        <v>7.2099999999998907</v>
      </c>
      <c r="G723" s="2">
        <f t="shared" si="73"/>
        <v>373.15</v>
      </c>
      <c r="I723" s="2">
        <f t="shared" si="81"/>
        <v>293.14999999999998</v>
      </c>
      <c r="J723" s="2">
        <f t="shared" si="81"/>
        <v>293.14999999999998</v>
      </c>
      <c r="K723" s="2">
        <f t="shared" si="81"/>
        <v>293.14999999999998</v>
      </c>
      <c r="L723" s="2">
        <f t="shared" si="75"/>
        <v>293.14999999999998</v>
      </c>
      <c r="P723" s="25" cm="1">
        <f t="array" ref="P723">(1 - SUM((8 / ((2 * $AB$2:$AB$200 + 1) ^ 2 *PI()^2)) * EXP(-$S$370* (2 * $AB$2:$AB$200 + 1) ^ 2 *PI()^ 2 * ($A723-$AF$562)/ (4 * ($P$363 / 2/1000) ^ 2) )))</f>
        <v>0.99999408329926309</v>
      </c>
      <c r="Q723" s="8">
        <f t="shared" si="76"/>
        <v>1.0261126133002656</v>
      </c>
      <c r="V723" s="6">
        <f t="shared" si="77"/>
        <v>1.0261126133002656</v>
      </c>
      <c r="Y723" s="9">
        <f t="shared" si="78"/>
        <v>1.874963757679628E-7</v>
      </c>
      <c r="Z723" s="9">
        <f t="shared" si="79"/>
        <v>4.6460863741434671E-5</v>
      </c>
      <c r="AH723" s="2">
        <v>1</v>
      </c>
    </row>
    <row r="724" spans="1:34" ht="17" x14ac:dyDescent="0.25">
      <c r="A724" s="2">
        <f>$A723+$D$724</f>
        <v>7.2199999999998905</v>
      </c>
      <c r="C724" s="2" t="s">
        <v>72</v>
      </c>
      <c r="D724" s="3">
        <v>0.01</v>
      </c>
      <c r="E724" s="2" t="s">
        <v>5</v>
      </c>
      <c r="G724" s="3">
        <v>373.15</v>
      </c>
      <c r="I724" s="2">
        <f>$D725</f>
        <v>293.14999999999998</v>
      </c>
      <c r="J724" s="2">
        <f>$D725</f>
        <v>293.14999999999998</v>
      </c>
      <c r="K724" s="2">
        <f>$D725</f>
        <v>293.14999999999998</v>
      </c>
      <c r="N724" s="2" t="s">
        <v>29</v>
      </c>
      <c r="P724" s="3">
        <v>0.1</v>
      </c>
      <c r="Q724" s="11" t="s">
        <v>1</v>
      </c>
      <c r="R724" s="4">
        <v>5.0000000000000001E-3</v>
      </c>
      <c r="S724" s="2" t="s">
        <v>2</v>
      </c>
      <c r="V724" s="6">
        <f>V723</f>
        <v>1.0261126133002656</v>
      </c>
      <c r="X724" s="2" t="s">
        <v>28</v>
      </c>
      <c r="Y724" s="3">
        <v>700</v>
      </c>
      <c r="Z724" s="2" t="s">
        <v>4</v>
      </c>
      <c r="AH724" s="2">
        <v>0</v>
      </c>
    </row>
    <row r="725" spans="1:34" ht="17" x14ac:dyDescent="0.25">
      <c r="A725" s="2">
        <f>$A724+$D$724</f>
        <v>7.2299999999998903</v>
      </c>
      <c r="C725" s="2" t="s">
        <v>50</v>
      </c>
      <c r="D725" s="3">
        <f>20+273.15</f>
        <v>293.14999999999998</v>
      </c>
      <c r="E725" s="2" t="s">
        <v>64</v>
      </c>
      <c r="G725" s="2">
        <f>G724</f>
        <v>373.15</v>
      </c>
      <c r="I725" s="2">
        <f>I724</f>
        <v>293.14999999999998</v>
      </c>
      <c r="J725" s="2">
        <f>J724</f>
        <v>293.14999999999998</v>
      </c>
      <c r="K725" s="2">
        <f>K724</f>
        <v>293.14999999999998</v>
      </c>
      <c r="N725" s="2" t="s">
        <v>30</v>
      </c>
      <c r="P725" s="4">
        <v>1</v>
      </c>
      <c r="Q725" s="11" t="s">
        <v>1</v>
      </c>
      <c r="R725" s="4">
        <v>0.05</v>
      </c>
      <c r="S725" s="2" t="s">
        <v>3</v>
      </c>
      <c r="V725" s="2">
        <f>Y724</f>
        <v>700</v>
      </c>
      <c r="X725" s="2" t="s">
        <v>27</v>
      </c>
      <c r="Y725" s="2">
        <f>Y724*(P727*0.000001)/P738/(D725)</f>
        <v>1.0884617360680614E-4</v>
      </c>
      <c r="Z725" s="2" t="s">
        <v>23</v>
      </c>
      <c r="AH725" s="2">
        <v>0</v>
      </c>
    </row>
    <row r="726" spans="1:34" ht="18" x14ac:dyDescent="0.25">
      <c r="A726" s="2">
        <f>$A725+$D$724</f>
        <v>7.2399999999998901</v>
      </c>
      <c r="C726" s="2" t="s">
        <v>49</v>
      </c>
      <c r="D726" s="7">
        <f>D725</f>
        <v>293.14999999999998</v>
      </c>
      <c r="E726" s="2" t="s">
        <v>64</v>
      </c>
      <c r="G726" s="2">
        <f t="shared" ref="G726:G789" si="82">G725</f>
        <v>373.15</v>
      </c>
      <c r="I726" s="2">
        <f t="shared" ref="I726:K726" si="83">I725</f>
        <v>293.14999999999998</v>
      </c>
      <c r="J726" s="2">
        <f t="shared" si="83"/>
        <v>293.14999999999998</v>
      </c>
      <c r="K726" s="2">
        <f t="shared" si="83"/>
        <v>293.14999999999998</v>
      </c>
      <c r="N726" s="2" t="s">
        <v>31</v>
      </c>
      <c r="P726" s="3">
        <v>2.9000000000000001E-2</v>
      </c>
      <c r="Q726" s="11" t="s">
        <v>1</v>
      </c>
      <c r="R726" s="4">
        <v>1.4499999999999999E-3</v>
      </c>
      <c r="S726" s="2" t="s">
        <v>43</v>
      </c>
      <c r="V726" s="2">
        <f t="shared" ref="V726:V789" si="84">V725</f>
        <v>700</v>
      </c>
      <c r="AH726" s="2">
        <v>0</v>
      </c>
    </row>
    <row r="727" spans="1:34" ht="18" x14ac:dyDescent="0.25">
      <c r="A727" s="2">
        <f>$A726+$D$724</f>
        <v>7.2499999999998899</v>
      </c>
      <c r="G727" s="2">
        <f t="shared" si="82"/>
        <v>373.15</v>
      </c>
      <c r="I727" s="2">
        <f t="shared" ref="I727:K727" si="85">I726</f>
        <v>293.14999999999998</v>
      </c>
      <c r="J727" s="2">
        <f t="shared" si="85"/>
        <v>293.14999999999998</v>
      </c>
      <c r="K727" s="2">
        <f t="shared" si="85"/>
        <v>293.14999999999998</v>
      </c>
      <c r="N727" s="2" t="s">
        <v>32</v>
      </c>
      <c r="P727" s="3">
        <v>379</v>
      </c>
      <c r="Q727" s="11" t="s">
        <v>1</v>
      </c>
      <c r="R727" s="4">
        <v>18.899999999999999</v>
      </c>
      <c r="S727" s="2" t="s">
        <v>43</v>
      </c>
      <c r="V727" s="2">
        <f t="shared" si="84"/>
        <v>700</v>
      </c>
      <c r="X727" s="2" t="s">
        <v>16</v>
      </c>
      <c r="AH727" s="2">
        <v>0</v>
      </c>
    </row>
    <row r="728" spans="1:34" ht="18" x14ac:dyDescent="0.25">
      <c r="A728" s="2">
        <f>$A727+$D$724</f>
        <v>7.2599999999998897</v>
      </c>
      <c r="C728" s="2" t="s">
        <v>52</v>
      </c>
      <c r="E728" s="9">
        <f>Z1084</f>
        <v>1.078367270078104E-4</v>
      </c>
      <c r="F728" s="2" t="s">
        <v>23</v>
      </c>
      <c r="G728" s="2">
        <f t="shared" si="82"/>
        <v>373.15</v>
      </c>
      <c r="I728" s="2">
        <f t="shared" ref="I728:K728" si="86">I727</f>
        <v>293.14999999999998</v>
      </c>
      <c r="J728" s="2">
        <f t="shared" si="86"/>
        <v>293.14999999999998</v>
      </c>
      <c r="K728" s="2">
        <f t="shared" si="86"/>
        <v>293.14999999999998</v>
      </c>
      <c r="N728" s="2" t="s">
        <v>41</v>
      </c>
      <c r="P728" s="3">
        <v>66.400000000000006</v>
      </c>
      <c r="Q728" s="11" t="s">
        <v>1</v>
      </c>
      <c r="R728" s="4">
        <v>3.32</v>
      </c>
      <c r="S728" s="2" t="s">
        <v>43</v>
      </c>
      <c r="V728" s="2">
        <f t="shared" si="84"/>
        <v>700</v>
      </c>
      <c r="X728" s="2" t="s">
        <v>17</v>
      </c>
      <c r="AH728" s="2">
        <v>0</v>
      </c>
    </row>
    <row r="729" spans="1:34" ht="18" x14ac:dyDescent="0.25">
      <c r="A729" s="2">
        <f>$A728+$D$724</f>
        <v>7.2699999999998894</v>
      </c>
      <c r="C729" s="14" t="s">
        <v>51</v>
      </c>
      <c r="E729" s="1">
        <f>Y731-E728</f>
        <v>3.6314772910506828E-10</v>
      </c>
      <c r="F729" s="2" t="s">
        <v>23</v>
      </c>
      <c r="G729" s="2">
        <f t="shared" si="82"/>
        <v>373.15</v>
      </c>
      <c r="I729" s="2">
        <f t="shared" ref="I729:K729" si="87">I728</f>
        <v>293.14999999999998</v>
      </c>
      <c r="J729" s="2">
        <f t="shared" si="87"/>
        <v>293.14999999999998</v>
      </c>
      <c r="K729" s="2">
        <f t="shared" si="87"/>
        <v>293.14999999999998</v>
      </c>
      <c r="N729" s="2" t="s">
        <v>42</v>
      </c>
      <c r="P729" s="4">
        <v>50.944000000000003</v>
      </c>
      <c r="Q729" s="2" t="s">
        <v>62</v>
      </c>
      <c r="V729" s="2">
        <f t="shared" si="84"/>
        <v>700</v>
      </c>
      <c r="X729" s="2" t="s">
        <v>18</v>
      </c>
      <c r="Y729" s="2">
        <f>P730*0.000001/(P726*0.000001)^2/S733^2/P738/D726</f>
        <v>86.774228871359867</v>
      </c>
      <c r="Z729" s="2" t="s">
        <v>58</v>
      </c>
      <c r="AH729" s="2">
        <v>0</v>
      </c>
    </row>
    <row r="730" spans="1:34" ht="18" x14ac:dyDescent="0.25">
      <c r="A730" s="2">
        <f>$A729+$D$724</f>
        <v>7.2799999999998892</v>
      </c>
      <c r="G730" s="2">
        <f t="shared" si="82"/>
        <v>373.15</v>
      </c>
      <c r="I730" s="2">
        <f t="shared" ref="I730:K730" si="88">I729</f>
        <v>293.14999999999998</v>
      </c>
      <c r="J730" s="2">
        <f t="shared" si="88"/>
        <v>293.14999999999998</v>
      </c>
      <c r="K730" s="2">
        <f t="shared" si="88"/>
        <v>293.14999999999998</v>
      </c>
      <c r="N730" s="2" t="s">
        <v>33</v>
      </c>
      <c r="P730" s="2">
        <f>P728+P727-P726</f>
        <v>445.37099999999998</v>
      </c>
      <c r="Q730" s="2" t="s">
        <v>43</v>
      </c>
      <c r="V730" s="2">
        <f t="shared" si="84"/>
        <v>700</v>
      </c>
      <c r="X730" s="2" t="s">
        <v>19</v>
      </c>
      <c r="AH730" s="2">
        <v>0</v>
      </c>
    </row>
    <row r="731" spans="1:34" ht="18" x14ac:dyDescent="0.25">
      <c r="A731" s="2">
        <f>$A730+$D$724</f>
        <v>7.289999999999889</v>
      </c>
      <c r="G731" s="2">
        <f t="shared" si="82"/>
        <v>373.15</v>
      </c>
      <c r="I731" s="2">
        <f t="shared" ref="I731:K731" si="89">I730</f>
        <v>293.14999999999998</v>
      </c>
      <c r="J731" s="2">
        <f t="shared" si="89"/>
        <v>293.14999999999998</v>
      </c>
      <c r="K731" s="2">
        <f t="shared" si="89"/>
        <v>293.14999999999998</v>
      </c>
      <c r="O731" s="2" t="s">
        <v>35</v>
      </c>
      <c r="P731" s="3">
        <v>2.9000000000000002E-8</v>
      </c>
      <c r="Q731" s="2" t="s">
        <v>8</v>
      </c>
      <c r="R731" s="2" t="s">
        <v>44</v>
      </c>
      <c r="S731" s="18">
        <f>P731*EXP(-P732*1000/($P738*($G724)))</f>
        <v>7.4899869726905431E-9</v>
      </c>
      <c r="T731" s="2" t="s">
        <v>8</v>
      </c>
      <c r="V731" s="2">
        <f t="shared" si="84"/>
        <v>700</v>
      </c>
      <c r="X731" s="2" t="s">
        <v>20</v>
      </c>
      <c r="Y731" s="17">
        <f>(SQRT(4*Y725*Y729+1)-1)/2/Y729</f>
        <v>1.0783709015553951E-4</v>
      </c>
      <c r="Z731" s="2" t="s">
        <v>23</v>
      </c>
      <c r="AH731" s="2">
        <v>0</v>
      </c>
    </row>
    <row r="732" spans="1:34" ht="18" x14ac:dyDescent="0.25">
      <c r="A732" s="2">
        <f>$A731+$D$724</f>
        <v>7.2999999999998888</v>
      </c>
      <c r="G732" s="2">
        <f t="shared" si="82"/>
        <v>373.15</v>
      </c>
      <c r="I732" s="2">
        <f t="shared" ref="I732:K732" si="90">I731</f>
        <v>293.14999999999998</v>
      </c>
      <c r="J732" s="2">
        <f t="shared" si="90"/>
        <v>293.14999999999998</v>
      </c>
      <c r="K732" s="2">
        <f t="shared" si="90"/>
        <v>293.14999999999998</v>
      </c>
      <c r="O732" s="2" t="s">
        <v>36</v>
      </c>
      <c r="P732" s="3">
        <v>4.2</v>
      </c>
      <c r="Q732" s="2" t="s">
        <v>12</v>
      </c>
      <c r="S732" s="16"/>
      <c r="V732" s="2">
        <f t="shared" si="84"/>
        <v>700</v>
      </c>
      <c r="AH732" s="2">
        <v>0</v>
      </c>
    </row>
    <row r="733" spans="1:34" ht="18" x14ac:dyDescent="0.25">
      <c r="A733" s="2">
        <f>$A732+$D$724</f>
        <v>7.3099999999998886</v>
      </c>
      <c r="G733" s="2">
        <f t="shared" si="82"/>
        <v>373.15</v>
      </c>
      <c r="I733" s="2">
        <f t="shared" ref="I733:K733" si="91">I732</f>
        <v>293.14999999999998</v>
      </c>
      <c r="J733" s="2">
        <f t="shared" si="91"/>
        <v>293.14999999999998</v>
      </c>
      <c r="K733" s="2">
        <f t="shared" si="91"/>
        <v>293.14999999999998</v>
      </c>
      <c r="O733" s="2" t="s">
        <v>37</v>
      </c>
      <c r="P733" s="3">
        <v>0.13800000000000001</v>
      </c>
      <c r="Q733" s="2" t="s">
        <v>9</v>
      </c>
      <c r="R733" s="2" t="s">
        <v>45</v>
      </c>
      <c r="S733" s="18">
        <f>P733*EXP(-P734*1000/($P738*($G724)))</f>
        <v>1582.3609118536031</v>
      </c>
      <c r="T733" s="2" t="s">
        <v>9</v>
      </c>
      <c r="V733" s="2">
        <f t="shared" si="84"/>
        <v>700</v>
      </c>
      <c r="X733" s="2" t="s">
        <v>26</v>
      </c>
      <c r="AH733" s="2">
        <v>0</v>
      </c>
    </row>
    <row r="734" spans="1:34" ht="18" x14ac:dyDescent="0.25">
      <c r="A734" s="2">
        <f>$A733+$D$724</f>
        <v>7.3199999999998884</v>
      </c>
      <c r="G734" s="2">
        <f t="shared" si="82"/>
        <v>373.15</v>
      </c>
      <c r="I734" s="2">
        <f t="shared" ref="I734:K734" si="92">I733</f>
        <v>293.14999999999998</v>
      </c>
      <c r="J734" s="2">
        <f t="shared" si="92"/>
        <v>293.14999999999998</v>
      </c>
      <c r="K734" s="2">
        <f t="shared" si="92"/>
        <v>293.14999999999998</v>
      </c>
      <c r="O734" s="2" t="s">
        <v>38</v>
      </c>
      <c r="P734" s="3">
        <v>-29</v>
      </c>
      <c r="Q734" s="2" t="s">
        <v>12</v>
      </c>
      <c r="S734" s="19"/>
      <c r="V734" s="2">
        <f t="shared" si="84"/>
        <v>700</v>
      </c>
      <c r="X734" s="2" t="s">
        <v>22</v>
      </c>
      <c r="Y734" s="17">
        <f>(Y725-Y731)*P738*D726/(P730*0.000001)</f>
        <v>5.5224174492773566</v>
      </c>
      <c r="Z734" s="2" t="s">
        <v>4</v>
      </c>
      <c r="AH734" s="2">
        <v>0</v>
      </c>
    </row>
    <row r="735" spans="1:34" ht="18" x14ac:dyDescent="0.25">
      <c r="A735" s="2">
        <f>$A734+$D$724</f>
        <v>7.3299999999998882</v>
      </c>
      <c r="G735" s="2">
        <f t="shared" si="82"/>
        <v>373.15</v>
      </c>
      <c r="I735" s="2">
        <f t="shared" ref="I735:K735" si="93">I734</f>
        <v>293.14999999999998</v>
      </c>
      <c r="J735" s="2">
        <f t="shared" si="93"/>
        <v>293.14999999999998</v>
      </c>
      <c r="K735" s="2">
        <f t="shared" si="93"/>
        <v>293.14999999999998</v>
      </c>
      <c r="O735" s="2" t="s">
        <v>39</v>
      </c>
      <c r="P735" s="6">
        <f>P731*P733</f>
        <v>4.0020000000000009E-9</v>
      </c>
      <c r="Q735" s="2" t="s">
        <v>10</v>
      </c>
      <c r="R735" s="2" t="s">
        <v>46</v>
      </c>
      <c r="S735" s="18">
        <f>P735*EXP(-P736*1000/($P738*($G724)))</f>
        <v>1.1851862615878207E-5</v>
      </c>
      <c r="T735" s="2" t="s">
        <v>10</v>
      </c>
      <c r="V735" s="2">
        <f t="shared" si="84"/>
        <v>700</v>
      </c>
      <c r="X735" s="2" t="s">
        <v>21</v>
      </c>
      <c r="Y735" s="2">
        <f>Y734*(P730*0.000001)/P738/(D726)</f>
        <v>1.0090834512666388E-6</v>
      </c>
      <c r="Z735" s="2" t="s">
        <v>23</v>
      </c>
      <c r="AH735" s="2">
        <v>0</v>
      </c>
    </row>
    <row r="736" spans="1:34" ht="18" x14ac:dyDescent="0.25">
      <c r="A736" s="2">
        <f>$A735+$D$724</f>
        <v>7.3399999999998879</v>
      </c>
      <c r="G736" s="2">
        <f t="shared" si="82"/>
        <v>373.15</v>
      </c>
      <c r="I736" s="2">
        <f t="shared" ref="I736:K736" si="94">I735</f>
        <v>293.14999999999998</v>
      </c>
      <c r="J736" s="2">
        <f t="shared" si="94"/>
        <v>293.14999999999998</v>
      </c>
      <c r="K736" s="2">
        <f t="shared" si="94"/>
        <v>293.14999999999998</v>
      </c>
      <c r="O736" s="2" t="s">
        <v>40</v>
      </c>
      <c r="P736" s="2">
        <f>P732+P734</f>
        <v>-24.8</v>
      </c>
      <c r="Q736" s="2" t="s">
        <v>12</v>
      </c>
      <c r="V736" s="2">
        <f t="shared" si="84"/>
        <v>700</v>
      </c>
      <c r="X736" s="2" t="s">
        <v>24</v>
      </c>
      <c r="Y736" s="2">
        <f>Y725-Y735</f>
        <v>1.0783709015553951E-4</v>
      </c>
      <c r="Z736" s="2" t="s">
        <v>23</v>
      </c>
      <c r="AH736" s="2">
        <v>0</v>
      </c>
    </row>
    <row r="737" spans="1:34" x14ac:dyDescent="0.2">
      <c r="A737" s="2">
        <f>$A736+$D$724</f>
        <v>7.3499999999998877</v>
      </c>
      <c r="G737" s="2">
        <f t="shared" si="82"/>
        <v>373.15</v>
      </c>
      <c r="I737" s="2">
        <f t="shared" ref="I737:K737" si="95">I736</f>
        <v>293.14999999999998</v>
      </c>
      <c r="J737" s="2">
        <f t="shared" si="95"/>
        <v>293.14999999999998</v>
      </c>
      <c r="K737" s="2">
        <f t="shared" si="95"/>
        <v>293.14999999999998</v>
      </c>
      <c r="V737" s="2">
        <f t="shared" si="84"/>
        <v>700</v>
      </c>
      <c r="AH737" s="2">
        <v>0</v>
      </c>
    </row>
    <row r="738" spans="1:34" ht="18" x14ac:dyDescent="0.25">
      <c r="A738" s="2">
        <f>$A737+$D$724</f>
        <v>7.3599999999998875</v>
      </c>
      <c r="G738" s="2">
        <f t="shared" si="82"/>
        <v>373.15</v>
      </c>
      <c r="I738" s="2">
        <f t="shared" ref="I738:K738" si="96">I737</f>
        <v>293.14999999999998</v>
      </c>
      <c r="J738" s="2">
        <f t="shared" si="96"/>
        <v>293.14999999999998</v>
      </c>
      <c r="K738" s="2">
        <f t="shared" si="96"/>
        <v>293.14999999999998</v>
      </c>
      <c r="O738" s="2" t="s">
        <v>34</v>
      </c>
      <c r="P738" s="2">
        <v>8.3144626181532395</v>
      </c>
      <c r="Q738" s="2" t="s">
        <v>11</v>
      </c>
      <c r="V738" s="2">
        <f t="shared" si="84"/>
        <v>700</v>
      </c>
      <c r="X738" s="2" t="s">
        <v>25</v>
      </c>
      <c r="Y738" s="9">
        <f>AVERAGE($Z693:$Z723)</f>
        <v>4.6460362607864903E-5</v>
      </c>
      <c r="Z738" s="2" t="s">
        <v>23</v>
      </c>
      <c r="AH738" s="2">
        <v>0</v>
      </c>
    </row>
    <row r="739" spans="1:34" x14ac:dyDescent="0.2">
      <c r="A739" s="2">
        <f>$A738+$D$724</f>
        <v>7.3699999999998873</v>
      </c>
      <c r="G739" s="2">
        <f t="shared" si="82"/>
        <v>373.15</v>
      </c>
      <c r="I739" s="2">
        <f t="shared" ref="I739:K739" si="97">I738</f>
        <v>293.14999999999998</v>
      </c>
      <c r="J739" s="2">
        <f t="shared" si="97"/>
        <v>293.14999999999998</v>
      </c>
      <c r="K739" s="2">
        <f t="shared" si="97"/>
        <v>293.14999999999998</v>
      </c>
      <c r="V739" s="2">
        <f t="shared" si="84"/>
        <v>700</v>
      </c>
      <c r="AH739" s="2">
        <v>0</v>
      </c>
    </row>
    <row r="740" spans="1:34" x14ac:dyDescent="0.2">
      <c r="A740" s="2">
        <f>$A739+$D$724</f>
        <v>7.3799999999998871</v>
      </c>
      <c r="G740" s="2">
        <f t="shared" si="82"/>
        <v>373.15</v>
      </c>
      <c r="I740" s="2">
        <f t="shared" ref="I740:K740" si="98">I739</f>
        <v>293.14999999999998</v>
      </c>
      <c r="J740" s="2">
        <f t="shared" si="98"/>
        <v>293.14999999999998</v>
      </c>
      <c r="K740" s="2">
        <f t="shared" si="98"/>
        <v>293.14999999999998</v>
      </c>
      <c r="O740" s="6"/>
      <c r="V740" s="2">
        <f t="shared" si="84"/>
        <v>700</v>
      </c>
      <c r="AH740" s="2">
        <v>0</v>
      </c>
    </row>
    <row r="741" spans="1:34" hidden="1" x14ac:dyDescent="0.2">
      <c r="A741" s="2">
        <f>$A740+$D$724</f>
        <v>7.3899999999998869</v>
      </c>
      <c r="G741" s="2">
        <f t="shared" si="82"/>
        <v>373.15</v>
      </c>
      <c r="I741" s="2">
        <f t="shared" ref="I741:K741" si="99">I740</f>
        <v>293.14999999999998</v>
      </c>
      <c r="J741" s="2">
        <f t="shared" si="99"/>
        <v>293.14999999999998</v>
      </c>
      <c r="K741" s="2">
        <f t="shared" si="99"/>
        <v>293.14999999999998</v>
      </c>
      <c r="V741" s="2">
        <f t="shared" si="84"/>
        <v>700</v>
      </c>
      <c r="AH741" s="2">
        <v>0</v>
      </c>
    </row>
    <row r="742" spans="1:34" hidden="1" x14ac:dyDescent="0.2">
      <c r="A742" s="2">
        <f>$A741+$D$724</f>
        <v>7.3999999999998867</v>
      </c>
      <c r="G742" s="2">
        <f t="shared" si="82"/>
        <v>373.15</v>
      </c>
      <c r="I742" s="2">
        <f t="shared" ref="I742:K742" si="100">I741</f>
        <v>293.14999999999998</v>
      </c>
      <c r="J742" s="2">
        <f t="shared" si="100"/>
        <v>293.14999999999998</v>
      </c>
      <c r="K742" s="2">
        <f t="shared" si="100"/>
        <v>293.14999999999998</v>
      </c>
      <c r="S742" s="6"/>
      <c r="V742" s="2">
        <f t="shared" si="84"/>
        <v>700</v>
      </c>
      <c r="AH742" s="2">
        <v>0</v>
      </c>
    </row>
    <row r="743" spans="1:34" hidden="1" x14ac:dyDescent="0.2">
      <c r="A743" s="2">
        <f>$A742+$D$724</f>
        <v>7.4099999999998865</v>
      </c>
      <c r="G743" s="2">
        <f t="shared" si="82"/>
        <v>373.15</v>
      </c>
      <c r="I743" s="2">
        <f t="shared" ref="I743:K743" si="101">I742</f>
        <v>293.14999999999998</v>
      </c>
      <c r="J743" s="2">
        <f t="shared" si="101"/>
        <v>293.14999999999998</v>
      </c>
      <c r="K743" s="2">
        <f t="shared" si="101"/>
        <v>293.14999999999998</v>
      </c>
      <c r="V743" s="2">
        <f t="shared" si="84"/>
        <v>700</v>
      </c>
      <c r="AH743" s="2">
        <v>0</v>
      </c>
    </row>
    <row r="744" spans="1:34" hidden="1" x14ac:dyDescent="0.2">
      <c r="A744" s="2">
        <f>$A743+$D$724</f>
        <v>7.4199999999998862</v>
      </c>
      <c r="G744" s="2">
        <f t="shared" si="82"/>
        <v>373.15</v>
      </c>
      <c r="I744" s="2">
        <f t="shared" ref="I744:K744" si="102">I743</f>
        <v>293.14999999999998</v>
      </c>
      <c r="J744" s="2">
        <f t="shared" si="102"/>
        <v>293.14999999999998</v>
      </c>
      <c r="K744" s="2">
        <f t="shared" si="102"/>
        <v>293.14999999999998</v>
      </c>
      <c r="V744" s="2">
        <f t="shared" si="84"/>
        <v>700</v>
      </c>
      <c r="AH744" s="2">
        <v>0</v>
      </c>
    </row>
    <row r="745" spans="1:34" hidden="1" x14ac:dyDescent="0.2">
      <c r="A745" s="2">
        <f>$A744+$D$724</f>
        <v>7.429999999999886</v>
      </c>
      <c r="G745" s="2">
        <f t="shared" si="82"/>
        <v>373.15</v>
      </c>
      <c r="I745" s="2">
        <f t="shared" ref="I745:K745" si="103">I744</f>
        <v>293.14999999999998</v>
      </c>
      <c r="J745" s="2">
        <f t="shared" si="103"/>
        <v>293.14999999999998</v>
      </c>
      <c r="K745" s="2">
        <f t="shared" si="103"/>
        <v>293.14999999999998</v>
      </c>
      <c r="V745" s="2">
        <f t="shared" si="84"/>
        <v>700</v>
      </c>
      <c r="AH745" s="2">
        <v>0</v>
      </c>
    </row>
    <row r="746" spans="1:34" hidden="1" x14ac:dyDescent="0.2">
      <c r="A746" s="2">
        <f>$A745+$D$724</f>
        <v>7.4399999999998858</v>
      </c>
      <c r="G746" s="2">
        <f t="shared" si="82"/>
        <v>373.15</v>
      </c>
      <c r="I746" s="2">
        <f t="shared" ref="I746:K746" si="104">I745</f>
        <v>293.14999999999998</v>
      </c>
      <c r="J746" s="2">
        <f t="shared" si="104"/>
        <v>293.14999999999998</v>
      </c>
      <c r="K746" s="2">
        <f t="shared" si="104"/>
        <v>293.14999999999998</v>
      </c>
      <c r="V746" s="2">
        <f t="shared" si="84"/>
        <v>700</v>
      </c>
      <c r="AH746" s="2">
        <v>0</v>
      </c>
    </row>
    <row r="747" spans="1:34" hidden="1" x14ac:dyDescent="0.2">
      <c r="A747" s="2">
        <f>$A746+$D$724</f>
        <v>7.4499999999998856</v>
      </c>
      <c r="G747" s="2">
        <f t="shared" si="82"/>
        <v>373.15</v>
      </c>
      <c r="I747" s="2">
        <f t="shared" ref="I747:K747" si="105">I746</f>
        <v>293.14999999999998</v>
      </c>
      <c r="J747" s="2">
        <f t="shared" si="105"/>
        <v>293.14999999999998</v>
      </c>
      <c r="K747" s="2">
        <f t="shared" si="105"/>
        <v>293.14999999999998</v>
      </c>
      <c r="V747" s="2">
        <f t="shared" si="84"/>
        <v>700</v>
      </c>
      <c r="AH747" s="2">
        <v>0</v>
      </c>
    </row>
    <row r="748" spans="1:34" hidden="1" x14ac:dyDescent="0.2">
      <c r="A748" s="2">
        <f>$A747+$D$724</f>
        <v>7.4599999999998854</v>
      </c>
      <c r="G748" s="2">
        <f t="shared" si="82"/>
        <v>373.15</v>
      </c>
      <c r="I748" s="2">
        <f t="shared" ref="I748:K748" si="106">I747</f>
        <v>293.14999999999998</v>
      </c>
      <c r="J748" s="2">
        <f t="shared" si="106"/>
        <v>293.14999999999998</v>
      </c>
      <c r="K748" s="2">
        <f t="shared" si="106"/>
        <v>293.14999999999998</v>
      </c>
      <c r="V748" s="2">
        <f t="shared" si="84"/>
        <v>700</v>
      </c>
      <c r="AH748" s="2">
        <v>0</v>
      </c>
    </row>
    <row r="749" spans="1:34" hidden="1" x14ac:dyDescent="0.2">
      <c r="A749" s="2">
        <f>$A748+$D$724</f>
        <v>7.4699999999998852</v>
      </c>
      <c r="G749" s="2">
        <f t="shared" si="82"/>
        <v>373.15</v>
      </c>
      <c r="I749" s="2">
        <f t="shared" ref="I749:K749" si="107">I748</f>
        <v>293.14999999999998</v>
      </c>
      <c r="J749" s="2">
        <f t="shared" si="107"/>
        <v>293.14999999999998</v>
      </c>
      <c r="K749" s="2">
        <f t="shared" si="107"/>
        <v>293.14999999999998</v>
      </c>
      <c r="V749" s="2">
        <f t="shared" si="84"/>
        <v>700</v>
      </c>
      <c r="AH749" s="2">
        <v>0</v>
      </c>
    </row>
    <row r="750" spans="1:34" hidden="1" x14ac:dyDescent="0.2">
      <c r="A750" s="2">
        <f>$A749+$D$724</f>
        <v>7.479999999999885</v>
      </c>
      <c r="G750" s="2">
        <f t="shared" si="82"/>
        <v>373.15</v>
      </c>
      <c r="I750" s="2">
        <f t="shared" ref="I750:K750" si="108">I749</f>
        <v>293.14999999999998</v>
      </c>
      <c r="J750" s="2">
        <f t="shared" si="108"/>
        <v>293.14999999999998</v>
      </c>
      <c r="K750" s="2">
        <f t="shared" si="108"/>
        <v>293.14999999999998</v>
      </c>
      <c r="V750" s="2">
        <f t="shared" si="84"/>
        <v>700</v>
      </c>
      <c r="AH750" s="2">
        <v>0</v>
      </c>
    </row>
    <row r="751" spans="1:34" hidden="1" x14ac:dyDescent="0.2">
      <c r="A751" s="2">
        <f>$A750+$D$724</f>
        <v>7.4899999999998847</v>
      </c>
      <c r="G751" s="2">
        <f t="shared" si="82"/>
        <v>373.15</v>
      </c>
      <c r="I751" s="2">
        <f t="shared" ref="I751:K751" si="109">I750</f>
        <v>293.14999999999998</v>
      </c>
      <c r="J751" s="2">
        <f t="shared" si="109"/>
        <v>293.14999999999998</v>
      </c>
      <c r="K751" s="2">
        <f t="shared" si="109"/>
        <v>293.14999999999998</v>
      </c>
      <c r="V751" s="2">
        <f t="shared" si="84"/>
        <v>700</v>
      </c>
      <c r="AH751" s="2">
        <v>0</v>
      </c>
    </row>
    <row r="752" spans="1:34" hidden="1" x14ac:dyDescent="0.2">
      <c r="A752" s="2">
        <f>$A751+$D$724</f>
        <v>7.4999999999998845</v>
      </c>
      <c r="G752" s="2">
        <f t="shared" si="82"/>
        <v>373.15</v>
      </c>
      <c r="I752" s="2">
        <f t="shared" ref="I752:K752" si="110">I751</f>
        <v>293.14999999999998</v>
      </c>
      <c r="J752" s="2">
        <f t="shared" si="110"/>
        <v>293.14999999999998</v>
      </c>
      <c r="K752" s="2">
        <f t="shared" si="110"/>
        <v>293.14999999999998</v>
      </c>
      <c r="V752" s="2">
        <f t="shared" si="84"/>
        <v>700</v>
      </c>
      <c r="AH752" s="2">
        <v>0</v>
      </c>
    </row>
    <row r="753" spans="1:34" hidden="1" x14ac:dyDescent="0.2">
      <c r="A753" s="2">
        <f>$A752+$D$724</f>
        <v>7.5099999999998843</v>
      </c>
      <c r="G753" s="2">
        <f t="shared" si="82"/>
        <v>373.15</v>
      </c>
      <c r="I753" s="2">
        <f t="shared" ref="I753:K753" si="111">I752</f>
        <v>293.14999999999998</v>
      </c>
      <c r="J753" s="2">
        <f t="shared" si="111"/>
        <v>293.14999999999998</v>
      </c>
      <c r="K753" s="2">
        <f t="shared" si="111"/>
        <v>293.14999999999998</v>
      </c>
      <c r="V753" s="2">
        <f t="shared" si="84"/>
        <v>700</v>
      </c>
      <c r="AH753" s="2">
        <v>0</v>
      </c>
    </row>
    <row r="754" spans="1:34" hidden="1" x14ac:dyDescent="0.2">
      <c r="A754" s="2">
        <f>$A753+$D$724</f>
        <v>7.5199999999998841</v>
      </c>
      <c r="G754" s="2">
        <f t="shared" si="82"/>
        <v>373.15</v>
      </c>
      <c r="I754" s="2">
        <f t="shared" ref="I754:K754" si="112">I753</f>
        <v>293.14999999999998</v>
      </c>
      <c r="J754" s="2">
        <f t="shared" si="112"/>
        <v>293.14999999999998</v>
      </c>
      <c r="K754" s="2">
        <f t="shared" si="112"/>
        <v>293.14999999999998</v>
      </c>
      <c r="V754" s="2">
        <f t="shared" si="84"/>
        <v>700</v>
      </c>
      <c r="AH754" s="2">
        <v>0</v>
      </c>
    </row>
    <row r="755" spans="1:34" hidden="1" x14ac:dyDescent="0.2">
      <c r="A755" s="2">
        <f>$A754+$D$724</f>
        <v>7.5299999999998839</v>
      </c>
      <c r="G755" s="2">
        <f t="shared" si="82"/>
        <v>373.15</v>
      </c>
      <c r="I755" s="2">
        <f t="shared" ref="I755:K755" si="113">I754</f>
        <v>293.14999999999998</v>
      </c>
      <c r="J755" s="2">
        <f t="shared" si="113"/>
        <v>293.14999999999998</v>
      </c>
      <c r="K755" s="2">
        <f t="shared" si="113"/>
        <v>293.14999999999998</v>
      </c>
      <c r="V755" s="2">
        <f t="shared" si="84"/>
        <v>700</v>
      </c>
      <c r="AH755" s="2">
        <v>0</v>
      </c>
    </row>
    <row r="756" spans="1:34" hidden="1" x14ac:dyDescent="0.2">
      <c r="A756" s="2">
        <f>$A755+$D$724</f>
        <v>7.5399999999998837</v>
      </c>
      <c r="G756" s="2">
        <f t="shared" si="82"/>
        <v>373.15</v>
      </c>
      <c r="I756" s="2">
        <f t="shared" ref="I756:K756" si="114">I755</f>
        <v>293.14999999999998</v>
      </c>
      <c r="J756" s="2">
        <f t="shared" si="114"/>
        <v>293.14999999999998</v>
      </c>
      <c r="K756" s="2">
        <f t="shared" si="114"/>
        <v>293.14999999999998</v>
      </c>
      <c r="V756" s="2">
        <f t="shared" si="84"/>
        <v>700</v>
      </c>
      <c r="AH756" s="2">
        <v>0</v>
      </c>
    </row>
    <row r="757" spans="1:34" hidden="1" x14ac:dyDescent="0.2">
      <c r="A757" s="2">
        <f>$A756+$D$724</f>
        <v>7.5499999999998835</v>
      </c>
      <c r="G757" s="2">
        <f t="shared" si="82"/>
        <v>373.15</v>
      </c>
      <c r="I757" s="2">
        <f t="shared" ref="I757:K757" si="115">I756</f>
        <v>293.14999999999998</v>
      </c>
      <c r="J757" s="2">
        <f t="shared" si="115"/>
        <v>293.14999999999998</v>
      </c>
      <c r="K757" s="2">
        <f t="shared" si="115"/>
        <v>293.14999999999998</v>
      </c>
      <c r="V757" s="2">
        <f t="shared" si="84"/>
        <v>700</v>
      </c>
      <c r="AH757" s="2">
        <v>0</v>
      </c>
    </row>
    <row r="758" spans="1:34" hidden="1" x14ac:dyDescent="0.2">
      <c r="A758" s="2">
        <f>$A757+$D$724</f>
        <v>7.5599999999998833</v>
      </c>
      <c r="G758" s="2">
        <f t="shared" si="82"/>
        <v>373.15</v>
      </c>
      <c r="I758" s="2">
        <f t="shared" ref="I758:K758" si="116">I757</f>
        <v>293.14999999999998</v>
      </c>
      <c r="J758" s="2">
        <f t="shared" si="116"/>
        <v>293.14999999999998</v>
      </c>
      <c r="K758" s="2">
        <f t="shared" si="116"/>
        <v>293.14999999999998</v>
      </c>
      <c r="V758" s="2">
        <f t="shared" si="84"/>
        <v>700</v>
      </c>
      <c r="AH758" s="2">
        <v>0</v>
      </c>
    </row>
    <row r="759" spans="1:34" hidden="1" x14ac:dyDescent="0.2">
      <c r="A759" s="2">
        <f>$A758+$D$724</f>
        <v>7.569999999999883</v>
      </c>
      <c r="G759" s="2">
        <f t="shared" si="82"/>
        <v>373.15</v>
      </c>
      <c r="I759" s="2">
        <f t="shared" ref="I759:K759" si="117">I758</f>
        <v>293.14999999999998</v>
      </c>
      <c r="J759" s="2">
        <f t="shared" si="117"/>
        <v>293.14999999999998</v>
      </c>
      <c r="K759" s="2">
        <f t="shared" si="117"/>
        <v>293.14999999999998</v>
      </c>
      <c r="V759" s="2">
        <f t="shared" si="84"/>
        <v>700</v>
      </c>
      <c r="AH759" s="2">
        <v>0</v>
      </c>
    </row>
    <row r="760" spans="1:34" hidden="1" x14ac:dyDescent="0.2">
      <c r="A760" s="2">
        <f>$A759+$D$724</f>
        <v>7.5799999999998828</v>
      </c>
      <c r="G760" s="2">
        <f t="shared" si="82"/>
        <v>373.15</v>
      </c>
      <c r="I760" s="2">
        <f t="shared" ref="I760:K760" si="118">I759</f>
        <v>293.14999999999998</v>
      </c>
      <c r="J760" s="2">
        <f t="shared" si="118"/>
        <v>293.14999999999998</v>
      </c>
      <c r="K760" s="2">
        <f t="shared" si="118"/>
        <v>293.14999999999998</v>
      </c>
      <c r="V760" s="2">
        <f t="shared" si="84"/>
        <v>700</v>
      </c>
      <c r="AH760" s="2">
        <v>0</v>
      </c>
    </row>
    <row r="761" spans="1:34" hidden="1" x14ac:dyDescent="0.2">
      <c r="A761" s="2">
        <f>$A760+$D$724</f>
        <v>7.5899999999998826</v>
      </c>
      <c r="G761" s="2">
        <f t="shared" si="82"/>
        <v>373.15</v>
      </c>
      <c r="I761" s="2">
        <f t="shared" ref="I761:K761" si="119">I760</f>
        <v>293.14999999999998</v>
      </c>
      <c r="J761" s="2">
        <f t="shared" si="119"/>
        <v>293.14999999999998</v>
      </c>
      <c r="K761" s="2">
        <f t="shared" si="119"/>
        <v>293.14999999999998</v>
      </c>
      <c r="V761" s="2">
        <f t="shared" si="84"/>
        <v>700</v>
      </c>
      <c r="AH761" s="2">
        <v>0</v>
      </c>
    </row>
    <row r="762" spans="1:34" hidden="1" x14ac:dyDescent="0.2">
      <c r="A762" s="2">
        <f>$A761+$D$724</f>
        <v>7.5999999999998824</v>
      </c>
      <c r="G762" s="2">
        <f t="shared" si="82"/>
        <v>373.15</v>
      </c>
      <c r="I762" s="2">
        <f t="shared" ref="I762:K762" si="120">I761</f>
        <v>293.14999999999998</v>
      </c>
      <c r="J762" s="2">
        <f t="shared" si="120"/>
        <v>293.14999999999998</v>
      </c>
      <c r="K762" s="2">
        <f t="shared" si="120"/>
        <v>293.14999999999998</v>
      </c>
      <c r="V762" s="2">
        <f t="shared" si="84"/>
        <v>700</v>
      </c>
      <c r="AH762" s="2">
        <v>0</v>
      </c>
    </row>
    <row r="763" spans="1:34" hidden="1" x14ac:dyDescent="0.2">
      <c r="A763" s="2">
        <f>$A762+$D$724</f>
        <v>7.6099999999998822</v>
      </c>
      <c r="G763" s="2">
        <f t="shared" si="82"/>
        <v>373.15</v>
      </c>
      <c r="I763" s="2">
        <f t="shared" ref="I763:K763" si="121">I762</f>
        <v>293.14999999999998</v>
      </c>
      <c r="J763" s="2">
        <f t="shared" si="121"/>
        <v>293.14999999999998</v>
      </c>
      <c r="K763" s="2">
        <f t="shared" si="121"/>
        <v>293.14999999999998</v>
      </c>
      <c r="V763" s="2">
        <f t="shared" si="84"/>
        <v>700</v>
      </c>
      <c r="AH763" s="2">
        <v>0</v>
      </c>
    </row>
    <row r="764" spans="1:34" hidden="1" x14ac:dyDescent="0.2">
      <c r="A764" s="2">
        <f>$A763+$D$724</f>
        <v>7.619999999999882</v>
      </c>
      <c r="G764" s="2">
        <f t="shared" si="82"/>
        <v>373.15</v>
      </c>
      <c r="I764" s="2">
        <f t="shared" ref="I764:K764" si="122">I763</f>
        <v>293.14999999999998</v>
      </c>
      <c r="J764" s="2">
        <f t="shared" si="122"/>
        <v>293.14999999999998</v>
      </c>
      <c r="K764" s="2">
        <f t="shared" si="122"/>
        <v>293.14999999999998</v>
      </c>
      <c r="V764" s="2">
        <f t="shared" si="84"/>
        <v>700</v>
      </c>
      <c r="AH764" s="2">
        <v>0</v>
      </c>
    </row>
    <row r="765" spans="1:34" hidden="1" x14ac:dyDescent="0.2">
      <c r="A765" s="2">
        <f>$A764+$D$724</f>
        <v>7.6299999999998818</v>
      </c>
      <c r="G765" s="2">
        <f t="shared" si="82"/>
        <v>373.15</v>
      </c>
      <c r="I765" s="2">
        <f t="shared" ref="I765:K765" si="123">I764</f>
        <v>293.14999999999998</v>
      </c>
      <c r="J765" s="2">
        <f t="shared" si="123"/>
        <v>293.14999999999998</v>
      </c>
      <c r="K765" s="2">
        <f t="shared" si="123"/>
        <v>293.14999999999998</v>
      </c>
      <c r="V765" s="2">
        <f t="shared" si="84"/>
        <v>700</v>
      </c>
      <c r="AH765" s="2">
        <v>0</v>
      </c>
    </row>
    <row r="766" spans="1:34" hidden="1" x14ac:dyDescent="0.2">
      <c r="A766" s="2">
        <f>$A765+$D$724</f>
        <v>7.6399999999998816</v>
      </c>
      <c r="G766" s="2">
        <f t="shared" si="82"/>
        <v>373.15</v>
      </c>
      <c r="I766" s="2">
        <f t="shared" ref="I766:K766" si="124">I765</f>
        <v>293.14999999999998</v>
      </c>
      <c r="J766" s="2">
        <f t="shared" si="124"/>
        <v>293.14999999999998</v>
      </c>
      <c r="K766" s="2">
        <f t="shared" si="124"/>
        <v>293.14999999999998</v>
      </c>
      <c r="V766" s="2">
        <f t="shared" si="84"/>
        <v>700</v>
      </c>
      <c r="AH766" s="2">
        <v>0</v>
      </c>
    </row>
    <row r="767" spans="1:34" hidden="1" x14ac:dyDescent="0.2">
      <c r="A767" s="2">
        <f>$A766+$D$724</f>
        <v>7.6499999999998813</v>
      </c>
      <c r="G767" s="2">
        <f t="shared" si="82"/>
        <v>373.15</v>
      </c>
      <c r="I767" s="2">
        <f t="shared" ref="I767:K767" si="125">I766</f>
        <v>293.14999999999998</v>
      </c>
      <c r="J767" s="2">
        <f t="shared" si="125"/>
        <v>293.14999999999998</v>
      </c>
      <c r="K767" s="2">
        <f t="shared" si="125"/>
        <v>293.14999999999998</v>
      </c>
      <c r="V767" s="2">
        <f t="shared" si="84"/>
        <v>700</v>
      </c>
      <c r="AH767" s="2">
        <v>0</v>
      </c>
    </row>
    <row r="768" spans="1:34" hidden="1" x14ac:dyDescent="0.2">
      <c r="A768" s="2">
        <f>$A767+$D$724</f>
        <v>7.6599999999998811</v>
      </c>
      <c r="G768" s="2">
        <f t="shared" si="82"/>
        <v>373.15</v>
      </c>
      <c r="I768" s="2">
        <f t="shared" ref="I768:K768" si="126">I767</f>
        <v>293.14999999999998</v>
      </c>
      <c r="J768" s="2">
        <f t="shared" si="126"/>
        <v>293.14999999999998</v>
      </c>
      <c r="K768" s="2">
        <f t="shared" si="126"/>
        <v>293.14999999999998</v>
      </c>
      <c r="V768" s="2">
        <f t="shared" si="84"/>
        <v>700</v>
      </c>
      <c r="AH768" s="2">
        <v>0</v>
      </c>
    </row>
    <row r="769" spans="1:34" hidden="1" x14ac:dyDescent="0.2">
      <c r="A769" s="2">
        <f>$A768+$D$724</f>
        <v>7.6699999999998809</v>
      </c>
      <c r="G769" s="2">
        <f t="shared" si="82"/>
        <v>373.15</v>
      </c>
      <c r="I769" s="2">
        <f t="shared" ref="I769:K769" si="127">I768</f>
        <v>293.14999999999998</v>
      </c>
      <c r="J769" s="2">
        <f t="shared" si="127"/>
        <v>293.14999999999998</v>
      </c>
      <c r="K769" s="2">
        <f t="shared" si="127"/>
        <v>293.14999999999998</v>
      </c>
      <c r="V769" s="2">
        <f t="shared" si="84"/>
        <v>700</v>
      </c>
      <c r="AH769" s="2">
        <v>0</v>
      </c>
    </row>
    <row r="770" spans="1:34" hidden="1" x14ac:dyDescent="0.2">
      <c r="A770" s="2">
        <f>$A769+$D$724</f>
        <v>7.6799999999998807</v>
      </c>
      <c r="G770" s="2">
        <f t="shared" si="82"/>
        <v>373.15</v>
      </c>
      <c r="I770" s="2">
        <f t="shared" ref="I770:K770" si="128">I769</f>
        <v>293.14999999999998</v>
      </c>
      <c r="J770" s="2">
        <f t="shared" si="128"/>
        <v>293.14999999999998</v>
      </c>
      <c r="K770" s="2">
        <f t="shared" si="128"/>
        <v>293.14999999999998</v>
      </c>
      <c r="V770" s="2">
        <f t="shared" si="84"/>
        <v>700</v>
      </c>
      <c r="AH770" s="2">
        <v>0</v>
      </c>
    </row>
    <row r="771" spans="1:34" hidden="1" x14ac:dyDescent="0.2">
      <c r="A771" s="2">
        <f>$A770+$D$724</f>
        <v>7.6899999999998805</v>
      </c>
      <c r="G771" s="2">
        <f t="shared" si="82"/>
        <v>373.15</v>
      </c>
      <c r="I771" s="2">
        <f t="shared" ref="I771:K771" si="129">I770</f>
        <v>293.14999999999998</v>
      </c>
      <c r="J771" s="2">
        <f t="shared" si="129"/>
        <v>293.14999999999998</v>
      </c>
      <c r="K771" s="2">
        <f t="shared" si="129"/>
        <v>293.14999999999998</v>
      </c>
      <c r="V771" s="2">
        <f t="shared" si="84"/>
        <v>700</v>
      </c>
      <c r="AH771" s="2">
        <v>0</v>
      </c>
    </row>
    <row r="772" spans="1:34" hidden="1" x14ac:dyDescent="0.2">
      <c r="A772" s="2">
        <f>$A771+$D$724</f>
        <v>7.6999999999998803</v>
      </c>
      <c r="G772" s="2">
        <f t="shared" si="82"/>
        <v>373.15</v>
      </c>
      <c r="I772" s="2">
        <f t="shared" ref="I772:K772" si="130">I771</f>
        <v>293.14999999999998</v>
      </c>
      <c r="J772" s="2">
        <f t="shared" si="130"/>
        <v>293.14999999999998</v>
      </c>
      <c r="K772" s="2">
        <f t="shared" si="130"/>
        <v>293.14999999999998</v>
      </c>
      <c r="V772" s="2">
        <f t="shared" si="84"/>
        <v>700</v>
      </c>
      <c r="AH772" s="2">
        <v>0</v>
      </c>
    </row>
    <row r="773" spans="1:34" hidden="1" x14ac:dyDescent="0.2">
      <c r="A773" s="2">
        <f>$A772+$D$724</f>
        <v>7.7099999999998801</v>
      </c>
      <c r="G773" s="2">
        <f t="shared" si="82"/>
        <v>373.15</v>
      </c>
      <c r="I773" s="2">
        <f t="shared" ref="I773:K773" si="131">I772</f>
        <v>293.14999999999998</v>
      </c>
      <c r="J773" s="2">
        <f t="shared" si="131"/>
        <v>293.14999999999998</v>
      </c>
      <c r="K773" s="2">
        <f t="shared" si="131"/>
        <v>293.14999999999998</v>
      </c>
      <c r="V773" s="2">
        <f t="shared" si="84"/>
        <v>700</v>
      </c>
      <c r="AH773" s="2">
        <v>0</v>
      </c>
    </row>
    <row r="774" spans="1:34" hidden="1" x14ac:dyDescent="0.2">
      <c r="A774" s="2">
        <f>$A773+$D$724</f>
        <v>7.7199999999998798</v>
      </c>
      <c r="G774" s="2">
        <f t="shared" si="82"/>
        <v>373.15</v>
      </c>
      <c r="I774" s="2">
        <f t="shared" ref="I774:K774" si="132">I773</f>
        <v>293.14999999999998</v>
      </c>
      <c r="J774" s="2">
        <f t="shared" si="132"/>
        <v>293.14999999999998</v>
      </c>
      <c r="K774" s="2">
        <f t="shared" si="132"/>
        <v>293.14999999999998</v>
      </c>
      <c r="V774" s="2">
        <f t="shared" si="84"/>
        <v>700</v>
      </c>
      <c r="AH774" s="2">
        <v>0</v>
      </c>
    </row>
    <row r="775" spans="1:34" hidden="1" x14ac:dyDescent="0.2">
      <c r="A775" s="2">
        <f>$A774+$D$724</f>
        <v>7.7299999999998796</v>
      </c>
      <c r="G775" s="2">
        <f t="shared" si="82"/>
        <v>373.15</v>
      </c>
      <c r="I775" s="2">
        <f t="shared" ref="I775:K775" si="133">I774</f>
        <v>293.14999999999998</v>
      </c>
      <c r="J775" s="2">
        <f t="shared" si="133"/>
        <v>293.14999999999998</v>
      </c>
      <c r="K775" s="2">
        <f t="shared" si="133"/>
        <v>293.14999999999998</v>
      </c>
      <c r="V775" s="2">
        <f t="shared" si="84"/>
        <v>700</v>
      </c>
      <c r="AH775" s="2">
        <v>0</v>
      </c>
    </row>
    <row r="776" spans="1:34" hidden="1" x14ac:dyDescent="0.2">
      <c r="A776" s="2">
        <f>$A775+$D$724</f>
        <v>7.7399999999998794</v>
      </c>
      <c r="G776" s="2">
        <f t="shared" si="82"/>
        <v>373.15</v>
      </c>
      <c r="I776" s="2">
        <f t="shared" ref="I776:K776" si="134">I775</f>
        <v>293.14999999999998</v>
      </c>
      <c r="J776" s="2">
        <f t="shared" si="134"/>
        <v>293.14999999999998</v>
      </c>
      <c r="K776" s="2">
        <f t="shared" si="134"/>
        <v>293.14999999999998</v>
      </c>
      <c r="V776" s="2">
        <f t="shared" si="84"/>
        <v>700</v>
      </c>
      <c r="AH776" s="2">
        <v>0</v>
      </c>
    </row>
    <row r="777" spans="1:34" hidden="1" x14ac:dyDescent="0.2">
      <c r="A777" s="2">
        <f>$A776+$D$724</f>
        <v>7.7499999999998792</v>
      </c>
      <c r="G777" s="2">
        <f t="shared" si="82"/>
        <v>373.15</v>
      </c>
      <c r="I777" s="2">
        <f t="shared" ref="I777:K777" si="135">I776</f>
        <v>293.14999999999998</v>
      </c>
      <c r="J777" s="2">
        <f t="shared" si="135"/>
        <v>293.14999999999998</v>
      </c>
      <c r="K777" s="2">
        <f t="shared" si="135"/>
        <v>293.14999999999998</v>
      </c>
      <c r="V777" s="2">
        <f t="shared" si="84"/>
        <v>700</v>
      </c>
      <c r="AH777" s="2">
        <v>0</v>
      </c>
    </row>
    <row r="778" spans="1:34" hidden="1" x14ac:dyDescent="0.2">
      <c r="A778" s="2">
        <f>$A777+$D$724</f>
        <v>7.759999999999879</v>
      </c>
      <c r="G778" s="2">
        <f t="shared" si="82"/>
        <v>373.15</v>
      </c>
      <c r="I778" s="2">
        <f t="shared" ref="I778:K778" si="136">I777</f>
        <v>293.14999999999998</v>
      </c>
      <c r="J778" s="2">
        <f t="shared" si="136"/>
        <v>293.14999999999998</v>
      </c>
      <c r="K778" s="2">
        <f t="shared" si="136"/>
        <v>293.14999999999998</v>
      </c>
      <c r="V778" s="2">
        <f t="shared" si="84"/>
        <v>700</v>
      </c>
      <c r="AH778" s="2">
        <v>0</v>
      </c>
    </row>
    <row r="779" spans="1:34" hidden="1" x14ac:dyDescent="0.2">
      <c r="A779" s="2">
        <f>$A778+$D$724</f>
        <v>7.7699999999998788</v>
      </c>
      <c r="G779" s="2">
        <f t="shared" si="82"/>
        <v>373.15</v>
      </c>
      <c r="I779" s="2">
        <f t="shared" ref="I779:K779" si="137">I778</f>
        <v>293.14999999999998</v>
      </c>
      <c r="J779" s="2">
        <f t="shared" si="137"/>
        <v>293.14999999999998</v>
      </c>
      <c r="K779" s="2">
        <f t="shared" si="137"/>
        <v>293.14999999999998</v>
      </c>
      <c r="V779" s="2">
        <f t="shared" si="84"/>
        <v>700</v>
      </c>
      <c r="AH779" s="2">
        <v>0</v>
      </c>
    </row>
    <row r="780" spans="1:34" hidden="1" x14ac:dyDescent="0.2">
      <c r="A780" s="2">
        <f>$A779+$D$724</f>
        <v>7.7799999999998786</v>
      </c>
      <c r="G780" s="2">
        <f t="shared" si="82"/>
        <v>373.15</v>
      </c>
      <c r="I780" s="2">
        <f t="shared" ref="I780:K780" si="138">I779</f>
        <v>293.14999999999998</v>
      </c>
      <c r="J780" s="2">
        <f t="shared" si="138"/>
        <v>293.14999999999998</v>
      </c>
      <c r="K780" s="2">
        <f t="shared" si="138"/>
        <v>293.14999999999998</v>
      </c>
      <c r="V780" s="2">
        <f t="shared" si="84"/>
        <v>700</v>
      </c>
      <c r="AH780" s="2">
        <v>0</v>
      </c>
    </row>
    <row r="781" spans="1:34" hidden="1" x14ac:dyDescent="0.2">
      <c r="A781" s="2">
        <f>$A780+$D$724</f>
        <v>7.7899999999998784</v>
      </c>
      <c r="G781" s="2">
        <f t="shared" si="82"/>
        <v>373.15</v>
      </c>
      <c r="I781" s="2">
        <f t="shared" ref="I781:K781" si="139">I780</f>
        <v>293.14999999999998</v>
      </c>
      <c r="J781" s="2">
        <f t="shared" si="139"/>
        <v>293.14999999999998</v>
      </c>
      <c r="K781" s="2">
        <f t="shared" si="139"/>
        <v>293.14999999999998</v>
      </c>
      <c r="V781" s="2">
        <f t="shared" si="84"/>
        <v>700</v>
      </c>
      <c r="AH781" s="2">
        <v>0</v>
      </c>
    </row>
    <row r="782" spans="1:34" hidden="1" x14ac:dyDescent="0.2">
      <c r="A782" s="2">
        <f>$A781+$D$724</f>
        <v>7.7999999999998781</v>
      </c>
      <c r="G782" s="2">
        <f t="shared" si="82"/>
        <v>373.15</v>
      </c>
      <c r="I782" s="2">
        <f t="shared" ref="I782:K782" si="140">I781</f>
        <v>293.14999999999998</v>
      </c>
      <c r="J782" s="2">
        <f t="shared" si="140"/>
        <v>293.14999999999998</v>
      </c>
      <c r="K782" s="2">
        <f t="shared" si="140"/>
        <v>293.14999999999998</v>
      </c>
      <c r="V782" s="2">
        <f t="shared" si="84"/>
        <v>700</v>
      </c>
      <c r="AH782" s="2">
        <v>0</v>
      </c>
    </row>
    <row r="783" spans="1:34" hidden="1" x14ac:dyDescent="0.2">
      <c r="A783" s="2">
        <f>$A782+$D$724</f>
        <v>7.8099999999998779</v>
      </c>
      <c r="G783" s="2">
        <f t="shared" si="82"/>
        <v>373.15</v>
      </c>
      <c r="I783" s="2">
        <f t="shared" ref="I783:K783" si="141">I782</f>
        <v>293.14999999999998</v>
      </c>
      <c r="J783" s="2">
        <f t="shared" si="141"/>
        <v>293.14999999999998</v>
      </c>
      <c r="K783" s="2">
        <f t="shared" si="141"/>
        <v>293.14999999999998</v>
      </c>
      <c r="V783" s="2">
        <f t="shared" si="84"/>
        <v>700</v>
      </c>
      <c r="AH783" s="2">
        <v>0</v>
      </c>
    </row>
    <row r="784" spans="1:34" hidden="1" x14ac:dyDescent="0.2">
      <c r="A784" s="2">
        <f>$A783+$D$724</f>
        <v>7.8199999999998777</v>
      </c>
      <c r="G784" s="2">
        <f t="shared" si="82"/>
        <v>373.15</v>
      </c>
      <c r="I784" s="2">
        <f t="shared" ref="I784:K784" si="142">I783</f>
        <v>293.14999999999998</v>
      </c>
      <c r="J784" s="2">
        <f t="shared" si="142"/>
        <v>293.14999999999998</v>
      </c>
      <c r="K784" s="2">
        <f t="shared" si="142"/>
        <v>293.14999999999998</v>
      </c>
      <c r="V784" s="2">
        <f t="shared" si="84"/>
        <v>700</v>
      </c>
      <c r="AH784" s="2">
        <v>0</v>
      </c>
    </row>
    <row r="785" spans="1:34" hidden="1" x14ac:dyDescent="0.2">
      <c r="A785" s="2">
        <f>$A784+$D$724</f>
        <v>7.8299999999998775</v>
      </c>
      <c r="G785" s="2">
        <f t="shared" si="82"/>
        <v>373.15</v>
      </c>
      <c r="I785" s="2">
        <f t="shared" ref="I785:K785" si="143">I784</f>
        <v>293.14999999999998</v>
      </c>
      <c r="J785" s="2">
        <f t="shared" si="143"/>
        <v>293.14999999999998</v>
      </c>
      <c r="K785" s="2">
        <f t="shared" si="143"/>
        <v>293.14999999999998</v>
      </c>
      <c r="V785" s="2">
        <f t="shared" si="84"/>
        <v>700</v>
      </c>
      <c r="AH785" s="2">
        <v>0</v>
      </c>
    </row>
    <row r="786" spans="1:34" hidden="1" x14ac:dyDescent="0.2">
      <c r="A786" s="2">
        <f>$A785+$D$724</f>
        <v>7.8399999999998773</v>
      </c>
      <c r="G786" s="2">
        <f t="shared" si="82"/>
        <v>373.15</v>
      </c>
      <c r="I786" s="2">
        <f t="shared" ref="I786:K786" si="144">I785</f>
        <v>293.14999999999998</v>
      </c>
      <c r="J786" s="2">
        <f t="shared" si="144"/>
        <v>293.14999999999998</v>
      </c>
      <c r="K786" s="2">
        <f t="shared" si="144"/>
        <v>293.14999999999998</v>
      </c>
      <c r="V786" s="2">
        <f t="shared" si="84"/>
        <v>700</v>
      </c>
      <c r="AH786" s="2">
        <v>0</v>
      </c>
    </row>
    <row r="787" spans="1:34" hidden="1" x14ac:dyDescent="0.2">
      <c r="A787" s="2">
        <f>$A786+$D$724</f>
        <v>7.8499999999998771</v>
      </c>
      <c r="G787" s="2">
        <f t="shared" si="82"/>
        <v>373.15</v>
      </c>
      <c r="I787" s="2">
        <f t="shared" ref="I787:K787" si="145">I786</f>
        <v>293.14999999999998</v>
      </c>
      <c r="J787" s="2">
        <f t="shared" si="145"/>
        <v>293.14999999999998</v>
      </c>
      <c r="K787" s="2">
        <f t="shared" si="145"/>
        <v>293.14999999999998</v>
      </c>
      <c r="V787" s="2">
        <f t="shared" si="84"/>
        <v>700</v>
      </c>
      <c r="AH787" s="2">
        <v>0</v>
      </c>
    </row>
    <row r="788" spans="1:34" hidden="1" x14ac:dyDescent="0.2">
      <c r="A788" s="2">
        <f>$A787+$D$724</f>
        <v>7.8599999999998769</v>
      </c>
      <c r="G788" s="2">
        <f t="shared" si="82"/>
        <v>373.15</v>
      </c>
      <c r="I788" s="2">
        <f t="shared" ref="I788:K788" si="146">I787</f>
        <v>293.14999999999998</v>
      </c>
      <c r="J788" s="2">
        <f t="shared" si="146"/>
        <v>293.14999999999998</v>
      </c>
      <c r="K788" s="2">
        <f t="shared" si="146"/>
        <v>293.14999999999998</v>
      </c>
      <c r="V788" s="2">
        <f t="shared" si="84"/>
        <v>700</v>
      </c>
      <c r="AH788" s="2">
        <v>0</v>
      </c>
    </row>
    <row r="789" spans="1:34" hidden="1" x14ac:dyDescent="0.2">
      <c r="A789" s="2">
        <f>$A788+$D$724</f>
        <v>7.8699999999998766</v>
      </c>
      <c r="G789" s="2">
        <f t="shared" si="82"/>
        <v>373.15</v>
      </c>
      <c r="I789" s="2">
        <f t="shared" ref="I789:K789" si="147">I788</f>
        <v>293.14999999999998</v>
      </c>
      <c r="J789" s="2">
        <f t="shared" si="147"/>
        <v>293.14999999999998</v>
      </c>
      <c r="K789" s="2">
        <f t="shared" si="147"/>
        <v>293.14999999999998</v>
      </c>
      <c r="V789" s="2">
        <f t="shared" si="84"/>
        <v>700</v>
      </c>
      <c r="AH789" s="2">
        <v>0</v>
      </c>
    </row>
    <row r="790" spans="1:34" hidden="1" x14ac:dyDescent="0.2">
      <c r="A790" s="2">
        <f>$A789+$D$724</f>
        <v>7.8799999999998764</v>
      </c>
      <c r="G790" s="2">
        <f t="shared" ref="G790:G853" si="148">G789</f>
        <v>373.15</v>
      </c>
      <c r="I790" s="2">
        <f t="shared" ref="I790:K790" si="149">I789</f>
        <v>293.14999999999998</v>
      </c>
      <c r="J790" s="2">
        <f t="shared" si="149"/>
        <v>293.14999999999998</v>
      </c>
      <c r="K790" s="2">
        <f t="shared" si="149"/>
        <v>293.14999999999998</v>
      </c>
      <c r="V790" s="2">
        <f t="shared" ref="V790:V853" si="150">V789</f>
        <v>700</v>
      </c>
      <c r="AH790" s="2">
        <v>0</v>
      </c>
    </row>
    <row r="791" spans="1:34" hidden="1" x14ac:dyDescent="0.2">
      <c r="A791" s="2">
        <f>$A790+$D$724</f>
        <v>7.8899999999998762</v>
      </c>
      <c r="G791" s="2">
        <f t="shared" si="148"/>
        <v>373.15</v>
      </c>
      <c r="I791" s="2">
        <f t="shared" ref="I791:K791" si="151">I790</f>
        <v>293.14999999999998</v>
      </c>
      <c r="J791" s="2">
        <f t="shared" si="151"/>
        <v>293.14999999999998</v>
      </c>
      <c r="K791" s="2">
        <f t="shared" si="151"/>
        <v>293.14999999999998</v>
      </c>
      <c r="V791" s="2">
        <f t="shared" si="150"/>
        <v>700</v>
      </c>
      <c r="AH791" s="2">
        <v>0</v>
      </c>
    </row>
    <row r="792" spans="1:34" hidden="1" x14ac:dyDescent="0.2">
      <c r="A792" s="2">
        <f>$A791+$D$724</f>
        <v>7.899999999999876</v>
      </c>
      <c r="G792" s="2">
        <f t="shared" si="148"/>
        <v>373.15</v>
      </c>
      <c r="I792" s="2">
        <f t="shared" ref="I792:K792" si="152">I791</f>
        <v>293.14999999999998</v>
      </c>
      <c r="J792" s="2">
        <f t="shared" si="152"/>
        <v>293.14999999999998</v>
      </c>
      <c r="K792" s="2">
        <f t="shared" si="152"/>
        <v>293.14999999999998</v>
      </c>
      <c r="V792" s="2">
        <f t="shared" si="150"/>
        <v>700</v>
      </c>
      <c r="AH792" s="2">
        <v>0</v>
      </c>
    </row>
    <row r="793" spans="1:34" hidden="1" x14ac:dyDescent="0.2">
      <c r="A793" s="2">
        <f>$A792+$D$724</f>
        <v>7.9099999999998758</v>
      </c>
      <c r="G793" s="2">
        <f t="shared" si="148"/>
        <v>373.15</v>
      </c>
      <c r="I793" s="2">
        <f t="shared" ref="I793:K793" si="153">I792</f>
        <v>293.14999999999998</v>
      </c>
      <c r="J793" s="2">
        <f t="shared" si="153"/>
        <v>293.14999999999998</v>
      </c>
      <c r="K793" s="2">
        <f t="shared" si="153"/>
        <v>293.14999999999998</v>
      </c>
      <c r="V793" s="2">
        <f t="shared" si="150"/>
        <v>700</v>
      </c>
      <c r="AH793" s="2">
        <v>0</v>
      </c>
    </row>
    <row r="794" spans="1:34" hidden="1" x14ac:dyDescent="0.2">
      <c r="A794" s="2">
        <f>$A793+$D$724</f>
        <v>7.9199999999998756</v>
      </c>
      <c r="G794" s="2">
        <f t="shared" si="148"/>
        <v>373.15</v>
      </c>
      <c r="I794" s="2">
        <f t="shared" ref="I794:K794" si="154">I793</f>
        <v>293.14999999999998</v>
      </c>
      <c r="J794" s="2">
        <f t="shared" si="154"/>
        <v>293.14999999999998</v>
      </c>
      <c r="K794" s="2">
        <f t="shared" si="154"/>
        <v>293.14999999999998</v>
      </c>
      <c r="V794" s="2">
        <f t="shared" si="150"/>
        <v>700</v>
      </c>
      <c r="AH794" s="2">
        <v>0</v>
      </c>
    </row>
    <row r="795" spans="1:34" hidden="1" x14ac:dyDescent="0.2">
      <c r="A795" s="2">
        <f>$A794+$D$724</f>
        <v>7.9299999999998754</v>
      </c>
      <c r="G795" s="2">
        <f t="shared" si="148"/>
        <v>373.15</v>
      </c>
      <c r="I795" s="2">
        <f t="shared" ref="I795:K795" si="155">I794</f>
        <v>293.14999999999998</v>
      </c>
      <c r="J795" s="2">
        <f t="shared" si="155"/>
        <v>293.14999999999998</v>
      </c>
      <c r="K795" s="2">
        <f t="shared" si="155"/>
        <v>293.14999999999998</v>
      </c>
      <c r="V795" s="2">
        <f t="shared" si="150"/>
        <v>700</v>
      </c>
      <c r="AH795" s="2">
        <v>0</v>
      </c>
    </row>
    <row r="796" spans="1:34" hidden="1" x14ac:dyDescent="0.2">
      <c r="A796" s="2">
        <f>$A795+$D$724</f>
        <v>7.9399999999998752</v>
      </c>
      <c r="G796" s="2">
        <f t="shared" si="148"/>
        <v>373.15</v>
      </c>
      <c r="I796" s="2">
        <f t="shared" ref="I796:K796" si="156">I795</f>
        <v>293.14999999999998</v>
      </c>
      <c r="J796" s="2">
        <f t="shared" si="156"/>
        <v>293.14999999999998</v>
      </c>
      <c r="K796" s="2">
        <f t="shared" si="156"/>
        <v>293.14999999999998</v>
      </c>
      <c r="V796" s="2">
        <f t="shared" si="150"/>
        <v>700</v>
      </c>
      <c r="AH796" s="2">
        <v>0</v>
      </c>
    </row>
    <row r="797" spans="1:34" hidden="1" x14ac:dyDescent="0.2">
      <c r="A797" s="2">
        <f>$A796+$D$724</f>
        <v>7.9499999999998749</v>
      </c>
      <c r="G797" s="2">
        <f t="shared" si="148"/>
        <v>373.15</v>
      </c>
      <c r="I797" s="2">
        <f t="shared" ref="I797:K797" si="157">I796</f>
        <v>293.14999999999998</v>
      </c>
      <c r="J797" s="2">
        <f t="shared" si="157"/>
        <v>293.14999999999998</v>
      </c>
      <c r="K797" s="2">
        <f t="shared" si="157"/>
        <v>293.14999999999998</v>
      </c>
      <c r="V797" s="2">
        <f t="shared" si="150"/>
        <v>700</v>
      </c>
      <c r="AH797" s="2">
        <v>0</v>
      </c>
    </row>
    <row r="798" spans="1:34" hidden="1" x14ac:dyDescent="0.2">
      <c r="A798" s="2">
        <f>$A797+$D$724</f>
        <v>7.9599999999998747</v>
      </c>
      <c r="G798" s="2">
        <f t="shared" si="148"/>
        <v>373.15</v>
      </c>
      <c r="I798" s="2">
        <f t="shared" ref="I798:K798" si="158">I797</f>
        <v>293.14999999999998</v>
      </c>
      <c r="J798" s="2">
        <f t="shared" si="158"/>
        <v>293.14999999999998</v>
      </c>
      <c r="K798" s="2">
        <f t="shared" si="158"/>
        <v>293.14999999999998</v>
      </c>
      <c r="V798" s="2">
        <f t="shared" si="150"/>
        <v>700</v>
      </c>
      <c r="AH798" s="2">
        <v>0</v>
      </c>
    </row>
    <row r="799" spans="1:34" hidden="1" x14ac:dyDescent="0.2">
      <c r="A799" s="2">
        <f>$A798+$D$724</f>
        <v>7.9699999999998745</v>
      </c>
      <c r="G799" s="2">
        <f t="shared" si="148"/>
        <v>373.15</v>
      </c>
      <c r="I799" s="2">
        <f t="shared" ref="I799:K799" si="159">I798</f>
        <v>293.14999999999998</v>
      </c>
      <c r="J799" s="2">
        <f t="shared" si="159"/>
        <v>293.14999999999998</v>
      </c>
      <c r="K799" s="2">
        <f t="shared" si="159"/>
        <v>293.14999999999998</v>
      </c>
      <c r="V799" s="2">
        <f t="shared" si="150"/>
        <v>700</v>
      </c>
      <c r="AH799" s="2">
        <v>0</v>
      </c>
    </row>
    <row r="800" spans="1:34" hidden="1" x14ac:dyDescent="0.2">
      <c r="A800" s="2">
        <f>$A799+$D$724</f>
        <v>7.9799999999998743</v>
      </c>
      <c r="G800" s="2">
        <f t="shared" si="148"/>
        <v>373.15</v>
      </c>
      <c r="I800" s="2">
        <f t="shared" ref="I800:K800" si="160">I799</f>
        <v>293.14999999999998</v>
      </c>
      <c r="J800" s="2">
        <f t="shared" si="160"/>
        <v>293.14999999999998</v>
      </c>
      <c r="K800" s="2">
        <f t="shared" si="160"/>
        <v>293.14999999999998</v>
      </c>
      <c r="V800" s="2">
        <f t="shared" si="150"/>
        <v>700</v>
      </c>
      <c r="AH800" s="2">
        <v>0</v>
      </c>
    </row>
    <row r="801" spans="1:34" hidden="1" x14ac:dyDescent="0.2">
      <c r="A801" s="2">
        <f>$A800+$D$724</f>
        <v>7.9899999999998741</v>
      </c>
      <c r="G801" s="2">
        <f t="shared" si="148"/>
        <v>373.15</v>
      </c>
      <c r="I801" s="2">
        <f t="shared" ref="I801:K801" si="161">I800</f>
        <v>293.14999999999998</v>
      </c>
      <c r="J801" s="2">
        <f t="shared" si="161"/>
        <v>293.14999999999998</v>
      </c>
      <c r="K801" s="2">
        <f t="shared" si="161"/>
        <v>293.14999999999998</v>
      </c>
      <c r="V801" s="2">
        <f t="shared" si="150"/>
        <v>700</v>
      </c>
      <c r="AH801" s="2">
        <v>0</v>
      </c>
    </row>
    <row r="802" spans="1:34" hidden="1" x14ac:dyDescent="0.2">
      <c r="A802" s="2">
        <f>$A801+$D$724</f>
        <v>7.9999999999998739</v>
      </c>
      <c r="G802" s="2">
        <f t="shared" si="148"/>
        <v>373.15</v>
      </c>
      <c r="I802" s="2">
        <f t="shared" ref="I802:K802" si="162">I801</f>
        <v>293.14999999999998</v>
      </c>
      <c r="J802" s="2">
        <f t="shared" si="162"/>
        <v>293.14999999999998</v>
      </c>
      <c r="K802" s="2">
        <f t="shared" si="162"/>
        <v>293.14999999999998</v>
      </c>
      <c r="V802" s="2">
        <f t="shared" si="150"/>
        <v>700</v>
      </c>
      <c r="AH802" s="2">
        <v>0</v>
      </c>
    </row>
    <row r="803" spans="1:34" hidden="1" x14ac:dyDescent="0.2">
      <c r="A803" s="2">
        <f>$A802+$D$724</f>
        <v>8.0099999999998737</v>
      </c>
      <c r="G803" s="2">
        <f t="shared" si="148"/>
        <v>373.15</v>
      </c>
      <c r="I803" s="2">
        <f t="shared" ref="I803:K803" si="163">I802</f>
        <v>293.14999999999998</v>
      </c>
      <c r="J803" s="2">
        <f t="shared" si="163"/>
        <v>293.14999999999998</v>
      </c>
      <c r="K803" s="2">
        <f t="shared" si="163"/>
        <v>293.14999999999998</v>
      </c>
      <c r="V803" s="2">
        <f t="shared" si="150"/>
        <v>700</v>
      </c>
      <c r="AH803" s="2">
        <v>0</v>
      </c>
    </row>
    <row r="804" spans="1:34" hidden="1" x14ac:dyDescent="0.2">
      <c r="A804" s="2">
        <f>$A803+$D$724</f>
        <v>8.0199999999998735</v>
      </c>
      <c r="G804" s="2">
        <f t="shared" si="148"/>
        <v>373.15</v>
      </c>
      <c r="I804" s="2">
        <f t="shared" ref="I804:K804" si="164">I803</f>
        <v>293.14999999999998</v>
      </c>
      <c r="J804" s="2">
        <f t="shared" si="164"/>
        <v>293.14999999999998</v>
      </c>
      <c r="K804" s="2">
        <f t="shared" si="164"/>
        <v>293.14999999999998</v>
      </c>
      <c r="V804" s="2">
        <f t="shared" si="150"/>
        <v>700</v>
      </c>
      <c r="AH804" s="2">
        <v>0</v>
      </c>
    </row>
    <row r="805" spans="1:34" hidden="1" x14ac:dyDescent="0.2">
      <c r="A805" s="2">
        <f>$A804+$D$724</f>
        <v>8.0299999999998732</v>
      </c>
      <c r="G805" s="2">
        <f t="shared" si="148"/>
        <v>373.15</v>
      </c>
      <c r="I805" s="2">
        <f t="shared" ref="I805:K805" si="165">I804</f>
        <v>293.14999999999998</v>
      </c>
      <c r="J805" s="2">
        <f t="shared" si="165"/>
        <v>293.14999999999998</v>
      </c>
      <c r="K805" s="2">
        <f t="shared" si="165"/>
        <v>293.14999999999998</v>
      </c>
      <c r="V805" s="2">
        <f t="shared" si="150"/>
        <v>700</v>
      </c>
      <c r="AH805" s="2">
        <v>0</v>
      </c>
    </row>
    <row r="806" spans="1:34" hidden="1" x14ac:dyDescent="0.2">
      <c r="A806" s="2">
        <f>$A805+$D$724</f>
        <v>8.039999999999873</v>
      </c>
      <c r="G806" s="2">
        <f t="shared" si="148"/>
        <v>373.15</v>
      </c>
      <c r="I806" s="2">
        <f t="shared" ref="I806:K806" si="166">I805</f>
        <v>293.14999999999998</v>
      </c>
      <c r="J806" s="2">
        <f t="shared" si="166"/>
        <v>293.14999999999998</v>
      </c>
      <c r="K806" s="2">
        <f t="shared" si="166"/>
        <v>293.14999999999998</v>
      </c>
      <c r="V806" s="2">
        <f t="shared" si="150"/>
        <v>700</v>
      </c>
      <c r="AH806" s="2">
        <v>0</v>
      </c>
    </row>
    <row r="807" spans="1:34" hidden="1" x14ac:dyDescent="0.2">
      <c r="A807" s="2">
        <f>$A806+$D$724</f>
        <v>8.0499999999998728</v>
      </c>
      <c r="G807" s="2">
        <f t="shared" si="148"/>
        <v>373.15</v>
      </c>
      <c r="I807" s="2">
        <f t="shared" ref="I807:K807" si="167">I806</f>
        <v>293.14999999999998</v>
      </c>
      <c r="J807" s="2">
        <f t="shared" si="167"/>
        <v>293.14999999999998</v>
      </c>
      <c r="K807" s="2">
        <f t="shared" si="167"/>
        <v>293.14999999999998</v>
      </c>
      <c r="V807" s="2">
        <f t="shared" si="150"/>
        <v>700</v>
      </c>
      <c r="AH807" s="2">
        <v>0</v>
      </c>
    </row>
    <row r="808" spans="1:34" hidden="1" x14ac:dyDescent="0.2">
      <c r="A808" s="2">
        <f>$A807+$D$724</f>
        <v>8.0599999999998726</v>
      </c>
      <c r="G808" s="2">
        <f t="shared" si="148"/>
        <v>373.15</v>
      </c>
      <c r="I808" s="2">
        <f t="shared" ref="I808:K808" si="168">I807</f>
        <v>293.14999999999998</v>
      </c>
      <c r="J808" s="2">
        <f t="shared" si="168"/>
        <v>293.14999999999998</v>
      </c>
      <c r="K808" s="2">
        <f t="shared" si="168"/>
        <v>293.14999999999998</v>
      </c>
      <c r="V808" s="2">
        <f t="shared" si="150"/>
        <v>700</v>
      </c>
      <c r="AH808" s="2">
        <v>0</v>
      </c>
    </row>
    <row r="809" spans="1:34" hidden="1" x14ac:dyDescent="0.2">
      <c r="A809" s="2">
        <f>$A808+$D$724</f>
        <v>8.0699999999998724</v>
      </c>
      <c r="G809" s="2">
        <f t="shared" si="148"/>
        <v>373.15</v>
      </c>
      <c r="I809" s="2">
        <f t="shared" ref="I809:K809" si="169">I808</f>
        <v>293.14999999999998</v>
      </c>
      <c r="J809" s="2">
        <f t="shared" si="169"/>
        <v>293.14999999999998</v>
      </c>
      <c r="K809" s="2">
        <f t="shared" si="169"/>
        <v>293.14999999999998</v>
      </c>
      <c r="V809" s="2">
        <f t="shared" si="150"/>
        <v>700</v>
      </c>
      <c r="AH809" s="2">
        <v>0</v>
      </c>
    </row>
    <row r="810" spans="1:34" hidden="1" x14ac:dyDescent="0.2">
      <c r="A810" s="2">
        <f>$A809+$D$724</f>
        <v>8.0799999999998722</v>
      </c>
      <c r="G810" s="2">
        <f t="shared" si="148"/>
        <v>373.15</v>
      </c>
      <c r="I810" s="2">
        <f t="shared" ref="I810:K810" si="170">I809</f>
        <v>293.14999999999998</v>
      </c>
      <c r="J810" s="2">
        <f t="shared" si="170"/>
        <v>293.14999999999998</v>
      </c>
      <c r="K810" s="2">
        <f t="shared" si="170"/>
        <v>293.14999999999998</v>
      </c>
      <c r="V810" s="2">
        <f t="shared" si="150"/>
        <v>700</v>
      </c>
      <c r="AH810" s="2">
        <v>0</v>
      </c>
    </row>
    <row r="811" spans="1:34" hidden="1" x14ac:dyDescent="0.2">
      <c r="A811" s="2">
        <f>$A810+$D$724</f>
        <v>8.089999999999872</v>
      </c>
      <c r="G811" s="2">
        <f t="shared" si="148"/>
        <v>373.15</v>
      </c>
      <c r="I811" s="2">
        <f t="shared" ref="I811:K811" si="171">I810</f>
        <v>293.14999999999998</v>
      </c>
      <c r="J811" s="2">
        <f t="shared" si="171"/>
        <v>293.14999999999998</v>
      </c>
      <c r="K811" s="2">
        <f t="shared" si="171"/>
        <v>293.14999999999998</v>
      </c>
      <c r="V811" s="2">
        <f t="shared" si="150"/>
        <v>700</v>
      </c>
      <c r="AH811" s="2">
        <v>0</v>
      </c>
    </row>
    <row r="812" spans="1:34" hidden="1" x14ac:dyDescent="0.2">
      <c r="A812" s="2">
        <f>$A811+$D$724</f>
        <v>8.0999999999998717</v>
      </c>
      <c r="G812" s="2">
        <f t="shared" si="148"/>
        <v>373.15</v>
      </c>
      <c r="I812" s="2">
        <f t="shared" ref="I812:K812" si="172">I811</f>
        <v>293.14999999999998</v>
      </c>
      <c r="J812" s="2">
        <f t="shared" si="172"/>
        <v>293.14999999999998</v>
      </c>
      <c r="K812" s="2">
        <f t="shared" si="172"/>
        <v>293.14999999999998</v>
      </c>
      <c r="V812" s="2">
        <f t="shared" si="150"/>
        <v>700</v>
      </c>
      <c r="AH812" s="2">
        <v>0</v>
      </c>
    </row>
    <row r="813" spans="1:34" hidden="1" x14ac:dyDescent="0.2">
      <c r="A813" s="2">
        <f>$A812+$D$724</f>
        <v>8.1099999999998715</v>
      </c>
      <c r="G813" s="2">
        <f t="shared" si="148"/>
        <v>373.15</v>
      </c>
      <c r="I813" s="2">
        <f t="shared" ref="I813:K813" si="173">I812</f>
        <v>293.14999999999998</v>
      </c>
      <c r="J813" s="2">
        <f t="shared" si="173"/>
        <v>293.14999999999998</v>
      </c>
      <c r="K813" s="2">
        <f t="shared" si="173"/>
        <v>293.14999999999998</v>
      </c>
      <c r="V813" s="2">
        <f t="shared" si="150"/>
        <v>700</v>
      </c>
      <c r="AH813" s="2">
        <v>0</v>
      </c>
    </row>
    <row r="814" spans="1:34" hidden="1" x14ac:dyDescent="0.2">
      <c r="A814" s="2">
        <f>$A813+$D$724</f>
        <v>8.1199999999998713</v>
      </c>
      <c r="G814" s="2">
        <f t="shared" si="148"/>
        <v>373.15</v>
      </c>
      <c r="I814" s="2">
        <f t="shared" ref="I814:K814" si="174">I813</f>
        <v>293.14999999999998</v>
      </c>
      <c r="J814" s="2">
        <f t="shared" si="174"/>
        <v>293.14999999999998</v>
      </c>
      <c r="K814" s="2">
        <f t="shared" si="174"/>
        <v>293.14999999999998</v>
      </c>
      <c r="V814" s="2">
        <f t="shared" si="150"/>
        <v>700</v>
      </c>
      <c r="AH814" s="2">
        <v>0</v>
      </c>
    </row>
    <row r="815" spans="1:34" hidden="1" x14ac:dyDescent="0.2">
      <c r="A815" s="2">
        <f>$A814+$D$724</f>
        <v>8.1299999999998711</v>
      </c>
      <c r="G815" s="2">
        <f t="shared" si="148"/>
        <v>373.15</v>
      </c>
      <c r="I815" s="2">
        <f t="shared" ref="I815:K815" si="175">I814</f>
        <v>293.14999999999998</v>
      </c>
      <c r="J815" s="2">
        <f t="shared" si="175"/>
        <v>293.14999999999998</v>
      </c>
      <c r="K815" s="2">
        <f t="shared" si="175"/>
        <v>293.14999999999998</v>
      </c>
      <c r="V815" s="2">
        <f t="shared" si="150"/>
        <v>700</v>
      </c>
      <c r="AH815" s="2">
        <v>0</v>
      </c>
    </row>
    <row r="816" spans="1:34" hidden="1" x14ac:dyDescent="0.2">
      <c r="A816" s="2">
        <f>$A815+$D$724</f>
        <v>8.1399999999998709</v>
      </c>
      <c r="G816" s="2">
        <f t="shared" si="148"/>
        <v>373.15</v>
      </c>
      <c r="I816" s="2">
        <f t="shared" ref="I816:K816" si="176">I815</f>
        <v>293.14999999999998</v>
      </c>
      <c r="J816" s="2">
        <f t="shared" si="176"/>
        <v>293.14999999999998</v>
      </c>
      <c r="K816" s="2">
        <f t="shared" si="176"/>
        <v>293.14999999999998</v>
      </c>
      <c r="V816" s="2">
        <f t="shared" si="150"/>
        <v>700</v>
      </c>
      <c r="AH816" s="2">
        <v>0</v>
      </c>
    </row>
    <row r="817" spans="1:34" hidden="1" x14ac:dyDescent="0.2">
      <c r="A817" s="2">
        <f>$A816+$D$724</f>
        <v>8.1499999999998707</v>
      </c>
      <c r="G817" s="2">
        <f t="shared" si="148"/>
        <v>373.15</v>
      </c>
      <c r="I817" s="2">
        <f t="shared" ref="I817:K817" si="177">I816</f>
        <v>293.14999999999998</v>
      </c>
      <c r="J817" s="2">
        <f t="shared" si="177"/>
        <v>293.14999999999998</v>
      </c>
      <c r="K817" s="2">
        <f t="shared" si="177"/>
        <v>293.14999999999998</v>
      </c>
      <c r="V817" s="2">
        <f t="shared" si="150"/>
        <v>700</v>
      </c>
      <c r="AH817" s="2">
        <v>0</v>
      </c>
    </row>
    <row r="818" spans="1:34" hidden="1" x14ac:dyDescent="0.2">
      <c r="A818" s="2">
        <f>$A817+$D$724</f>
        <v>8.1599999999998705</v>
      </c>
      <c r="G818" s="2">
        <f t="shared" si="148"/>
        <v>373.15</v>
      </c>
      <c r="I818" s="2">
        <f t="shared" ref="I818:K818" si="178">I817</f>
        <v>293.14999999999998</v>
      </c>
      <c r="J818" s="2">
        <f t="shared" si="178"/>
        <v>293.14999999999998</v>
      </c>
      <c r="K818" s="2">
        <f t="shared" si="178"/>
        <v>293.14999999999998</v>
      </c>
      <c r="V818" s="2">
        <f t="shared" si="150"/>
        <v>700</v>
      </c>
      <c r="AH818" s="2">
        <v>0</v>
      </c>
    </row>
    <row r="819" spans="1:34" hidden="1" x14ac:dyDescent="0.2">
      <c r="A819" s="2">
        <f>$A818+$D$724</f>
        <v>8.1699999999998703</v>
      </c>
      <c r="G819" s="2">
        <f t="shared" si="148"/>
        <v>373.15</v>
      </c>
      <c r="I819" s="2">
        <f t="shared" ref="I819:K819" si="179">I818</f>
        <v>293.14999999999998</v>
      </c>
      <c r="J819" s="2">
        <f t="shared" si="179"/>
        <v>293.14999999999998</v>
      </c>
      <c r="K819" s="2">
        <f t="shared" si="179"/>
        <v>293.14999999999998</v>
      </c>
      <c r="V819" s="2">
        <f t="shared" si="150"/>
        <v>700</v>
      </c>
      <c r="AH819" s="2">
        <v>0</v>
      </c>
    </row>
    <row r="820" spans="1:34" hidden="1" x14ac:dyDescent="0.2">
      <c r="A820" s="2">
        <f>$A819+$D$724</f>
        <v>8.17999999999987</v>
      </c>
      <c r="G820" s="2">
        <f t="shared" si="148"/>
        <v>373.15</v>
      </c>
      <c r="I820" s="2">
        <f t="shared" ref="I820:K820" si="180">I819</f>
        <v>293.14999999999998</v>
      </c>
      <c r="J820" s="2">
        <f t="shared" si="180"/>
        <v>293.14999999999998</v>
      </c>
      <c r="K820" s="2">
        <f t="shared" si="180"/>
        <v>293.14999999999998</v>
      </c>
      <c r="V820" s="2">
        <f t="shared" si="150"/>
        <v>700</v>
      </c>
      <c r="AH820" s="2">
        <v>0</v>
      </c>
    </row>
    <row r="821" spans="1:34" hidden="1" x14ac:dyDescent="0.2">
      <c r="A821" s="2">
        <f>$A820+$D$724</f>
        <v>8.1899999999998698</v>
      </c>
      <c r="G821" s="2">
        <f t="shared" si="148"/>
        <v>373.15</v>
      </c>
      <c r="I821" s="2">
        <f t="shared" ref="I821:K821" si="181">I820</f>
        <v>293.14999999999998</v>
      </c>
      <c r="J821" s="2">
        <f t="shared" si="181"/>
        <v>293.14999999999998</v>
      </c>
      <c r="K821" s="2">
        <f t="shared" si="181"/>
        <v>293.14999999999998</v>
      </c>
      <c r="V821" s="2">
        <f t="shared" si="150"/>
        <v>700</v>
      </c>
      <c r="AH821" s="2">
        <v>0</v>
      </c>
    </row>
    <row r="822" spans="1:34" hidden="1" x14ac:dyDescent="0.2">
      <c r="A822" s="2">
        <f>$A821+$D$724</f>
        <v>8.1999999999998696</v>
      </c>
      <c r="G822" s="2">
        <f t="shared" si="148"/>
        <v>373.15</v>
      </c>
      <c r="I822" s="2">
        <f t="shared" ref="I822:K822" si="182">I821</f>
        <v>293.14999999999998</v>
      </c>
      <c r="J822" s="2">
        <f t="shared" si="182"/>
        <v>293.14999999999998</v>
      </c>
      <c r="K822" s="2">
        <f t="shared" si="182"/>
        <v>293.14999999999998</v>
      </c>
      <c r="V822" s="2">
        <f t="shared" si="150"/>
        <v>700</v>
      </c>
      <c r="AH822" s="2">
        <v>0</v>
      </c>
    </row>
    <row r="823" spans="1:34" hidden="1" x14ac:dyDescent="0.2">
      <c r="A823" s="2">
        <f>$A822+$D$724</f>
        <v>8.2099999999998694</v>
      </c>
      <c r="G823" s="2">
        <f t="shared" si="148"/>
        <v>373.15</v>
      </c>
      <c r="I823" s="2">
        <f t="shared" ref="I823:K823" si="183">I822</f>
        <v>293.14999999999998</v>
      </c>
      <c r="J823" s="2">
        <f t="shared" si="183"/>
        <v>293.14999999999998</v>
      </c>
      <c r="K823" s="2">
        <f t="shared" si="183"/>
        <v>293.14999999999998</v>
      </c>
      <c r="V823" s="2">
        <f t="shared" si="150"/>
        <v>700</v>
      </c>
      <c r="AH823" s="2">
        <v>0</v>
      </c>
    </row>
    <row r="824" spans="1:34" hidden="1" x14ac:dyDescent="0.2">
      <c r="A824" s="2">
        <f>$A823+$D$724</f>
        <v>8.2199999999998692</v>
      </c>
      <c r="G824" s="2">
        <f t="shared" si="148"/>
        <v>373.15</v>
      </c>
      <c r="I824" s="2">
        <f t="shared" ref="I824:K824" si="184">I823</f>
        <v>293.14999999999998</v>
      </c>
      <c r="J824" s="2">
        <f t="shared" si="184"/>
        <v>293.14999999999998</v>
      </c>
      <c r="K824" s="2">
        <f t="shared" si="184"/>
        <v>293.14999999999998</v>
      </c>
      <c r="V824" s="2">
        <f t="shared" si="150"/>
        <v>700</v>
      </c>
      <c r="AH824" s="2">
        <v>0</v>
      </c>
    </row>
    <row r="825" spans="1:34" hidden="1" x14ac:dyDescent="0.2">
      <c r="A825" s="2">
        <f>$A824+$D$724</f>
        <v>8.229999999999869</v>
      </c>
      <c r="G825" s="2">
        <f t="shared" si="148"/>
        <v>373.15</v>
      </c>
      <c r="I825" s="2">
        <f t="shared" ref="I825:K825" si="185">I824</f>
        <v>293.14999999999998</v>
      </c>
      <c r="J825" s="2">
        <f t="shared" si="185"/>
        <v>293.14999999999998</v>
      </c>
      <c r="K825" s="2">
        <f t="shared" si="185"/>
        <v>293.14999999999998</v>
      </c>
      <c r="V825" s="2">
        <f t="shared" si="150"/>
        <v>700</v>
      </c>
      <c r="AH825" s="2">
        <v>0</v>
      </c>
    </row>
    <row r="826" spans="1:34" hidden="1" x14ac:dyDescent="0.2">
      <c r="A826" s="2">
        <f>$A825+$D$724</f>
        <v>8.2399999999998688</v>
      </c>
      <c r="G826" s="2">
        <f t="shared" si="148"/>
        <v>373.15</v>
      </c>
      <c r="I826" s="2">
        <f t="shared" ref="I826:K826" si="186">I825</f>
        <v>293.14999999999998</v>
      </c>
      <c r="J826" s="2">
        <f t="shared" si="186"/>
        <v>293.14999999999998</v>
      </c>
      <c r="K826" s="2">
        <f t="shared" si="186"/>
        <v>293.14999999999998</v>
      </c>
      <c r="V826" s="2">
        <f t="shared" si="150"/>
        <v>700</v>
      </c>
      <c r="AH826" s="2">
        <v>0</v>
      </c>
    </row>
    <row r="827" spans="1:34" hidden="1" x14ac:dyDescent="0.2">
      <c r="A827" s="2">
        <f>$A826+$D$724</f>
        <v>8.2499999999998685</v>
      </c>
      <c r="G827" s="2">
        <f t="shared" si="148"/>
        <v>373.15</v>
      </c>
      <c r="I827" s="2">
        <f t="shared" ref="I827:K827" si="187">I826</f>
        <v>293.14999999999998</v>
      </c>
      <c r="J827" s="2">
        <f t="shared" si="187"/>
        <v>293.14999999999998</v>
      </c>
      <c r="K827" s="2">
        <f t="shared" si="187"/>
        <v>293.14999999999998</v>
      </c>
      <c r="V827" s="2">
        <f t="shared" si="150"/>
        <v>700</v>
      </c>
      <c r="AH827" s="2">
        <v>0</v>
      </c>
    </row>
    <row r="828" spans="1:34" hidden="1" x14ac:dyDescent="0.2">
      <c r="A828" s="2">
        <f>$A827+$D$724</f>
        <v>8.2599999999998683</v>
      </c>
      <c r="G828" s="2">
        <f t="shared" si="148"/>
        <v>373.15</v>
      </c>
      <c r="I828" s="2">
        <f t="shared" ref="I828:K828" si="188">I827</f>
        <v>293.14999999999998</v>
      </c>
      <c r="J828" s="2">
        <f t="shared" si="188"/>
        <v>293.14999999999998</v>
      </c>
      <c r="K828" s="2">
        <f t="shared" si="188"/>
        <v>293.14999999999998</v>
      </c>
      <c r="V828" s="2">
        <f t="shared" si="150"/>
        <v>700</v>
      </c>
      <c r="AH828" s="2">
        <v>0</v>
      </c>
    </row>
    <row r="829" spans="1:34" hidden="1" x14ac:dyDescent="0.2">
      <c r="A829" s="2">
        <f>$A828+$D$724</f>
        <v>8.2699999999998681</v>
      </c>
      <c r="G829" s="2">
        <f t="shared" si="148"/>
        <v>373.15</v>
      </c>
      <c r="I829" s="2">
        <f t="shared" ref="I829:K829" si="189">I828</f>
        <v>293.14999999999998</v>
      </c>
      <c r="J829" s="2">
        <f t="shared" si="189"/>
        <v>293.14999999999998</v>
      </c>
      <c r="K829" s="2">
        <f t="shared" si="189"/>
        <v>293.14999999999998</v>
      </c>
      <c r="V829" s="2">
        <f t="shared" si="150"/>
        <v>700</v>
      </c>
      <c r="AH829" s="2">
        <v>0</v>
      </c>
    </row>
    <row r="830" spans="1:34" hidden="1" x14ac:dyDescent="0.2">
      <c r="A830" s="2">
        <f>$A829+$D$724</f>
        <v>8.2799999999998679</v>
      </c>
      <c r="G830" s="2">
        <f t="shared" si="148"/>
        <v>373.15</v>
      </c>
      <c r="I830" s="2">
        <f t="shared" ref="I830:K830" si="190">I829</f>
        <v>293.14999999999998</v>
      </c>
      <c r="J830" s="2">
        <f t="shared" si="190"/>
        <v>293.14999999999998</v>
      </c>
      <c r="K830" s="2">
        <f t="shared" si="190"/>
        <v>293.14999999999998</v>
      </c>
      <c r="V830" s="2">
        <f t="shared" si="150"/>
        <v>700</v>
      </c>
      <c r="AH830" s="2">
        <v>0</v>
      </c>
    </row>
    <row r="831" spans="1:34" hidden="1" x14ac:dyDescent="0.2">
      <c r="A831" s="2">
        <f>$A830+$D$724</f>
        <v>8.2899999999998677</v>
      </c>
      <c r="G831" s="2">
        <f t="shared" si="148"/>
        <v>373.15</v>
      </c>
      <c r="I831" s="2">
        <f t="shared" ref="I831:K831" si="191">I830</f>
        <v>293.14999999999998</v>
      </c>
      <c r="J831" s="2">
        <f t="shared" si="191"/>
        <v>293.14999999999998</v>
      </c>
      <c r="K831" s="2">
        <f t="shared" si="191"/>
        <v>293.14999999999998</v>
      </c>
      <c r="V831" s="2">
        <f t="shared" si="150"/>
        <v>700</v>
      </c>
      <c r="AH831" s="2">
        <v>0</v>
      </c>
    </row>
    <row r="832" spans="1:34" hidden="1" x14ac:dyDescent="0.2">
      <c r="A832" s="2">
        <f>$A831+$D$724</f>
        <v>8.2999999999998675</v>
      </c>
      <c r="G832" s="2">
        <f t="shared" si="148"/>
        <v>373.15</v>
      </c>
      <c r="I832" s="2">
        <f t="shared" ref="I832:K832" si="192">I831</f>
        <v>293.14999999999998</v>
      </c>
      <c r="J832" s="2">
        <f t="shared" si="192"/>
        <v>293.14999999999998</v>
      </c>
      <c r="K832" s="2">
        <f t="shared" si="192"/>
        <v>293.14999999999998</v>
      </c>
      <c r="V832" s="2">
        <f t="shared" si="150"/>
        <v>700</v>
      </c>
      <c r="AH832" s="2">
        <v>0</v>
      </c>
    </row>
    <row r="833" spans="1:34" hidden="1" x14ac:dyDescent="0.2">
      <c r="A833" s="2">
        <f>$A832+$D$724</f>
        <v>8.3099999999998673</v>
      </c>
      <c r="G833" s="2">
        <f t="shared" si="148"/>
        <v>373.15</v>
      </c>
      <c r="I833" s="2">
        <f t="shared" ref="I833:K833" si="193">I832</f>
        <v>293.14999999999998</v>
      </c>
      <c r="J833" s="2">
        <f t="shared" si="193"/>
        <v>293.14999999999998</v>
      </c>
      <c r="K833" s="2">
        <f t="shared" si="193"/>
        <v>293.14999999999998</v>
      </c>
      <c r="V833" s="2">
        <f t="shared" si="150"/>
        <v>700</v>
      </c>
      <c r="AH833" s="2">
        <v>0</v>
      </c>
    </row>
    <row r="834" spans="1:34" hidden="1" x14ac:dyDescent="0.2">
      <c r="A834" s="2">
        <f>$A833+$D$724</f>
        <v>8.3199999999998671</v>
      </c>
      <c r="G834" s="2">
        <f t="shared" si="148"/>
        <v>373.15</v>
      </c>
      <c r="I834" s="2">
        <f t="shared" ref="I834:K834" si="194">I833</f>
        <v>293.14999999999998</v>
      </c>
      <c r="J834" s="2">
        <f t="shared" si="194"/>
        <v>293.14999999999998</v>
      </c>
      <c r="K834" s="2">
        <f t="shared" si="194"/>
        <v>293.14999999999998</v>
      </c>
      <c r="V834" s="2">
        <f t="shared" si="150"/>
        <v>700</v>
      </c>
      <c r="AH834" s="2">
        <v>0</v>
      </c>
    </row>
    <row r="835" spans="1:34" hidden="1" x14ac:dyDescent="0.2">
      <c r="A835" s="2">
        <f>$A834+$D$724</f>
        <v>8.3299999999998668</v>
      </c>
      <c r="G835" s="2">
        <f t="shared" si="148"/>
        <v>373.15</v>
      </c>
      <c r="I835" s="2">
        <f t="shared" ref="I835:K835" si="195">I834</f>
        <v>293.14999999999998</v>
      </c>
      <c r="J835" s="2">
        <f t="shared" si="195"/>
        <v>293.14999999999998</v>
      </c>
      <c r="K835" s="2">
        <f t="shared" si="195"/>
        <v>293.14999999999998</v>
      </c>
      <c r="V835" s="2">
        <f t="shared" si="150"/>
        <v>700</v>
      </c>
      <c r="AH835" s="2">
        <v>0</v>
      </c>
    </row>
    <row r="836" spans="1:34" hidden="1" x14ac:dyDescent="0.2">
      <c r="A836" s="2">
        <f>$A835+$D$724</f>
        <v>8.3399999999998666</v>
      </c>
      <c r="G836" s="2">
        <f t="shared" si="148"/>
        <v>373.15</v>
      </c>
      <c r="I836" s="2">
        <f t="shared" ref="I836:K836" si="196">I835</f>
        <v>293.14999999999998</v>
      </c>
      <c r="J836" s="2">
        <f t="shared" si="196"/>
        <v>293.14999999999998</v>
      </c>
      <c r="K836" s="2">
        <f t="shared" si="196"/>
        <v>293.14999999999998</v>
      </c>
      <c r="V836" s="2">
        <f t="shared" si="150"/>
        <v>700</v>
      </c>
      <c r="AH836" s="2">
        <v>0</v>
      </c>
    </row>
    <row r="837" spans="1:34" hidden="1" x14ac:dyDescent="0.2">
      <c r="A837" s="2">
        <f>$A836+$D$724</f>
        <v>8.3499999999998664</v>
      </c>
      <c r="G837" s="2">
        <f t="shared" si="148"/>
        <v>373.15</v>
      </c>
      <c r="I837" s="2">
        <f t="shared" ref="I837:K837" si="197">I836</f>
        <v>293.14999999999998</v>
      </c>
      <c r="J837" s="2">
        <f t="shared" si="197"/>
        <v>293.14999999999998</v>
      </c>
      <c r="K837" s="2">
        <f t="shared" si="197"/>
        <v>293.14999999999998</v>
      </c>
      <c r="V837" s="2">
        <f t="shared" si="150"/>
        <v>700</v>
      </c>
      <c r="AH837" s="2">
        <v>0</v>
      </c>
    </row>
    <row r="838" spans="1:34" hidden="1" x14ac:dyDescent="0.2">
      <c r="A838" s="2">
        <f>$A837+$D$724</f>
        <v>8.3599999999998662</v>
      </c>
      <c r="G838" s="2">
        <f t="shared" si="148"/>
        <v>373.15</v>
      </c>
      <c r="I838" s="2">
        <f t="shared" ref="I838:K838" si="198">I837</f>
        <v>293.14999999999998</v>
      </c>
      <c r="J838" s="2">
        <f t="shared" si="198"/>
        <v>293.14999999999998</v>
      </c>
      <c r="K838" s="2">
        <f t="shared" si="198"/>
        <v>293.14999999999998</v>
      </c>
      <c r="V838" s="2">
        <f t="shared" si="150"/>
        <v>700</v>
      </c>
      <c r="AH838" s="2">
        <v>0</v>
      </c>
    </row>
    <row r="839" spans="1:34" hidden="1" x14ac:dyDescent="0.2">
      <c r="A839" s="2">
        <f>$A838+$D$724</f>
        <v>8.369999999999866</v>
      </c>
      <c r="G839" s="2">
        <f t="shared" si="148"/>
        <v>373.15</v>
      </c>
      <c r="I839" s="2">
        <f t="shared" ref="I839:K839" si="199">I838</f>
        <v>293.14999999999998</v>
      </c>
      <c r="J839" s="2">
        <f t="shared" si="199"/>
        <v>293.14999999999998</v>
      </c>
      <c r="K839" s="2">
        <f t="shared" si="199"/>
        <v>293.14999999999998</v>
      </c>
      <c r="V839" s="2">
        <f t="shared" si="150"/>
        <v>700</v>
      </c>
      <c r="AH839" s="2">
        <v>0</v>
      </c>
    </row>
    <row r="840" spans="1:34" hidden="1" x14ac:dyDescent="0.2">
      <c r="A840" s="2">
        <f>$A839+$D$724</f>
        <v>8.3799999999998658</v>
      </c>
      <c r="G840" s="2">
        <f t="shared" si="148"/>
        <v>373.15</v>
      </c>
      <c r="I840" s="2">
        <f t="shared" ref="I840:K840" si="200">I839</f>
        <v>293.14999999999998</v>
      </c>
      <c r="J840" s="2">
        <f t="shared" si="200"/>
        <v>293.14999999999998</v>
      </c>
      <c r="K840" s="2">
        <f t="shared" si="200"/>
        <v>293.14999999999998</v>
      </c>
      <c r="V840" s="2">
        <f t="shared" si="150"/>
        <v>700</v>
      </c>
      <c r="AH840" s="2">
        <v>0</v>
      </c>
    </row>
    <row r="841" spans="1:34" hidden="1" x14ac:dyDescent="0.2">
      <c r="A841" s="2">
        <f>$A840+$D$724</f>
        <v>8.3899999999998656</v>
      </c>
      <c r="G841" s="2">
        <f t="shared" si="148"/>
        <v>373.15</v>
      </c>
      <c r="I841" s="2">
        <f t="shared" ref="I841:K841" si="201">I840</f>
        <v>293.14999999999998</v>
      </c>
      <c r="J841" s="2">
        <f t="shared" si="201"/>
        <v>293.14999999999998</v>
      </c>
      <c r="K841" s="2">
        <f t="shared" si="201"/>
        <v>293.14999999999998</v>
      </c>
      <c r="V841" s="2">
        <f t="shared" si="150"/>
        <v>700</v>
      </c>
      <c r="AH841" s="2">
        <v>0</v>
      </c>
    </row>
    <row r="842" spans="1:34" hidden="1" x14ac:dyDescent="0.2">
      <c r="A842" s="2">
        <f>$A841+$D$724</f>
        <v>8.3999999999998654</v>
      </c>
      <c r="G842" s="2">
        <f t="shared" si="148"/>
        <v>373.15</v>
      </c>
      <c r="I842" s="2">
        <f t="shared" ref="I842:K842" si="202">I841</f>
        <v>293.14999999999998</v>
      </c>
      <c r="J842" s="2">
        <f t="shared" si="202"/>
        <v>293.14999999999998</v>
      </c>
      <c r="K842" s="2">
        <f t="shared" si="202"/>
        <v>293.14999999999998</v>
      </c>
      <c r="V842" s="2">
        <f t="shared" si="150"/>
        <v>700</v>
      </c>
      <c r="AH842" s="2">
        <v>0</v>
      </c>
    </row>
    <row r="843" spans="1:34" hidden="1" x14ac:dyDescent="0.2">
      <c r="A843" s="2">
        <f>$A842+$D$724</f>
        <v>8.4099999999998651</v>
      </c>
      <c r="G843" s="2">
        <f t="shared" si="148"/>
        <v>373.15</v>
      </c>
      <c r="I843" s="2">
        <f t="shared" ref="I843:K843" si="203">I842</f>
        <v>293.14999999999998</v>
      </c>
      <c r="J843" s="2">
        <f t="shared" si="203"/>
        <v>293.14999999999998</v>
      </c>
      <c r="K843" s="2">
        <f t="shared" si="203"/>
        <v>293.14999999999998</v>
      </c>
      <c r="V843" s="2">
        <f t="shared" si="150"/>
        <v>700</v>
      </c>
      <c r="AH843" s="2">
        <v>0</v>
      </c>
    </row>
    <row r="844" spans="1:34" hidden="1" x14ac:dyDescent="0.2">
      <c r="A844" s="2">
        <f>$A843+$D$724</f>
        <v>8.4199999999998649</v>
      </c>
      <c r="G844" s="2">
        <f t="shared" si="148"/>
        <v>373.15</v>
      </c>
      <c r="I844" s="2">
        <f t="shared" ref="I844:K844" si="204">I843</f>
        <v>293.14999999999998</v>
      </c>
      <c r="J844" s="2">
        <f t="shared" si="204"/>
        <v>293.14999999999998</v>
      </c>
      <c r="K844" s="2">
        <f t="shared" si="204"/>
        <v>293.14999999999998</v>
      </c>
      <c r="V844" s="2">
        <f t="shared" si="150"/>
        <v>700</v>
      </c>
      <c r="AH844" s="2">
        <v>0</v>
      </c>
    </row>
    <row r="845" spans="1:34" hidden="1" x14ac:dyDescent="0.2">
      <c r="A845" s="2">
        <f>$A844+$D$724</f>
        <v>8.4299999999998647</v>
      </c>
      <c r="G845" s="2">
        <f t="shared" si="148"/>
        <v>373.15</v>
      </c>
      <c r="I845" s="2">
        <f t="shared" ref="I845:K845" si="205">I844</f>
        <v>293.14999999999998</v>
      </c>
      <c r="J845" s="2">
        <f t="shared" si="205"/>
        <v>293.14999999999998</v>
      </c>
      <c r="K845" s="2">
        <f t="shared" si="205"/>
        <v>293.14999999999998</v>
      </c>
      <c r="V845" s="2">
        <f t="shared" si="150"/>
        <v>700</v>
      </c>
      <c r="AH845" s="2">
        <v>0</v>
      </c>
    </row>
    <row r="846" spans="1:34" hidden="1" x14ac:dyDescent="0.2">
      <c r="A846" s="2">
        <f>$A845+$D$724</f>
        <v>8.4399999999998645</v>
      </c>
      <c r="G846" s="2">
        <f t="shared" si="148"/>
        <v>373.15</v>
      </c>
      <c r="I846" s="2">
        <f t="shared" ref="I846:K846" si="206">I845</f>
        <v>293.14999999999998</v>
      </c>
      <c r="J846" s="2">
        <f t="shared" si="206"/>
        <v>293.14999999999998</v>
      </c>
      <c r="K846" s="2">
        <f t="shared" si="206"/>
        <v>293.14999999999998</v>
      </c>
      <c r="V846" s="2">
        <f t="shared" si="150"/>
        <v>700</v>
      </c>
      <c r="AH846" s="2">
        <v>0</v>
      </c>
    </row>
    <row r="847" spans="1:34" hidden="1" x14ac:dyDescent="0.2">
      <c r="A847" s="2">
        <f>$A846+$D$724</f>
        <v>8.4499999999998643</v>
      </c>
      <c r="G847" s="2">
        <f t="shared" si="148"/>
        <v>373.15</v>
      </c>
      <c r="I847" s="2">
        <f t="shared" ref="I847:K847" si="207">I846</f>
        <v>293.14999999999998</v>
      </c>
      <c r="J847" s="2">
        <f t="shared" si="207"/>
        <v>293.14999999999998</v>
      </c>
      <c r="K847" s="2">
        <f t="shared" si="207"/>
        <v>293.14999999999998</v>
      </c>
      <c r="V847" s="2">
        <f t="shared" si="150"/>
        <v>700</v>
      </c>
      <c r="AH847" s="2">
        <v>0</v>
      </c>
    </row>
    <row r="848" spans="1:34" hidden="1" x14ac:dyDescent="0.2">
      <c r="A848" s="2">
        <f>$A847+$D$724</f>
        <v>8.4599999999998641</v>
      </c>
      <c r="G848" s="2">
        <f t="shared" si="148"/>
        <v>373.15</v>
      </c>
      <c r="I848" s="2">
        <f t="shared" ref="I848:K848" si="208">I847</f>
        <v>293.14999999999998</v>
      </c>
      <c r="J848" s="2">
        <f t="shared" si="208"/>
        <v>293.14999999999998</v>
      </c>
      <c r="K848" s="2">
        <f t="shared" si="208"/>
        <v>293.14999999999998</v>
      </c>
      <c r="V848" s="2">
        <f t="shared" si="150"/>
        <v>700</v>
      </c>
      <c r="AH848" s="2">
        <v>0</v>
      </c>
    </row>
    <row r="849" spans="1:34" hidden="1" x14ac:dyDescent="0.2">
      <c r="A849" s="2">
        <f>$A848+$D$724</f>
        <v>8.4699999999998639</v>
      </c>
      <c r="G849" s="2">
        <f t="shared" si="148"/>
        <v>373.15</v>
      </c>
      <c r="I849" s="2">
        <f t="shared" ref="I849:K849" si="209">I848</f>
        <v>293.14999999999998</v>
      </c>
      <c r="J849" s="2">
        <f t="shared" si="209"/>
        <v>293.14999999999998</v>
      </c>
      <c r="K849" s="2">
        <f t="shared" si="209"/>
        <v>293.14999999999998</v>
      </c>
      <c r="V849" s="2">
        <f t="shared" si="150"/>
        <v>700</v>
      </c>
      <c r="AH849" s="2">
        <v>0</v>
      </c>
    </row>
    <row r="850" spans="1:34" hidden="1" x14ac:dyDescent="0.2">
      <c r="A850" s="2">
        <f>$A849+$D$724</f>
        <v>8.4799999999998636</v>
      </c>
      <c r="G850" s="2">
        <f t="shared" si="148"/>
        <v>373.15</v>
      </c>
      <c r="I850" s="2">
        <f t="shared" ref="I850:K850" si="210">I849</f>
        <v>293.14999999999998</v>
      </c>
      <c r="J850" s="2">
        <f t="shared" si="210"/>
        <v>293.14999999999998</v>
      </c>
      <c r="K850" s="2">
        <f t="shared" si="210"/>
        <v>293.14999999999998</v>
      </c>
      <c r="V850" s="2">
        <f t="shared" si="150"/>
        <v>700</v>
      </c>
      <c r="AH850" s="2">
        <v>0</v>
      </c>
    </row>
    <row r="851" spans="1:34" hidden="1" x14ac:dyDescent="0.2">
      <c r="A851" s="2">
        <f>$A850+$D$724</f>
        <v>8.4899999999998634</v>
      </c>
      <c r="G851" s="2">
        <f t="shared" si="148"/>
        <v>373.15</v>
      </c>
      <c r="I851" s="2">
        <f t="shared" ref="I851:K851" si="211">I850</f>
        <v>293.14999999999998</v>
      </c>
      <c r="J851" s="2">
        <f t="shared" si="211"/>
        <v>293.14999999999998</v>
      </c>
      <c r="K851" s="2">
        <f t="shared" si="211"/>
        <v>293.14999999999998</v>
      </c>
      <c r="V851" s="2">
        <f t="shared" si="150"/>
        <v>700</v>
      </c>
      <c r="AH851" s="2">
        <v>0</v>
      </c>
    </row>
    <row r="852" spans="1:34" hidden="1" x14ac:dyDescent="0.2">
      <c r="A852" s="2">
        <f>$A851+$D$724</f>
        <v>8.4999999999998632</v>
      </c>
      <c r="G852" s="2">
        <f t="shared" si="148"/>
        <v>373.15</v>
      </c>
      <c r="I852" s="2">
        <f t="shared" ref="I852:K852" si="212">I851</f>
        <v>293.14999999999998</v>
      </c>
      <c r="J852" s="2">
        <f t="shared" si="212"/>
        <v>293.14999999999998</v>
      </c>
      <c r="K852" s="2">
        <f t="shared" si="212"/>
        <v>293.14999999999998</v>
      </c>
      <c r="V852" s="2">
        <f t="shared" si="150"/>
        <v>700</v>
      </c>
      <c r="AH852" s="2">
        <v>0</v>
      </c>
    </row>
    <row r="853" spans="1:34" hidden="1" x14ac:dyDescent="0.2">
      <c r="A853" s="2">
        <f>$A852+$D$724</f>
        <v>8.509999999999863</v>
      </c>
      <c r="G853" s="2">
        <f t="shared" si="148"/>
        <v>373.15</v>
      </c>
      <c r="I853" s="2">
        <f t="shared" ref="I853:K853" si="213">I852</f>
        <v>293.14999999999998</v>
      </c>
      <c r="J853" s="2">
        <f t="shared" si="213"/>
        <v>293.14999999999998</v>
      </c>
      <c r="K853" s="2">
        <f t="shared" si="213"/>
        <v>293.14999999999998</v>
      </c>
      <c r="V853" s="2">
        <f t="shared" si="150"/>
        <v>700</v>
      </c>
      <c r="AH853" s="2">
        <v>0</v>
      </c>
    </row>
    <row r="854" spans="1:34" hidden="1" x14ac:dyDescent="0.2">
      <c r="A854" s="2">
        <f>$A853+$D$724</f>
        <v>8.5199999999998628</v>
      </c>
      <c r="G854" s="2">
        <f t="shared" ref="G854:G917" si="214">G853</f>
        <v>373.15</v>
      </c>
      <c r="I854" s="2">
        <f t="shared" ref="I854:K854" si="215">I853</f>
        <v>293.14999999999998</v>
      </c>
      <c r="J854" s="2">
        <f t="shared" si="215"/>
        <v>293.14999999999998</v>
      </c>
      <c r="K854" s="2">
        <f t="shared" si="215"/>
        <v>293.14999999999998</v>
      </c>
      <c r="V854" s="2">
        <f t="shared" ref="V854:V917" si="216">V853</f>
        <v>700</v>
      </c>
      <c r="AH854" s="2">
        <v>0</v>
      </c>
    </row>
    <row r="855" spans="1:34" hidden="1" x14ac:dyDescent="0.2">
      <c r="A855" s="2">
        <f>$A854+$D$724</f>
        <v>8.5299999999998626</v>
      </c>
      <c r="G855" s="2">
        <f t="shared" si="214"/>
        <v>373.15</v>
      </c>
      <c r="I855" s="2">
        <f t="shared" ref="I855:K855" si="217">I854</f>
        <v>293.14999999999998</v>
      </c>
      <c r="J855" s="2">
        <f t="shared" si="217"/>
        <v>293.14999999999998</v>
      </c>
      <c r="K855" s="2">
        <f t="shared" si="217"/>
        <v>293.14999999999998</v>
      </c>
      <c r="V855" s="2">
        <f t="shared" si="216"/>
        <v>700</v>
      </c>
      <c r="AH855" s="2">
        <v>0</v>
      </c>
    </row>
    <row r="856" spans="1:34" hidden="1" x14ac:dyDescent="0.2">
      <c r="A856" s="2">
        <f>$A855+$D$724</f>
        <v>8.5399999999998624</v>
      </c>
      <c r="G856" s="2">
        <f t="shared" si="214"/>
        <v>373.15</v>
      </c>
      <c r="I856" s="2">
        <f t="shared" ref="I856:K856" si="218">I855</f>
        <v>293.14999999999998</v>
      </c>
      <c r="J856" s="2">
        <f t="shared" si="218"/>
        <v>293.14999999999998</v>
      </c>
      <c r="K856" s="2">
        <f t="shared" si="218"/>
        <v>293.14999999999998</v>
      </c>
      <c r="V856" s="2">
        <f t="shared" si="216"/>
        <v>700</v>
      </c>
      <c r="AH856" s="2">
        <v>0</v>
      </c>
    </row>
    <row r="857" spans="1:34" hidden="1" x14ac:dyDescent="0.2">
      <c r="A857" s="2">
        <f>$A856+$D$724</f>
        <v>8.5499999999998622</v>
      </c>
      <c r="G857" s="2">
        <f t="shared" si="214"/>
        <v>373.15</v>
      </c>
      <c r="I857" s="2">
        <f t="shared" ref="I857:K857" si="219">I856</f>
        <v>293.14999999999998</v>
      </c>
      <c r="J857" s="2">
        <f t="shared" si="219"/>
        <v>293.14999999999998</v>
      </c>
      <c r="K857" s="2">
        <f t="shared" si="219"/>
        <v>293.14999999999998</v>
      </c>
      <c r="V857" s="2">
        <f t="shared" si="216"/>
        <v>700</v>
      </c>
      <c r="AH857" s="2">
        <v>0</v>
      </c>
    </row>
    <row r="858" spans="1:34" hidden="1" x14ac:dyDescent="0.2">
      <c r="A858" s="2">
        <f>$A857+$D$724</f>
        <v>8.5599999999998619</v>
      </c>
      <c r="G858" s="2">
        <f t="shared" si="214"/>
        <v>373.15</v>
      </c>
      <c r="I858" s="2">
        <f t="shared" ref="I858:K858" si="220">I857</f>
        <v>293.14999999999998</v>
      </c>
      <c r="J858" s="2">
        <f t="shared" si="220"/>
        <v>293.14999999999998</v>
      </c>
      <c r="K858" s="2">
        <f t="shared" si="220"/>
        <v>293.14999999999998</v>
      </c>
      <c r="V858" s="2">
        <f t="shared" si="216"/>
        <v>700</v>
      </c>
      <c r="AH858" s="2">
        <v>0</v>
      </c>
    </row>
    <row r="859" spans="1:34" hidden="1" x14ac:dyDescent="0.2">
      <c r="A859" s="2">
        <f>$A858+$D$724</f>
        <v>8.5699999999998617</v>
      </c>
      <c r="G859" s="2">
        <f t="shared" si="214"/>
        <v>373.15</v>
      </c>
      <c r="I859" s="2">
        <f t="shared" ref="I859:K859" si="221">I858</f>
        <v>293.14999999999998</v>
      </c>
      <c r="J859" s="2">
        <f t="shared" si="221"/>
        <v>293.14999999999998</v>
      </c>
      <c r="K859" s="2">
        <f t="shared" si="221"/>
        <v>293.14999999999998</v>
      </c>
      <c r="V859" s="2">
        <f t="shared" si="216"/>
        <v>700</v>
      </c>
      <c r="AH859" s="2">
        <v>0</v>
      </c>
    </row>
    <row r="860" spans="1:34" hidden="1" x14ac:dyDescent="0.2">
      <c r="A860" s="2">
        <f>$A859+$D$724</f>
        <v>8.5799999999998615</v>
      </c>
      <c r="G860" s="2">
        <f t="shared" si="214"/>
        <v>373.15</v>
      </c>
      <c r="I860" s="2">
        <f t="shared" ref="I860:K860" si="222">I859</f>
        <v>293.14999999999998</v>
      </c>
      <c r="J860" s="2">
        <f t="shared" si="222"/>
        <v>293.14999999999998</v>
      </c>
      <c r="K860" s="2">
        <f t="shared" si="222"/>
        <v>293.14999999999998</v>
      </c>
      <c r="V860" s="2">
        <f t="shared" si="216"/>
        <v>700</v>
      </c>
      <c r="AH860" s="2">
        <v>0</v>
      </c>
    </row>
    <row r="861" spans="1:34" hidden="1" x14ac:dyDescent="0.2">
      <c r="A861" s="2">
        <f>$A860+$D$724</f>
        <v>8.5899999999998613</v>
      </c>
      <c r="G861" s="2">
        <f t="shared" si="214"/>
        <v>373.15</v>
      </c>
      <c r="I861" s="2">
        <f t="shared" ref="I861:K861" si="223">I860</f>
        <v>293.14999999999998</v>
      </c>
      <c r="J861" s="2">
        <f t="shared" si="223"/>
        <v>293.14999999999998</v>
      </c>
      <c r="K861" s="2">
        <f t="shared" si="223"/>
        <v>293.14999999999998</v>
      </c>
      <c r="V861" s="2">
        <f t="shared" si="216"/>
        <v>700</v>
      </c>
      <c r="AH861" s="2">
        <v>0</v>
      </c>
    </row>
    <row r="862" spans="1:34" hidden="1" x14ac:dyDescent="0.2">
      <c r="A862" s="2">
        <f>$A861+$D$724</f>
        <v>8.5999999999998611</v>
      </c>
      <c r="G862" s="2">
        <f t="shared" si="214"/>
        <v>373.15</v>
      </c>
      <c r="I862" s="2">
        <f t="shared" ref="I862:K862" si="224">I861</f>
        <v>293.14999999999998</v>
      </c>
      <c r="J862" s="2">
        <f t="shared" si="224"/>
        <v>293.14999999999998</v>
      </c>
      <c r="K862" s="2">
        <f t="shared" si="224"/>
        <v>293.14999999999998</v>
      </c>
      <c r="V862" s="2">
        <f t="shared" si="216"/>
        <v>700</v>
      </c>
      <c r="AH862" s="2">
        <v>0</v>
      </c>
    </row>
    <row r="863" spans="1:34" hidden="1" x14ac:dyDescent="0.2">
      <c r="A863" s="2">
        <f>$A862+$D$724</f>
        <v>8.6099999999998609</v>
      </c>
      <c r="G863" s="2">
        <f t="shared" si="214"/>
        <v>373.15</v>
      </c>
      <c r="I863" s="2">
        <f t="shared" ref="I863:K863" si="225">I862</f>
        <v>293.14999999999998</v>
      </c>
      <c r="J863" s="2">
        <f t="shared" si="225"/>
        <v>293.14999999999998</v>
      </c>
      <c r="K863" s="2">
        <f t="shared" si="225"/>
        <v>293.14999999999998</v>
      </c>
      <c r="V863" s="2">
        <f t="shared" si="216"/>
        <v>700</v>
      </c>
      <c r="AH863" s="2">
        <v>0</v>
      </c>
    </row>
    <row r="864" spans="1:34" hidden="1" x14ac:dyDescent="0.2">
      <c r="A864" s="2">
        <f>$A863+$D$724</f>
        <v>8.6199999999998607</v>
      </c>
      <c r="G864" s="2">
        <f t="shared" si="214"/>
        <v>373.15</v>
      </c>
      <c r="I864" s="2">
        <f t="shared" ref="I864:K864" si="226">I863</f>
        <v>293.14999999999998</v>
      </c>
      <c r="J864" s="2">
        <f t="shared" si="226"/>
        <v>293.14999999999998</v>
      </c>
      <c r="K864" s="2">
        <f t="shared" si="226"/>
        <v>293.14999999999998</v>
      </c>
      <c r="V864" s="2">
        <f t="shared" si="216"/>
        <v>700</v>
      </c>
      <c r="AH864" s="2">
        <v>0</v>
      </c>
    </row>
    <row r="865" spans="1:34" hidden="1" x14ac:dyDescent="0.2">
      <c r="A865" s="2">
        <f>$A864+$D$724</f>
        <v>8.6299999999998604</v>
      </c>
      <c r="G865" s="2">
        <f t="shared" si="214"/>
        <v>373.15</v>
      </c>
      <c r="I865" s="2">
        <f t="shared" ref="I865:K865" si="227">I864</f>
        <v>293.14999999999998</v>
      </c>
      <c r="J865" s="2">
        <f t="shared" si="227"/>
        <v>293.14999999999998</v>
      </c>
      <c r="K865" s="2">
        <f t="shared" si="227"/>
        <v>293.14999999999998</v>
      </c>
      <c r="V865" s="2">
        <f t="shared" si="216"/>
        <v>700</v>
      </c>
      <c r="AH865" s="2">
        <v>0</v>
      </c>
    </row>
    <row r="866" spans="1:34" hidden="1" x14ac:dyDescent="0.2">
      <c r="A866" s="2">
        <f>$A865+$D$724</f>
        <v>8.6399999999998602</v>
      </c>
      <c r="G866" s="2">
        <f t="shared" si="214"/>
        <v>373.15</v>
      </c>
      <c r="I866" s="2">
        <f t="shared" ref="I866:K866" si="228">I865</f>
        <v>293.14999999999998</v>
      </c>
      <c r="J866" s="2">
        <f t="shared" si="228"/>
        <v>293.14999999999998</v>
      </c>
      <c r="K866" s="2">
        <f t="shared" si="228"/>
        <v>293.14999999999998</v>
      </c>
      <c r="V866" s="2">
        <f t="shared" si="216"/>
        <v>700</v>
      </c>
      <c r="AH866" s="2">
        <v>0</v>
      </c>
    </row>
    <row r="867" spans="1:34" hidden="1" x14ac:dyDescent="0.2">
      <c r="A867" s="2">
        <f>$A866+$D$724</f>
        <v>8.64999999999986</v>
      </c>
      <c r="G867" s="2">
        <f t="shared" si="214"/>
        <v>373.15</v>
      </c>
      <c r="I867" s="2">
        <f t="shared" ref="I867:K867" si="229">I866</f>
        <v>293.14999999999998</v>
      </c>
      <c r="J867" s="2">
        <f t="shared" si="229"/>
        <v>293.14999999999998</v>
      </c>
      <c r="K867" s="2">
        <f t="shared" si="229"/>
        <v>293.14999999999998</v>
      </c>
      <c r="V867" s="2">
        <f t="shared" si="216"/>
        <v>700</v>
      </c>
      <c r="AH867" s="2">
        <v>0</v>
      </c>
    </row>
    <row r="868" spans="1:34" hidden="1" x14ac:dyDescent="0.2">
      <c r="A868" s="2">
        <f>$A867+$D$724</f>
        <v>8.6599999999998598</v>
      </c>
      <c r="G868" s="2">
        <f t="shared" si="214"/>
        <v>373.15</v>
      </c>
      <c r="I868" s="2">
        <f t="shared" ref="I868:K868" si="230">I867</f>
        <v>293.14999999999998</v>
      </c>
      <c r="J868" s="2">
        <f t="shared" si="230"/>
        <v>293.14999999999998</v>
      </c>
      <c r="K868" s="2">
        <f t="shared" si="230"/>
        <v>293.14999999999998</v>
      </c>
      <c r="V868" s="2">
        <f t="shared" si="216"/>
        <v>700</v>
      </c>
      <c r="AH868" s="2">
        <v>0</v>
      </c>
    </row>
    <row r="869" spans="1:34" hidden="1" x14ac:dyDescent="0.2">
      <c r="A869" s="2">
        <f>$A868+$D$724</f>
        <v>8.6699999999998596</v>
      </c>
      <c r="G869" s="2">
        <f t="shared" si="214"/>
        <v>373.15</v>
      </c>
      <c r="I869" s="2">
        <f t="shared" ref="I869:K869" si="231">I868</f>
        <v>293.14999999999998</v>
      </c>
      <c r="J869" s="2">
        <f t="shared" si="231"/>
        <v>293.14999999999998</v>
      </c>
      <c r="K869" s="2">
        <f t="shared" si="231"/>
        <v>293.14999999999998</v>
      </c>
      <c r="V869" s="2">
        <f t="shared" si="216"/>
        <v>700</v>
      </c>
      <c r="AH869" s="2">
        <v>0</v>
      </c>
    </row>
    <row r="870" spans="1:34" hidden="1" x14ac:dyDescent="0.2">
      <c r="A870" s="2">
        <f>$A869+$D$724</f>
        <v>8.6799999999998594</v>
      </c>
      <c r="G870" s="2">
        <f t="shared" si="214"/>
        <v>373.15</v>
      </c>
      <c r="I870" s="2">
        <f t="shared" ref="I870:K870" si="232">I869</f>
        <v>293.14999999999998</v>
      </c>
      <c r="J870" s="2">
        <f t="shared" si="232"/>
        <v>293.14999999999998</v>
      </c>
      <c r="K870" s="2">
        <f t="shared" si="232"/>
        <v>293.14999999999998</v>
      </c>
      <c r="V870" s="2">
        <f t="shared" si="216"/>
        <v>700</v>
      </c>
      <c r="AH870" s="2">
        <v>0</v>
      </c>
    </row>
    <row r="871" spans="1:34" hidden="1" x14ac:dyDescent="0.2">
      <c r="A871" s="2">
        <f>$A870+$D$724</f>
        <v>8.6899999999998592</v>
      </c>
      <c r="G871" s="2">
        <f t="shared" si="214"/>
        <v>373.15</v>
      </c>
      <c r="I871" s="2">
        <f t="shared" ref="I871:K871" si="233">I870</f>
        <v>293.14999999999998</v>
      </c>
      <c r="J871" s="2">
        <f t="shared" si="233"/>
        <v>293.14999999999998</v>
      </c>
      <c r="K871" s="2">
        <f t="shared" si="233"/>
        <v>293.14999999999998</v>
      </c>
      <c r="V871" s="2">
        <f t="shared" si="216"/>
        <v>700</v>
      </c>
      <c r="AH871" s="2">
        <v>0</v>
      </c>
    </row>
    <row r="872" spans="1:34" hidden="1" x14ac:dyDescent="0.2">
      <c r="A872" s="2">
        <f>$A871+$D$724</f>
        <v>8.699999999999859</v>
      </c>
      <c r="G872" s="2">
        <f t="shared" si="214"/>
        <v>373.15</v>
      </c>
      <c r="I872" s="2">
        <f t="shared" ref="I872:K872" si="234">I871</f>
        <v>293.14999999999998</v>
      </c>
      <c r="J872" s="2">
        <f t="shared" si="234"/>
        <v>293.14999999999998</v>
      </c>
      <c r="K872" s="2">
        <f t="shared" si="234"/>
        <v>293.14999999999998</v>
      </c>
      <c r="V872" s="2">
        <f t="shared" si="216"/>
        <v>700</v>
      </c>
      <c r="AH872" s="2">
        <v>0</v>
      </c>
    </row>
    <row r="873" spans="1:34" hidden="1" x14ac:dyDescent="0.2">
      <c r="A873" s="2">
        <f>$A872+$D$724</f>
        <v>8.7099999999998587</v>
      </c>
      <c r="G873" s="2">
        <f t="shared" si="214"/>
        <v>373.15</v>
      </c>
      <c r="I873" s="2">
        <f t="shared" ref="I873:K873" si="235">I872</f>
        <v>293.14999999999998</v>
      </c>
      <c r="J873" s="2">
        <f t="shared" si="235"/>
        <v>293.14999999999998</v>
      </c>
      <c r="K873" s="2">
        <f t="shared" si="235"/>
        <v>293.14999999999998</v>
      </c>
      <c r="V873" s="2">
        <f t="shared" si="216"/>
        <v>700</v>
      </c>
      <c r="AH873" s="2">
        <v>0</v>
      </c>
    </row>
    <row r="874" spans="1:34" hidden="1" x14ac:dyDescent="0.2">
      <c r="A874" s="2">
        <f>$A873+$D$724</f>
        <v>8.7199999999998585</v>
      </c>
      <c r="G874" s="2">
        <f t="shared" si="214"/>
        <v>373.15</v>
      </c>
      <c r="I874" s="2">
        <f t="shared" ref="I874:K874" si="236">I873</f>
        <v>293.14999999999998</v>
      </c>
      <c r="J874" s="2">
        <f t="shared" si="236"/>
        <v>293.14999999999998</v>
      </c>
      <c r="K874" s="2">
        <f t="shared" si="236"/>
        <v>293.14999999999998</v>
      </c>
      <c r="V874" s="2">
        <f t="shared" si="216"/>
        <v>700</v>
      </c>
      <c r="AH874" s="2">
        <v>0</v>
      </c>
    </row>
    <row r="875" spans="1:34" hidden="1" x14ac:dyDescent="0.2">
      <c r="A875" s="2">
        <f>$A874+$D$724</f>
        <v>8.7299999999998583</v>
      </c>
      <c r="G875" s="2">
        <f t="shared" si="214"/>
        <v>373.15</v>
      </c>
      <c r="I875" s="2">
        <f t="shared" ref="I875:K875" si="237">I874</f>
        <v>293.14999999999998</v>
      </c>
      <c r="J875" s="2">
        <f t="shared" si="237"/>
        <v>293.14999999999998</v>
      </c>
      <c r="K875" s="2">
        <f t="shared" si="237"/>
        <v>293.14999999999998</v>
      </c>
      <c r="V875" s="2">
        <f t="shared" si="216"/>
        <v>700</v>
      </c>
      <c r="AH875" s="2">
        <v>0</v>
      </c>
    </row>
    <row r="876" spans="1:34" hidden="1" x14ac:dyDescent="0.2">
      <c r="A876" s="2">
        <f>$A875+$D$724</f>
        <v>8.7399999999998581</v>
      </c>
      <c r="G876" s="2">
        <f t="shared" si="214"/>
        <v>373.15</v>
      </c>
      <c r="I876" s="2">
        <f t="shared" ref="I876:K876" si="238">I875</f>
        <v>293.14999999999998</v>
      </c>
      <c r="J876" s="2">
        <f t="shared" si="238"/>
        <v>293.14999999999998</v>
      </c>
      <c r="K876" s="2">
        <f t="shared" si="238"/>
        <v>293.14999999999998</v>
      </c>
      <c r="V876" s="2">
        <f t="shared" si="216"/>
        <v>700</v>
      </c>
      <c r="AH876" s="2">
        <v>0</v>
      </c>
    </row>
    <row r="877" spans="1:34" hidden="1" x14ac:dyDescent="0.2">
      <c r="A877" s="2">
        <f>$A876+$D$724</f>
        <v>8.7499999999998579</v>
      </c>
      <c r="G877" s="2">
        <f t="shared" si="214"/>
        <v>373.15</v>
      </c>
      <c r="I877" s="2">
        <f t="shared" ref="I877:K877" si="239">I876</f>
        <v>293.14999999999998</v>
      </c>
      <c r="J877" s="2">
        <f t="shared" si="239"/>
        <v>293.14999999999998</v>
      </c>
      <c r="K877" s="2">
        <f t="shared" si="239"/>
        <v>293.14999999999998</v>
      </c>
      <c r="V877" s="2">
        <f t="shared" si="216"/>
        <v>700</v>
      </c>
      <c r="AH877" s="2">
        <v>0</v>
      </c>
    </row>
    <row r="878" spans="1:34" hidden="1" x14ac:dyDescent="0.2">
      <c r="A878" s="2">
        <f>$A877+$D$724</f>
        <v>8.7599999999998577</v>
      </c>
      <c r="G878" s="2">
        <f t="shared" si="214"/>
        <v>373.15</v>
      </c>
      <c r="I878" s="2">
        <f t="shared" ref="I878:K878" si="240">I877</f>
        <v>293.14999999999998</v>
      </c>
      <c r="J878" s="2">
        <f t="shared" si="240"/>
        <v>293.14999999999998</v>
      </c>
      <c r="K878" s="2">
        <f t="shared" si="240"/>
        <v>293.14999999999998</v>
      </c>
      <c r="V878" s="2">
        <f t="shared" si="216"/>
        <v>700</v>
      </c>
      <c r="AH878" s="2">
        <v>0</v>
      </c>
    </row>
    <row r="879" spans="1:34" hidden="1" x14ac:dyDescent="0.2">
      <c r="A879" s="2">
        <f>$A878+$D$724</f>
        <v>8.7699999999998575</v>
      </c>
      <c r="G879" s="2">
        <f t="shared" si="214"/>
        <v>373.15</v>
      </c>
      <c r="I879" s="2">
        <f t="shared" ref="I879:K879" si="241">I878</f>
        <v>293.14999999999998</v>
      </c>
      <c r="J879" s="2">
        <f t="shared" si="241"/>
        <v>293.14999999999998</v>
      </c>
      <c r="K879" s="2">
        <f t="shared" si="241"/>
        <v>293.14999999999998</v>
      </c>
      <c r="V879" s="2">
        <f t="shared" si="216"/>
        <v>700</v>
      </c>
      <c r="AH879" s="2">
        <v>0</v>
      </c>
    </row>
    <row r="880" spans="1:34" hidden="1" x14ac:dyDescent="0.2">
      <c r="A880" s="2">
        <f>$A879+$D$724</f>
        <v>8.7799999999998573</v>
      </c>
      <c r="G880" s="2">
        <f t="shared" si="214"/>
        <v>373.15</v>
      </c>
      <c r="I880" s="2">
        <f t="shared" ref="I880:K880" si="242">I879</f>
        <v>293.14999999999998</v>
      </c>
      <c r="J880" s="2">
        <f t="shared" si="242"/>
        <v>293.14999999999998</v>
      </c>
      <c r="K880" s="2">
        <f t="shared" si="242"/>
        <v>293.14999999999998</v>
      </c>
      <c r="V880" s="2">
        <f t="shared" si="216"/>
        <v>700</v>
      </c>
      <c r="AH880" s="2">
        <v>0</v>
      </c>
    </row>
    <row r="881" spans="1:34" hidden="1" x14ac:dyDescent="0.2">
      <c r="A881" s="2">
        <f>$A880+$D$724</f>
        <v>8.789999999999857</v>
      </c>
      <c r="G881" s="2">
        <f t="shared" si="214"/>
        <v>373.15</v>
      </c>
      <c r="I881" s="2">
        <f t="shared" ref="I881:K881" si="243">I880</f>
        <v>293.14999999999998</v>
      </c>
      <c r="J881" s="2">
        <f t="shared" si="243"/>
        <v>293.14999999999998</v>
      </c>
      <c r="K881" s="2">
        <f t="shared" si="243"/>
        <v>293.14999999999998</v>
      </c>
      <c r="V881" s="2">
        <f t="shared" si="216"/>
        <v>700</v>
      </c>
      <c r="AH881" s="2">
        <v>0</v>
      </c>
    </row>
    <row r="882" spans="1:34" hidden="1" x14ac:dyDescent="0.2">
      <c r="A882" s="2">
        <f>$A881+$D$724</f>
        <v>8.7999999999998568</v>
      </c>
      <c r="G882" s="2">
        <f t="shared" si="214"/>
        <v>373.15</v>
      </c>
      <c r="I882" s="2">
        <f t="shared" ref="I882:K882" si="244">I881</f>
        <v>293.14999999999998</v>
      </c>
      <c r="J882" s="2">
        <f t="shared" si="244"/>
        <v>293.14999999999998</v>
      </c>
      <c r="K882" s="2">
        <f t="shared" si="244"/>
        <v>293.14999999999998</v>
      </c>
      <c r="V882" s="2">
        <f t="shared" si="216"/>
        <v>700</v>
      </c>
      <c r="AH882" s="2">
        <v>0</v>
      </c>
    </row>
    <row r="883" spans="1:34" hidden="1" x14ac:dyDescent="0.2">
      <c r="A883" s="2">
        <f>$A882+$D$724</f>
        <v>8.8099999999998566</v>
      </c>
      <c r="G883" s="2">
        <f t="shared" si="214"/>
        <v>373.15</v>
      </c>
      <c r="I883" s="2">
        <f t="shared" ref="I883:K883" si="245">I882</f>
        <v>293.14999999999998</v>
      </c>
      <c r="J883" s="2">
        <f t="shared" si="245"/>
        <v>293.14999999999998</v>
      </c>
      <c r="K883" s="2">
        <f t="shared" si="245"/>
        <v>293.14999999999998</v>
      </c>
      <c r="V883" s="2">
        <f t="shared" si="216"/>
        <v>700</v>
      </c>
      <c r="AH883" s="2">
        <v>0</v>
      </c>
    </row>
    <row r="884" spans="1:34" hidden="1" x14ac:dyDescent="0.2">
      <c r="A884" s="2">
        <f>$A883+$D$724</f>
        <v>8.8199999999998564</v>
      </c>
      <c r="G884" s="2">
        <f t="shared" si="214"/>
        <v>373.15</v>
      </c>
      <c r="I884" s="2">
        <f t="shared" ref="I884:K884" si="246">I883</f>
        <v>293.14999999999998</v>
      </c>
      <c r="J884" s="2">
        <f t="shared" si="246"/>
        <v>293.14999999999998</v>
      </c>
      <c r="K884" s="2">
        <f t="shared" si="246"/>
        <v>293.14999999999998</v>
      </c>
      <c r="V884" s="2">
        <f t="shared" si="216"/>
        <v>700</v>
      </c>
      <c r="AH884" s="2">
        <v>0</v>
      </c>
    </row>
    <row r="885" spans="1:34" hidden="1" x14ac:dyDescent="0.2">
      <c r="A885" s="2">
        <f>$A884+$D$724</f>
        <v>8.8299999999998562</v>
      </c>
      <c r="G885" s="2">
        <f t="shared" si="214"/>
        <v>373.15</v>
      </c>
      <c r="I885" s="2">
        <f t="shared" ref="I885:K885" si="247">I884</f>
        <v>293.14999999999998</v>
      </c>
      <c r="J885" s="2">
        <f t="shared" si="247"/>
        <v>293.14999999999998</v>
      </c>
      <c r="K885" s="2">
        <f t="shared" si="247"/>
        <v>293.14999999999998</v>
      </c>
      <c r="V885" s="2">
        <f t="shared" si="216"/>
        <v>700</v>
      </c>
      <c r="AH885" s="2">
        <v>0</v>
      </c>
    </row>
    <row r="886" spans="1:34" hidden="1" x14ac:dyDescent="0.2">
      <c r="A886" s="2">
        <f>$A885+$D$724</f>
        <v>8.839999999999856</v>
      </c>
      <c r="G886" s="2">
        <f t="shared" si="214"/>
        <v>373.15</v>
      </c>
      <c r="I886" s="2">
        <f t="shared" ref="I886:K886" si="248">I885</f>
        <v>293.14999999999998</v>
      </c>
      <c r="J886" s="2">
        <f t="shared" si="248"/>
        <v>293.14999999999998</v>
      </c>
      <c r="K886" s="2">
        <f t="shared" si="248"/>
        <v>293.14999999999998</v>
      </c>
      <c r="V886" s="2">
        <f t="shared" si="216"/>
        <v>700</v>
      </c>
      <c r="AH886" s="2">
        <v>0</v>
      </c>
    </row>
    <row r="887" spans="1:34" hidden="1" x14ac:dyDescent="0.2">
      <c r="A887" s="2">
        <f>$A886+$D$724</f>
        <v>8.8499999999998558</v>
      </c>
      <c r="G887" s="2">
        <f t="shared" si="214"/>
        <v>373.15</v>
      </c>
      <c r="I887" s="2">
        <f t="shared" ref="I887:K887" si="249">I886</f>
        <v>293.14999999999998</v>
      </c>
      <c r="J887" s="2">
        <f t="shared" si="249"/>
        <v>293.14999999999998</v>
      </c>
      <c r="K887" s="2">
        <f t="shared" si="249"/>
        <v>293.14999999999998</v>
      </c>
      <c r="V887" s="2">
        <f t="shared" si="216"/>
        <v>700</v>
      </c>
      <c r="AH887" s="2">
        <v>0</v>
      </c>
    </row>
    <row r="888" spans="1:34" hidden="1" x14ac:dyDescent="0.2">
      <c r="A888" s="2">
        <f>$A887+$D$724</f>
        <v>8.8599999999998555</v>
      </c>
      <c r="G888" s="2">
        <f t="shared" si="214"/>
        <v>373.15</v>
      </c>
      <c r="I888" s="2">
        <f t="shared" ref="I888:K888" si="250">I887</f>
        <v>293.14999999999998</v>
      </c>
      <c r="J888" s="2">
        <f t="shared" si="250"/>
        <v>293.14999999999998</v>
      </c>
      <c r="K888" s="2">
        <f t="shared" si="250"/>
        <v>293.14999999999998</v>
      </c>
      <c r="V888" s="2">
        <f t="shared" si="216"/>
        <v>700</v>
      </c>
      <c r="AH888" s="2">
        <v>0</v>
      </c>
    </row>
    <row r="889" spans="1:34" hidden="1" x14ac:dyDescent="0.2">
      <c r="A889" s="2">
        <f>$A888+$D$724</f>
        <v>8.8699999999998553</v>
      </c>
      <c r="G889" s="2">
        <f t="shared" si="214"/>
        <v>373.15</v>
      </c>
      <c r="I889" s="2">
        <f t="shared" ref="I889:K889" si="251">I888</f>
        <v>293.14999999999998</v>
      </c>
      <c r="J889" s="2">
        <f t="shared" si="251"/>
        <v>293.14999999999998</v>
      </c>
      <c r="K889" s="2">
        <f t="shared" si="251"/>
        <v>293.14999999999998</v>
      </c>
      <c r="V889" s="2">
        <f t="shared" si="216"/>
        <v>700</v>
      </c>
      <c r="AH889" s="2">
        <v>0</v>
      </c>
    </row>
    <row r="890" spans="1:34" hidden="1" x14ac:dyDescent="0.2">
      <c r="A890" s="2">
        <f>$A889+$D$724</f>
        <v>8.8799999999998551</v>
      </c>
      <c r="G890" s="2">
        <f t="shared" si="214"/>
        <v>373.15</v>
      </c>
      <c r="I890" s="2">
        <f t="shared" ref="I890:K890" si="252">I889</f>
        <v>293.14999999999998</v>
      </c>
      <c r="J890" s="2">
        <f t="shared" si="252"/>
        <v>293.14999999999998</v>
      </c>
      <c r="K890" s="2">
        <f t="shared" si="252"/>
        <v>293.14999999999998</v>
      </c>
      <c r="V890" s="2">
        <f t="shared" si="216"/>
        <v>700</v>
      </c>
      <c r="AH890" s="2">
        <v>0</v>
      </c>
    </row>
    <row r="891" spans="1:34" hidden="1" x14ac:dyDescent="0.2">
      <c r="A891" s="2">
        <f>$A890+$D$724</f>
        <v>8.8899999999998549</v>
      </c>
      <c r="G891" s="2">
        <f t="shared" si="214"/>
        <v>373.15</v>
      </c>
      <c r="I891" s="2">
        <f t="shared" ref="I891:K891" si="253">I890</f>
        <v>293.14999999999998</v>
      </c>
      <c r="J891" s="2">
        <f t="shared" si="253"/>
        <v>293.14999999999998</v>
      </c>
      <c r="K891" s="2">
        <f t="shared" si="253"/>
        <v>293.14999999999998</v>
      </c>
      <c r="V891" s="2">
        <f t="shared" si="216"/>
        <v>700</v>
      </c>
      <c r="AH891" s="2">
        <v>0</v>
      </c>
    </row>
    <row r="892" spans="1:34" hidden="1" x14ac:dyDescent="0.2">
      <c r="A892" s="2">
        <f>$A891+$D$724</f>
        <v>8.8999999999998547</v>
      </c>
      <c r="G892" s="2">
        <f t="shared" si="214"/>
        <v>373.15</v>
      </c>
      <c r="I892" s="2">
        <f t="shared" ref="I892:K892" si="254">I891</f>
        <v>293.14999999999998</v>
      </c>
      <c r="J892" s="2">
        <f t="shared" si="254"/>
        <v>293.14999999999998</v>
      </c>
      <c r="K892" s="2">
        <f t="shared" si="254"/>
        <v>293.14999999999998</v>
      </c>
      <c r="V892" s="2">
        <f t="shared" si="216"/>
        <v>700</v>
      </c>
      <c r="AH892" s="2">
        <v>0</v>
      </c>
    </row>
    <row r="893" spans="1:34" hidden="1" x14ac:dyDescent="0.2">
      <c r="A893" s="2">
        <f>$A892+$D$724</f>
        <v>8.9099999999998545</v>
      </c>
      <c r="G893" s="2">
        <f t="shared" si="214"/>
        <v>373.15</v>
      </c>
      <c r="I893" s="2">
        <f t="shared" ref="I893:K893" si="255">I892</f>
        <v>293.14999999999998</v>
      </c>
      <c r="J893" s="2">
        <f t="shared" si="255"/>
        <v>293.14999999999998</v>
      </c>
      <c r="K893" s="2">
        <f t="shared" si="255"/>
        <v>293.14999999999998</v>
      </c>
      <c r="V893" s="2">
        <f t="shared" si="216"/>
        <v>700</v>
      </c>
      <c r="AH893" s="2">
        <v>0</v>
      </c>
    </row>
    <row r="894" spans="1:34" hidden="1" x14ac:dyDescent="0.2">
      <c r="A894" s="2">
        <f>$A893+$D$724</f>
        <v>8.9199999999998543</v>
      </c>
      <c r="G894" s="2">
        <f t="shared" si="214"/>
        <v>373.15</v>
      </c>
      <c r="I894" s="2">
        <f t="shared" ref="I894:K894" si="256">I893</f>
        <v>293.14999999999998</v>
      </c>
      <c r="J894" s="2">
        <f t="shared" si="256"/>
        <v>293.14999999999998</v>
      </c>
      <c r="K894" s="2">
        <f t="shared" si="256"/>
        <v>293.14999999999998</v>
      </c>
      <c r="V894" s="2">
        <f t="shared" si="216"/>
        <v>700</v>
      </c>
      <c r="AH894" s="2">
        <v>0</v>
      </c>
    </row>
    <row r="895" spans="1:34" hidden="1" x14ac:dyDescent="0.2">
      <c r="A895" s="2">
        <f>$A894+$D$724</f>
        <v>8.9299999999998541</v>
      </c>
      <c r="G895" s="2">
        <f t="shared" si="214"/>
        <v>373.15</v>
      </c>
      <c r="I895" s="2">
        <f t="shared" ref="I895:K895" si="257">I894</f>
        <v>293.14999999999998</v>
      </c>
      <c r="J895" s="2">
        <f t="shared" si="257"/>
        <v>293.14999999999998</v>
      </c>
      <c r="K895" s="2">
        <f t="shared" si="257"/>
        <v>293.14999999999998</v>
      </c>
      <c r="V895" s="2">
        <f t="shared" si="216"/>
        <v>700</v>
      </c>
      <c r="AH895" s="2">
        <v>0</v>
      </c>
    </row>
    <row r="896" spans="1:34" hidden="1" x14ac:dyDescent="0.2">
      <c r="A896" s="2">
        <f>$A895+$D$724</f>
        <v>8.9399999999998538</v>
      </c>
      <c r="G896" s="2">
        <f t="shared" si="214"/>
        <v>373.15</v>
      </c>
      <c r="I896" s="2">
        <f t="shared" ref="I896:K896" si="258">I895</f>
        <v>293.14999999999998</v>
      </c>
      <c r="J896" s="2">
        <f t="shared" si="258"/>
        <v>293.14999999999998</v>
      </c>
      <c r="K896" s="2">
        <f t="shared" si="258"/>
        <v>293.14999999999998</v>
      </c>
      <c r="V896" s="2">
        <f t="shared" si="216"/>
        <v>700</v>
      </c>
      <c r="AH896" s="2">
        <v>0</v>
      </c>
    </row>
    <row r="897" spans="1:34" hidden="1" x14ac:dyDescent="0.2">
      <c r="A897" s="2">
        <f>$A896+$D$724</f>
        <v>8.9499999999998536</v>
      </c>
      <c r="G897" s="2">
        <f t="shared" si="214"/>
        <v>373.15</v>
      </c>
      <c r="I897" s="2">
        <f t="shared" ref="I897:K897" si="259">I896</f>
        <v>293.14999999999998</v>
      </c>
      <c r="J897" s="2">
        <f t="shared" si="259"/>
        <v>293.14999999999998</v>
      </c>
      <c r="K897" s="2">
        <f t="shared" si="259"/>
        <v>293.14999999999998</v>
      </c>
      <c r="V897" s="2">
        <f t="shared" si="216"/>
        <v>700</v>
      </c>
      <c r="AH897" s="2">
        <v>0</v>
      </c>
    </row>
    <row r="898" spans="1:34" hidden="1" x14ac:dyDescent="0.2">
      <c r="A898" s="2">
        <f>$A897+$D$724</f>
        <v>8.9599999999998534</v>
      </c>
      <c r="G898" s="2">
        <f t="shared" si="214"/>
        <v>373.15</v>
      </c>
      <c r="I898" s="2">
        <f t="shared" ref="I898:K898" si="260">I897</f>
        <v>293.14999999999998</v>
      </c>
      <c r="J898" s="2">
        <f t="shared" si="260"/>
        <v>293.14999999999998</v>
      </c>
      <c r="K898" s="2">
        <f t="shared" si="260"/>
        <v>293.14999999999998</v>
      </c>
      <c r="V898" s="2">
        <f t="shared" si="216"/>
        <v>700</v>
      </c>
      <c r="AH898" s="2">
        <v>0</v>
      </c>
    </row>
    <row r="899" spans="1:34" hidden="1" x14ac:dyDescent="0.2">
      <c r="A899" s="2">
        <f>$A898+$D$724</f>
        <v>8.9699999999998532</v>
      </c>
      <c r="G899" s="2">
        <f t="shared" si="214"/>
        <v>373.15</v>
      </c>
      <c r="I899" s="2">
        <f t="shared" ref="I899:K899" si="261">I898</f>
        <v>293.14999999999998</v>
      </c>
      <c r="J899" s="2">
        <f t="shared" si="261"/>
        <v>293.14999999999998</v>
      </c>
      <c r="K899" s="2">
        <f t="shared" si="261"/>
        <v>293.14999999999998</v>
      </c>
      <c r="V899" s="2">
        <f t="shared" si="216"/>
        <v>700</v>
      </c>
      <c r="AH899" s="2">
        <v>0</v>
      </c>
    </row>
    <row r="900" spans="1:34" hidden="1" x14ac:dyDescent="0.2">
      <c r="A900" s="2">
        <f>$A899+$D$724</f>
        <v>8.979999999999853</v>
      </c>
      <c r="G900" s="2">
        <f t="shared" si="214"/>
        <v>373.15</v>
      </c>
      <c r="I900" s="2">
        <f t="shared" ref="I900:K900" si="262">I899</f>
        <v>293.14999999999998</v>
      </c>
      <c r="J900" s="2">
        <f t="shared" si="262"/>
        <v>293.14999999999998</v>
      </c>
      <c r="K900" s="2">
        <f t="shared" si="262"/>
        <v>293.14999999999998</v>
      </c>
      <c r="V900" s="2">
        <f t="shared" si="216"/>
        <v>700</v>
      </c>
      <c r="AH900" s="2">
        <v>0</v>
      </c>
    </row>
    <row r="901" spans="1:34" hidden="1" x14ac:dyDescent="0.2">
      <c r="A901" s="2">
        <f>$A900+$D$724</f>
        <v>8.9899999999998528</v>
      </c>
      <c r="G901" s="2">
        <f t="shared" si="214"/>
        <v>373.15</v>
      </c>
      <c r="I901" s="2">
        <f t="shared" ref="I901:K901" si="263">I900</f>
        <v>293.14999999999998</v>
      </c>
      <c r="J901" s="2">
        <f t="shared" si="263"/>
        <v>293.14999999999998</v>
      </c>
      <c r="K901" s="2">
        <f t="shared" si="263"/>
        <v>293.14999999999998</v>
      </c>
      <c r="V901" s="2">
        <f t="shared" si="216"/>
        <v>700</v>
      </c>
      <c r="AH901" s="2">
        <v>0</v>
      </c>
    </row>
    <row r="902" spans="1:34" hidden="1" x14ac:dyDescent="0.2">
      <c r="A902" s="2">
        <f>$A901+$D$724</f>
        <v>8.9999999999998526</v>
      </c>
      <c r="G902" s="2">
        <f t="shared" si="214"/>
        <v>373.15</v>
      </c>
      <c r="I902" s="2">
        <f t="shared" ref="I902:K902" si="264">I901</f>
        <v>293.14999999999998</v>
      </c>
      <c r="J902" s="2">
        <f t="shared" si="264"/>
        <v>293.14999999999998</v>
      </c>
      <c r="K902" s="2">
        <f t="shared" si="264"/>
        <v>293.14999999999998</v>
      </c>
      <c r="V902" s="2">
        <f t="shared" si="216"/>
        <v>700</v>
      </c>
      <c r="AH902" s="2">
        <v>0</v>
      </c>
    </row>
    <row r="903" spans="1:34" hidden="1" x14ac:dyDescent="0.2">
      <c r="A903" s="2">
        <f>$A902+$D$724</f>
        <v>9.0099999999998523</v>
      </c>
      <c r="G903" s="2">
        <f t="shared" si="214"/>
        <v>373.15</v>
      </c>
      <c r="I903" s="2">
        <f t="shared" ref="I903:K903" si="265">I902</f>
        <v>293.14999999999998</v>
      </c>
      <c r="J903" s="2">
        <f t="shared" si="265"/>
        <v>293.14999999999998</v>
      </c>
      <c r="K903" s="2">
        <f t="shared" si="265"/>
        <v>293.14999999999998</v>
      </c>
      <c r="V903" s="2">
        <f t="shared" si="216"/>
        <v>700</v>
      </c>
      <c r="AH903" s="2">
        <v>0</v>
      </c>
    </row>
    <row r="904" spans="1:34" hidden="1" x14ac:dyDescent="0.2">
      <c r="A904" s="2">
        <f>$A903+$D$724</f>
        <v>9.0199999999998521</v>
      </c>
      <c r="G904" s="2">
        <f t="shared" si="214"/>
        <v>373.15</v>
      </c>
      <c r="I904" s="2">
        <f t="shared" ref="I904:K904" si="266">I903</f>
        <v>293.14999999999998</v>
      </c>
      <c r="J904" s="2">
        <f t="shared" si="266"/>
        <v>293.14999999999998</v>
      </c>
      <c r="K904" s="2">
        <f t="shared" si="266"/>
        <v>293.14999999999998</v>
      </c>
      <c r="V904" s="2">
        <f t="shared" si="216"/>
        <v>700</v>
      </c>
      <c r="AH904" s="2">
        <v>0</v>
      </c>
    </row>
    <row r="905" spans="1:34" hidden="1" x14ac:dyDescent="0.2">
      <c r="A905" s="2">
        <f>$A904+$D$724</f>
        <v>9.0299999999998519</v>
      </c>
      <c r="G905" s="2">
        <f t="shared" si="214"/>
        <v>373.15</v>
      </c>
      <c r="I905" s="2">
        <f t="shared" ref="I905:K905" si="267">I904</f>
        <v>293.14999999999998</v>
      </c>
      <c r="J905" s="2">
        <f t="shared" si="267"/>
        <v>293.14999999999998</v>
      </c>
      <c r="K905" s="2">
        <f t="shared" si="267"/>
        <v>293.14999999999998</v>
      </c>
      <c r="V905" s="2">
        <f t="shared" si="216"/>
        <v>700</v>
      </c>
      <c r="AH905" s="2">
        <v>0</v>
      </c>
    </row>
    <row r="906" spans="1:34" hidden="1" x14ac:dyDescent="0.2">
      <c r="A906" s="2">
        <f>$A905+$D$724</f>
        <v>9.0399999999998517</v>
      </c>
      <c r="G906" s="2">
        <f t="shared" si="214"/>
        <v>373.15</v>
      </c>
      <c r="I906" s="2">
        <f t="shared" ref="I906:K906" si="268">I905</f>
        <v>293.14999999999998</v>
      </c>
      <c r="J906" s="2">
        <f t="shared" si="268"/>
        <v>293.14999999999998</v>
      </c>
      <c r="K906" s="2">
        <f t="shared" si="268"/>
        <v>293.14999999999998</v>
      </c>
      <c r="V906" s="2">
        <f t="shared" si="216"/>
        <v>700</v>
      </c>
      <c r="AH906" s="2">
        <v>0</v>
      </c>
    </row>
    <row r="907" spans="1:34" hidden="1" x14ac:dyDescent="0.2">
      <c r="A907" s="2">
        <f>$A906+$D$724</f>
        <v>9.0499999999998515</v>
      </c>
      <c r="G907" s="2">
        <f t="shared" si="214"/>
        <v>373.15</v>
      </c>
      <c r="I907" s="2">
        <f t="shared" ref="I907:K907" si="269">I906</f>
        <v>293.14999999999998</v>
      </c>
      <c r="J907" s="2">
        <f t="shared" si="269"/>
        <v>293.14999999999998</v>
      </c>
      <c r="K907" s="2">
        <f t="shared" si="269"/>
        <v>293.14999999999998</v>
      </c>
      <c r="V907" s="2">
        <f t="shared" si="216"/>
        <v>700</v>
      </c>
      <c r="AH907" s="2">
        <v>0</v>
      </c>
    </row>
    <row r="908" spans="1:34" hidden="1" x14ac:dyDescent="0.2">
      <c r="A908" s="2">
        <f>$A907+$D$724</f>
        <v>9.0599999999998513</v>
      </c>
      <c r="G908" s="2">
        <f t="shared" si="214"/>
        <v>373.15</v>
      </c>
      <c r="I908" s="2">
        <f t="shared" ref="I908:K908" si="270">I907</f>
        <v>293.14999999999998</v>
      </c>
      <c r="J908" s="2">
        <f t="shared" si="270"/>
        <v>293.14999999999998</v>
      </c>
      <c r="K908" s="2">
        <f t="shared" si="270"/>
        <v>293.14999999999998</v>
      </c>
      <c r="V908" s="2">
        <f t="shared" si="216"/>
        <v>700</v>
      </c>
      <c r="AH908" s="2">
        <v>0</v>
      </c>
    </row>
    <row r="909" spans="1:34" hidden="1" x14ac:dyDescent="0.2">
      <c r="A909" s="2">
        <f>$A908+$D$724</f>
        <v>9.0699999999998511</v>
      </c>
      <c r="G909" s="2">
        <f t="shared" si="214"/>
        <v>373.15</v>
      </c>
      <c r="I909" s="2">
        <f t="shared" ref="I909:K909" si="271">I908</f>
        <v>293.14999999999998</v>
      </c>
      <c r="J909" s="2">
        <f t="shared" si="271"/>
        <v>293.14999999999998</v>
      </c>
      <c r="K909" s="2">
        <f t="shared" si="271"/>
        <v>293.14999999999998</v>
      </c>
      <c r="V909" s="2">
        <f t="shared" si="216"/>
        <v>700</v>
      </c>
      <c r="AH909" s="2">
        <v>0</v>
      </c>
    </row>
    <row r="910" spans="1:34" hidden="1" x14ac:dyDescent="0.2">
      <c r="A910" s="2">
        <f>$A909+$D$724</f>
        <v>9.0799999999998509</v>
      </c>
      <c r="G910" s="2">
        <f t="shared" si="214"/>
        <v>373.15</v>
      </c>
      <c r="I910" s="2">
        <f t="shared" ref="I910:K910" si="272">I909</f>
        <v>293.14999999999998</v>
      </c>
      <c r="J910" s="2">
        <f t="shared" si="272"/>
        <v>293.14999999999998</v>
      </c>
      <c r="K910" s="2">
        <f t="shared" si="272"/>
        <v>293.14999999999998</v>
      </c>
      <c r="V910" s="2">
        <f t="shared" si="216"/>
        <v>700</v>
      </c>
      <c r="AH910" s="2">
        <v>0</v>
      </c>
    </row>
    <row r="911" spans="1:34" hidden="1" x14ac:dyDescent="0.2">
      <c r="A911" s="2">
        <f>$A910+$D$724</f>
        <v>9.0899999999998506</v>
      </c>
      <c r="G911" s="2">
        <f t="shared" si="214"/>
        <v>373.15</v>
      </c>
      <c r="I911" s="2">
        <f t="shared" ref="I911:K911" si="273">I910</f>
        <v>293.14999999999998</v>
      </c>
      <c r="J911" s="2">
        <f t="shared" si="273"/>
        <v>293.14999999999998</v>
      </c>
      <c r="K911" s="2">
        <f t="shared" si="273"/>
        <v>293.14999999999998</v>
      </c>
      <c r="V911" s="2">
        <f t="shared" si="216"/>
        <v>700</v>
      </c>
      <c r="AH911" s="2">
        <v>0</v>
      </c>
    </row>
    <row r="912" spans="1:34" hidden="1" x14ac:dyDescent="0.2">
      <c r="A912" s="2">
        <f>$A911+$D$724</f>
        <v>9.0999999999998504</v>
      </c>
      <c r="G912" s="2">
        <f t="shared" si="214"/>
        <v>373.15</v>
      </c>
      <c r="I912" s="2">
        <f t="shared" ref="I912:K912" si="274">I911</f>
        <v>293.14999999999998</v>
      </c>
      <c r="J912" s="2">
        <f t="shared" si="274"/>
        <v>293.14999999999998</v>
      </c>
      <c r="K912" s="2">
        <f t="shared" si="274"/>
        <v>293.14999999999998</v>
      </c>
      <c r="V912" s="2">
        <f t="shared" si="216"/>
        <v>700</v>
      </c>
      <c r="AH912" s="2">
        <v>0</v>
      </c>
    </row>
    <row r="913" spans="1:34" hidden="1" x14ac:dyDescent="0.2">
      <c r="A913" s="2">
        <f>$A912+$D$724</f>
        <v>9.1099999999998502</v>
      </c>
      <c r="G913" s="2">
        <f t="shared" si="214"/>
        <v>373.15</v>
      </c>
      <c r="I913" s="2">
        <f t="shared" ref="I913:K913" si="275">I912</f>
        <v>293.14999999999998</v>
      </c>
      <c r="J913" s="2">
        <f t="shared" si="275"/>
        <v>293.14999999999998</v>
      </c>
      <c r="K913" s="2">
        <f t="shared" si="275"/>
        <v>293.14999999999998</v>
      </c>
      <c r="V913" s="2">
        <f t="shared" si="216"/>
        <v>700</v>
      </c>
      <c r="AH913" s="2">
        <v>0</v>
      </c>
    </row>
    <row r="914" spans="1:34" hidden="1" x14ac:dyDescent="0.2">
      <c r="A914" s="2">
        <f>$A913+$D$724</f>
        <v>9.11999999999985</v>
      </c>
      <c r="G914" s="2">
        <f t="shared" si="214"/>
        <v>373.15</v>
      </c>
      <c r="I914" s="2">
        <f t="shared" ref="I914:K914" si="276">I913</f>
        <v>293.14999999999998</v>
      </c>
      <c r="J914" s="2">
        <f t="shared" si="276"/>
        <v>293.14999999999998</v>
      </c>
      <c r="K914" s="2">
        <f t="shared" si="276"/>
        <v>293.14999999999998</v>
      </c>
      <c r="V914" s="2">
        <f t="shared" si="216"/>
        <v>700</v>
      </c>
      <c r="AH914" s="2">
        <v>0</v>
      </c>
    </row>
    <row r="915" spans="1:34" hidden="1" x14ac:dyDescent="0.2">
      <c r="A915" s="2">
        <f>$A914+$D$724</f>
        <v>9.1299999999998498</v>
      </c>
      <c r="G915" s="2">
        <f t="shared" si="214"/>
        <v>373.15</v>
      </c>
      <c r="I915" s="2">
        <f t="shared" ref="I915:K915" si="277">I914</f>
        <v>293.14999999999998</v>
      </c>
      <c r="J915" s="2">
        <f t="shared" si="277"/>
        <v>293.14999999999998</v>
      </c>
      <c r="K915" s="2">
        <f t="shared" si="277"/>
        <v>293.14999999999998</v>
      </c>
      <c r="V915" s="2">
        <f t="shared" si="216"/>
        <v>700</v>
      </c>
      <c r="AH915" s="2">
        <v>0</v>
      </c>
    </row>
    <row r="916" spans="1:34" hidden="1" x14ac:dyDescent="0.2">
      <c r="A916" s="2">
        <f>$A915+$D$724</f>
        <v>9.1399999999998496</v>
      </c>
      <c r="G916" s="2">
        <f t="shared" si="214"/>
        <v>373.15</v>
      </c>
      <c r="I916" s="2">
        <f t="shared" ref="I916:K916" si="278">I915</f>
        <v>293.14999999999998</v>
      </c>
      <c r="J916" s="2">
        <f t="shared" si="278"/>
        <v>293.14999999999998</v>
      </c>
      <c r="K916" s="2">
        <f t="shared" si="278"/>
        <v>293.14999999999998</v>
      </c>
      <c r="V916" s="2">
        <f t="shared" si="216"/>
        <v>700</v>
      </c>
      <c r="AH916" s="2">
        <v>0</v>
      </c>
    </row>
    <row r="917" spans="1:34" hidden="1" x14ac:dyDescent="0.2">
      <c r="A917" s="2">
        <f>$A916+$D$724</f>
        <v>9.1499999999998494</v>
      </c>
      <c r="G917" s="2">
        <f t="shared" si="214"/>
        <v>373.15</v>
      </c>
      <c r="I917" s="2">
        <f t="shared" ref="I917:K917" si="279">I916</f>
        <v>293.14999999999998</v>
      </c>
      <c r="J917" s="2">
        <f t="shared" si="279"/>
        <v>293.14999999999998</v>
      </c>
      <c r="K917" s="2">
        <f t="shared" si="279"/>
        <v>293.14999999999998</v>
      </c>
      <c r="V917" s="2">
        <f t="shared" si="216"/>
        <v>700</v>
      </c>
      <c r="AH917" s="2">
        <v>0</v>
      </c>
    </row>
    <row r="918" spans="1:34" hidden="1" x14ac:dyDescent="0.2">
      <c r="A918" s="2">
        <f>$A917+$D$724</f>
        <v>9.1599999999998492</v>
      </c>
      <c r="G918" s="2">
        <f t="shared" ref="G918:G981" si="280">G917</f>
        <v>373.15</v>
      </c>
      <c r="I918" s="2">
        <f t="shared" ref="I918:K918" si="281">I917</f>
        <v>293.14999999999998</v>
      </c>
      <c r="J918" s="2">
        <f t="shared" si="281"/>
        <v>293.14999999999998</v>
      </c>
      <c r="K918" s="2">
        <f t="shared" si="281"/>
        <v>293.14999999999998</v>
      </c>
      <c r="V918" s="2">
        <f t="shared" ref="V918:V924" si="282">V917</f>
        <v>700</v>
      </c>
      <c r="AH918" s="2">
        <v>0</v>
      </c>
    </row>
    <row r="919" spans="1:34" x14ac:dyDescent="0.2">
      <c r="A919" s="2">
        <f>$A918+$D$724</f>
        <v>9.1699999999998489</v>
      </c>
      <c r="G919" s="2">
        <f t="shared" si="280"/>
        <v>373.15</v>
      </c>
      <c r="I919" s="2">
        <f t="shared" ref="I919:K919" si="283">I918</f>
        <v>293.14999999999998</v>
      </c>
      <c r="J919" s="2">
        <f t="shared" si="283"/>
        <v>293.14999999999998</v>
      </c>
      <c r="K919" s="2">
        <f t="shared" si="283"/>
        <v>293.14999999999998</v>
      </c>
      <c r="V919" s="2">
        <f t="shared" si="282"/>
        <v>700</v>
      </c>
      <c r="AH919" s="2">
        <v>0</v>
      </c>
    </row>
    <row r="920" spans="1:34" x14ac:dyDescent="0.2">
      <c r="A920" s="2">
        <f>$A919+$D$724</f>
        <v>9.1799999999998487</v>
      </c>
      <c r="G920" s="2">
        <f t="shared" si="280"/>
        <v>373.15</v>
      </c>
      <c r="I920" s="2">
        <f t="shared" ref="I920:K920" si="284">I919</f>
        <v>293.14999999999998</v>
      </c>
      <c r="J920" s="2">
        <f t="shared" si="284"/>
        <v>293.14999999999998</v>
      </c>
      <c r="K920" s="2">
        <f t="shared" si="284"/>
        <v>293.14999999999998</v>
      </c>
      <c r="V920" s="2">
        <f t="shared" si="282"/>
        <v>700</v>
      </c>
      <c r="AH920" s="2">
        <v>0</v>
      </c>
    </row>
    <row r="921" spans="1:34" x14ac:dyDescent="0.2">
      <c r="A921" s="2">
        <f>$A920+$D$724</f>
        <v>9.1899999999998485</v>
      </c>
      <c r="G921" s="2">
        <f t="shared" si="280"/>
        <v>373.15</v>
      </c>
      <c r="I921" s="2">
        <f t="shared" ref="I921:K921" si="285">I920</f>
        <v>293.14999999999998</v>
      </c>
      <c r="J921" s="2">
        <f t="shared" si="285"/>
        <v>293.14999999999998</v>
      </c>
      <c r="K921" s="2">
        <f t="shared" si="285"/>
        <v>293.14999999999998</v>
      </c>
      <c r="V921" s="2">
        <f t="shared" si="282"/>
        <v>700</v>
      </c>
      <c r="AH921" s="2">
        <v>0</v>
      </c>
    </row>
    <row r="922" spans="1:34" x14ac:dyDescent="0.2">
      <c r="A922" s="2">
        <f>$A921+$D$724</f>
        <v>9.1999999999998483</v>
      </c>
      <c r="G922" s="2">
        <f t="shared" si="280"/>
        <v>373.15</v>
      </c>
      <c r="I922" s="2">
        <f t="shared" ref="I922:K922" si="286">I921</f>
        <v>293.14999999999998</v>
      </c>
      <c r="J922" s="2">
        <f t="shared" si="286"/>
        <v>293.14999999999998</v>
      </c>
      <c r="K922" s="2">
        <f t="shared" si="286"/>
        <v>293.14999999999998</v>
      </c>
      <c r="V922" s="2">
        <f t="shared" si="282"/>
        <v>700</v>
      </c>
      <c r="AH922" s="2">
        <v>0</v>
      </c>
    </row>
    <row r="923" spans="1:34" ht="17" x14ac:dyDescent="0.25">
      <c r="A923" s="2">
        <f>$A922+$D$724</f>
        <v>9.2099999999998481</v>
      </c>
      <c r="G923" s="2">
        <f t="shared" si="280"/>
        <v>373.15</v>
      </c>
      <c r="I923" s="2">
        <f t="shared" ref="I923:K923" si="287">I922</f>
        <v>293.14999999999998</v>
      </c>
      <c r="J923" s="2">
        <f t="shared" si="287"/>
        <v>293.14999999999998</v>
      </c>
      <c r="K923" s="2">
        <f t="shared" si="287"/>
        <v>293.14999999999998</v>
      </c>
      <c r="P923" s="2" t="s">
        <v>15</v>
      </c>
      <c r="T923" s="6"/>
      <c r="V923" s="2">
        <f t="shared" si="282"/>
        <v>700</v>
      </c>
      <c r="AE923" s="2" t="s">
        <v>61</v>
      </c>
      <c r="AF923" s="2">
        <f>A924</f>
        <v>9.2199999999998479</v>
      </c>
      <c r="AG923" s="2" t="s">
        <v>5</v>
      </c>
      <c r="AH923" s="2">
        <v>0</v>
      </c>
    </row>
    <row r="924" spans="1:34" ht="17" x14ac:dyDescent="0.25">
      <c r="A924" s="2">
        <f>$A923+$D$724</f>
        <v>9.2199999999998479</v>
      </c>
      <c r="G924" s="2">
        <f t="shared" si="280"/>
        <v>373.15</v>
      </c>
      <c r="I924" s="2">
        <f t="shared" ref="I924:K924" si="288">I923</f>
        <v>293.14999999999998</v>
      </c>
      <c r="J924" s="2">
        <f t="shared" si="288"/>
        <v>293.14999999999998</v>
      </c>
      <c r="K924" s="2">
        <f t="shared" si="288"/>
        <v>293.14999999999998</v>
      </c>
      <c r="L924" s="2" t="s">
        <v>60</v>
      </c>
      <c r="P924" s="2" t="s">
        <v>14</v>
      </c>
      <c r="Q924" s="2" t="s">
        <v>13</v>
      </c>
      <c r="T924" s="6"/>
      <c r="V924" s="2">
        <f t="shared" si="282"/>
        <v>700</v>
      </c>
      <c r="Y924" s="2" t="s">
        <v>47</v>
      </c>
      <c r="Z924" s="2" t="s">
        <v>48</v>
      </c>
      <c r="AH924" s="2">
        <v>1</v>
      </c>
    </row>
    <row r="925" spans="1:34" x14ac:dyDescent="0.2">
      <c r="A925" s="2">
        <f>$A924+$D$724</f>
        <v>9.2299999999998477</v>
      </c>
      <c r="G925" s="2">
        <f t="shared" si="280"/>
        <v>373.15</v>
      </c>
      <c r="I925" s="2">
        <f t="shared" ref="I925:K925" si="289">I924</f>
        <v>293.14999999999998</v>
      </c>
      <c r="J925" s="2">
        <f t="shared" si="289"/>
        <v>293.14999999999998</v>
      </c>
      <c r="K925" s="2">
        <f t="shared" si="289"/>
        <v>293.14999999999998</v>
      </c>
      <c r="L925" s="2">
        <f>AVERAGE(I925:K925)</f>
        <v>293.14999999999998</v>
      </c>
      <c r="P925" s="25" cm="1">
        <f t="array" ref="P925">(1 - SUM((8 / ((2 * $AB$2:$AB$200 + 1) ^ 2 *PI()^2)) * EXP(-$S$731* (2 * $AB$2:$AB$200 + 1) ^ 2 *PI()^ 2 * ($A925-$AF$923)/ (4 * ($P$724 / 2/1000) ^ 2) )))</f>
        <v>0.19531049744630324</v>
      </c>
      <c r="Q925" s="8">
        <f>($Y$725-($Y$731-$Y$738)*P925-$Y$738)*($L925)*$P$738/($P$730*0.000001)</f>
        <v>275.81505350805264</v>
      </c>
      <c r="S925" s="2" t="s">
        <v>63</v>
      </c>
      <c r="V925" s="6">
        <f t="shared" ref="V925:V989" si="290">Q925</f>
        <v>275.81505350805264</v>
      </c>
      <c r="Y925" s="9">
        <f>$V925*($P$730*0.000001)/$P$738/($L925)</f>
        <v>5.0398291809978688E-5</v>
      </c>
      <c r="Z925" s="9">
        <f>$Y$725-Y925</f>
        <v>5.8447881796827456E-5</v>
      </c>
      <c r="AA925" s="6" t="s">
        <v>7</v>
      </c>
      <c r="AB925" s="6"/>
      <c r="AF925" s="6"/>
      <c r="AG925" s="6"/>
      <c r="AH925" s="2">
        <v>1</v>
      </c>
    </row>
    <row r="926" spans="1:34" x14ac:dyDescent="0.2">
      <c r="A926" s="2">
        <f>$A925+$D$724</f>
        <v>9.2399999999998474</v>
      </c>
      <c r="G926" s="2">
        <f t="shared" si="280"/>
        <v>373.15</v>
      </c>
      <c r="I926" s="2">
        <f t="shared" ref="I926:K926" si="291">I925</f>
        <v>293.14999999999998</v>
      </c>
      <c r="J926" s="2">
        <f t="shared" si="291"/>
        <v>293.14999999999998</v>
      </c>
      <c r="K926" s="2">
        <f t="shared" si="291"/>
        <v>293.14999999999998</v>
      </c>
      <c r="L926" s="2">
        <f t="shared" ref="L926:L989" si="292">AVERAGE(I926:K926)</f>
        <v>293.14999999999998</v>
      </c>
      <c r="P926" s="25" cm="1">
        <f t="array" ref="P926">(1 - SUM((8 / ((2 * $AB$2:$AB$200 + 1) ^ 2 *PI()^2)) * EXP(-$S$731* (2 * $AB$2:$AB$200 + 1) ^ 2 *PI()^ 2 * ($A926-$AF$923)/ (4 * ($P$724 / 2/1000) ^ 2) )))</f>
        <v>0.27621075350078261</v>
      </c>
      <c r="Q926" s="8">
        <f t="shared" ref="Q926:Q989" si="293">($Y$725-($Y$731-$Y$738)*P926-$Y$738)*($L926)*$P$738/($P$730*0.000001)</f>
        <v>248.64091566059639</v>
      </c>
      <c r="S926" s="9">
        <f>Y725*P738*L925/(P730*0.000001)</f>
        <v>595.68314955396738</v>
      </c>
      <c r="V926" s="6">
        <f t="shared" si="290"/>
        <v>248.64091566059639</v>
      </c>
      <c r="Y926" s="9">
        <f t="shared" ref="Y926:Y989" si="294">$V926*($P$730*0.000001)/$P$738/($L926)</f>
        <v>4.5432898835585789E-5</v>
      </c>
      <c r="Z926" s="9">
        <f t="shared" ref="Z926:Z989" si="295">$Y$725-Y926</f>
        <v>6.3413274771220355E-5</v>
      </c>
      <c r="AH926" s="2">
        <v>1</v>
      </c>
    </row>
    <row r="927" spans="1:34" x14ac:dyDescent="0.2">
      <c r="A927" s="2">
        <f>$A926+$D$724</f>
        <v>9.2499999999998472</v>
      </c>
      <c r="G927" s="2">
        <f t="shared" si="280"/>
        <v>373.15</v>
      </c>
      <c r="I927" s="2">
        <f t="shared" ref="I927:K927" si="296">I926</f>
        <v>293.14999999999998</v>
      </c>
      <c r="J927" s="2">
        <f t="shared" si="296"/>
        <v>293.14999999999998</v>
      </c>
      <c r="K927" s="2">
        <f t="shared" si="296"/>
        <v>293.14999999999998</v>
      </c>
      <c r="L927" s="2">
        <f t="shared" si="292"/>
        <v>293.14999999999998</v>
      </c>
      <c r="P927" s="25" cm="1">
        <f t="array" ref="P927">(1 - SUM((8 / ((2 * $AB$2:$AB$200 + 1) ^ 2 *PI()^2)) * EXP(-$S$731* (2 * $AB$2:$AB$200 + 1) ^ 2 *PI()^ 2 * ($A927-$AF$923)/ (4 * ($P$724 / 2/1000) ^ 2) )))</f>
        <v>0.33828730699998832</v>
      </c>
      <c r="Q927" s="8">
        <f t="shared" si="293"/>
        <v>227.78959943303789</v>
      </c>
      <c r="S927" s="6"/>
      <c r="V927" s="6">
        <f t="shared" si="290"/>
        <v>227.78959943303789</v>
      </c>
      <c r="Y927" s="9">
        <f t="shared" si="294"/>
        <v>4.16228431243664E-5</v>
      </c>
      <c r="Z927" s="9">
        <f t="shared" si="295"/>
        <v>6.7223330482439744E-5</v>
      </c>
      <c r="AH927" s="2">
        <v>1</v>
      </c>
    </row>
    <row r="928" spans="1:34" x14ac:dyDescent="0.2">
      <c r="A928" s="2">
        <f>$A927+$D$724</f>
        <v>9.259999999999847</v>
      </c>
      <c r="G928" s="2">
        <f t="shared" si="280"/>
        <v>373.15</v>
      </c>
      <c r="I928" s="2">
        <f t="shared" ref="I928:K928" si="297">I927</f>
        <v>293.14999999999998</v>
      </c>
      <c r="J928" s="2">
        <f t="shared" si="297"/>
        <v>293.14999999999998</v>
      </c>
      <c r="K928" s="2">
        <f t="shared" si="297"/>
        <v>293.14999999999998</v>
      </c>
      <c r="L928" s="2">
        <f t="shared" si="292"/>
        <v>293.14999999999998</v>
      </c>
      <c r="P928" s="25" cm="1">
        <f t="array" ref="P928">(1 - SUM((8 / ((2 * $AB$2:$AB$200 + 1) ^ 2 *PI()^2)) * EXP(-$S$731* (2 * $AB$2:$AB$200 + 1) ^ 2 *PI()^ 2 * ($A928-$AF$923)/ (4 * ($P$724 / 2/1000) ^ 2) )))</f>
        <v>0.39061143583084956</v>
      </c>
      <c r="Q928" s="8">
        <f t="shared" si="293"/>
        <v>210.21409153056135</v>
      </c>
      <c r="S928" s="6"/>
      <c r="V928" s="6">
        <f t="shared" si="290"/>
        <v>210.21409153056135</v>
      </c>
      <c r="Y928" s="9">
        <f t="shared" si="294"/>
        <v>3.8411359324945214E-5</v>
      </c>
      <c r="Z928" s="9">
        <f t="shared" si="295"/>
        <v>7.043481428186093E-5</v>
      </c>
      <c r="AH928" s="2">
        <v>1</v>
      </c>
    </row>
    <row r="929" spans="1:34" hidden="1" x14ac:dyDescent="0.2">
      <c r="A929" s="2">
        <f>$A928+$D$724</f>
        <v>9.2699999999998468</v>
      </c>
      <c r="G929" s="2">
        <f t="shared" si="280"/>
        <v>373.15</v>
      </c>
      <c r="I929" s="2">
        <f t="shared" ref="I929:K929" si="298">I928</f>
        <v>293.14999999999998</v>
      </c>
      <c r="J929" s="2">
        <f t="shared" si="298"/>
        <v>293.14999999999998</v>
      </c>
      <c r="K929" s="2">
        <f t="shared" si="298"/>
        <v>293.14999999999998</v>
      </c>
      <c r="L929" s="2">
        <f t="shared" si="292"/>
        <v>293.14999999999998</v>
      </c>
      <c r="P929" s="25" cm="1">
        <f t="array" ref="P929">(1 - SUM((8 / ((2 * $AB$2:$AB$200 + 1) ^ 2 *PI()^2)) * EXP(-$S$731* (2 * $AB$2:$AB$200 + 1) ^ 2 *PI()^ 2 * ($A929-$AF$923)/ (4 * ($P$724 / 2/1000) ^ 2) )))</f>
        <v>0.43665887576000295</v>
      </c>
      <c r="Q929" s="8">
        <f t="shared" si="293"/>
        <v>194.74690340059254</v>
      </c>
      <c r="S929" s="6"/>
      <c r="V929" s="6">
        <f t="shared" si="290"/>
        <v>194.74690340059254</v>
      </c>
      <c r="Y929" s="9">
        <f t="shared" si="294"/>
        <v>3.5585118150145638E-5</v>
      </c>
      <c r="Z929" s="9">
        <f t="shared" si="295"/>
        <v>7.3261055456660506E-5</v>
      </c>
      <c r="AH929" s="2">
        <v>1</v>
      </c>
    </row>
    <row r="930" spans="1:34" hidden="1" x14ac:dyDescent="0.2">
      <c r="A930" s="2">
        <f>$A929+$D$724</f>
        <v>9.2799999999998466</v>
      </c>
      <c r="G930" s="2">
        <f t="shared" si="280"/>
        <v>373.15</v>
      </c>
      <c r="I930" s="2">
        <f t="shared" ref="I930:K930" si="299">I929</f>
        <v>293.14999999999998</v>
      </c>
      <c r="J930" s="2">
        <f t="shared" si="299"/>
        <v>293.14999999999998</v>
      </c>
      <c r="K930" s="2">
        <f t="shared" si="299"/>
        <v>293.14999999999998</v>
      </c>
      <c r="L930" s="2">
        <f t="shared" si="292"/>
        <v>293.14999999999998</v>
      </c>
      <c r="P930" s="25" cm="1">
        <f t="array" ref="P930">(1 - SUM((8 / ((2 * $AB$2:$AB$200 + 1) ^ 2 *PI()^2)) * EXP(-$S$731* (2 * $AB$2:$AB$200 + 1) ^ 2 *PI()^ 2 * ($A930-$AF$923)/ (4 * ($P$724 / 2/1000) ^ 2) )))</f>
        <v>0.47814453576493321</v>
      </c>
      <c r="Q930" s="8">
        <f t="shared" si="293"/>
        <v>180.8120025900499</v>
      </c>
      <c r="S930" s="6"/>
      <c r="V930" s="6">
        <f t="shared" si="290"/>
        <v>180.8120025900499</v>
      </c>
      <c r="Y930" s="9">
        <f t="shared" si="294"/>
        <v>3.3038864098887581E-5</v>
      </c>
      <c r="Z930" s="9">
        <f t="shared" si="295"/>
        <v>7.5807309507918563E-5</v>
      </c>
      <c r="AB930" s="10"/>
      <c r="AH930" s="2">
        <v>1</v>
      </c>
    </row>
    <row r="931" spans="1:34" hidden="1" x14ac:dyDescent="0.2">
      <c r="A931" s="2">
        <f>$A930+$D$724</f>
        <v>9.2899999999998464</v>
      </c>
      <c r="G931" s="2">
        <f t="shared" si="280"/>
        <v>373.15</v>
      </c>
      <c r="I931" s="2">
        <f t="shared" ref="I931:K931" si="300">I930</f>
        <v>293.14999999999998</v>
      </c>
      <c r="J931" s="2">
        <f t="shared" si="300"/>
        <v>293.14999999999998</v>
      </c>
      <c r="K931" s="2">
        <f t="shared" si="300"/>
        <v>293.14999999999998</v>
      </c>
      <c r="L931" s="2">
        <f t="shared" si="292"/>
        <v>293.14999999999998</v>
      </c>
      <c r="P931" s="25" cm="1">
        <f t="array" ref="P931">(1 - SUM((8 / ((2 * $AB$2:$AB$200 + 1) ^ 2 *PI()^2)) * EXP(-$S$731* (2 * $AB$2:$AB$200 + 1) ^ 2 *PI()^ 2 * ($A931-$AF$923)/ (4 * ($P$724 / 2/1000) ^ 2) )))</f>
        <v>0.51602031892504985</v>
      </c>
      <c r="Q931" s="8">
        <f t="shared" si="293"/>
        <v>168.0896478921826</v>
      </c>
      <c r="S931" s="6"/>
      <c r="V931" s="6">
        <f t="shared" si="290"/>
        <v>168.0896478921826</v>
      </c>
      <c r="Y931" s="9">
        <f t="shared" si="294"/>
        <v>3.0714172475214291E-5</v>
      </c>
      <c r="Z931" s="9">
        <f t="shared" si="295"/>
        <v>7.8132001131591853E-5</v>
      </c>
      <c r="AH931" s="2">
        <v>1</v>
      </c>
    </row>
    <row r="932" spans="1:34" hidden="1" x14ac:dyDescent="0.2">
      <c r="A932" s="2">
        <f>$A931+$D$724</f>
        <v>9.2999999999998462</v>
      </c>
      <c r="G932" s="2">
        <f t="shared" si="280"/>
        <v>373.15</v>
      </c>
      <c r="I932" s="2">
        <f t="shared" ref="I932:K932" si="301">I931</f>
        <v>293.14999999999998</v>
      </c>
      <c r="J932" s="2">
        <f t="shared" si="301"/>
        <v>293.14999999999998</v>
      </c>
      <c r="K932" s="2">
        <f t="shared" si="301"/>
        <v>293.14999999999998</v>
      </c>
      <c r="L932" s="2">
        <f t="shared" si="292"/>
        <v>293.14999999999998</v>
      </c>
      <c r="P932" s="25" cm="1">
        <f t="array" ref="P932">(1 - SUM((8 / ((2 * $AB$2:$AB$200 + 1) ^ 2 *PI()^2)) * EXP(-$S$731* (2 * $AB$2:$AB$200 + 1) ^ 2 *PI()^ 2 * ($A932-$AF$923)/ (4 * ($P$724 / 2/1000) ^ 2) )))</f>
        <v>0.55086182273832585</v>
      </c>
      <c r="Q932" s="8">
        <f t="shared" si="293"/>
        <v>156.38649794421391</v>
      </c>
      <c r="S932" s="6"/>
      <c r="V932" s="6">
        <f t="shared" si="290"/>
        <v>156.38649794421391</v>
      </c>
      <c r="Y932" s="9">
        <f t="shared" si="294"/>
        <v>2.8575714988315583E-5</v>
      </c>
      <c r="Z932" s="9">
        <f t="shared" si="295"/>
        <v>8.0270458618490558E-5</v>
      </c>
      <c r="AH932" s="2">
        <v>1</v>
      </c>
    </row>
    <row r="933" spans="1:34" hidden="1" x14ac:dyDescent="0.2">
      <c r="A933" s="2">
        <f>$A932+$D$724</f>
        <v>9.309999999999846</v>
      </c>
      <c r="G933" s="2">
        <f t="shared" si="280"/>
        <v>373.15</v>
      </c>
      <c r="I933" s="2">
        <f t="shared" ref="I933:K933" si="302">I932</f>
        <v>293.14999999999998</v>
      </c>
      <c r="J933" s="2">
        <f t="shared" si="302"/>
        <v>293.14999999999998</v>
      </c>
      <c r="K933" s="2">
        <f t="shared" si="302"/>
        <v>293.14999999999998</v>
      </c>
      <c r="L933" s="2">
        <f t="shared" si="292"/>
        <v>293.14999999999998</v>
      </c>
      <c r="P933" s="25" cm="1">
        <f t="array" ref="P933">(1 - SUM((8 / ((2 * $AB$2:$AB$200 + 1) ^ 2 *PI()^2)) * EXP(-$S$731* (2 * $AB$2:$AB$200 + 1) ^ 2 *PI()^ 2 * ($A933-$AF$923)/ (4 * ($P$724 / 2/1000) ^ 2) )))</f>
        <v>0.58304832460553702</v>
      </c>
      <c r="Q933" s="8">
        <f t="shared" si="293"/>
        <v>145.57515467753745</v>
      </c>
      <c r="S933" s="6"/>
      <c r="V933" s="6">
        <f t="shared" si="290"/>
        <v>145.57515467753745</v>
      </c>
      <c r="Y933" s="9">
        <f t="shared" si="294"/>
        <v>2.6600212832499061E-5</v>
      </c>
      <c r="Z933" s="9">
        <f t="shared" si="295"/>
        <v>8.2245960774307087E-5</v>
      </c>
      <c r="AH933" s="2">
        <v>1</v>
      </c>
    </row>
    <row r="934" spans="1:34" hidden="1" x14ac:dyDescent="0.2">
      <c r="A934" s="2">
        <f>$A933+$D$724</f>
        <v>9.3199999999998457</v>
      </c>
      <c r="G934" s="2">
        <f t="shared" si="280"/>
        <v>373.15</v>
      </c>
      <c r="I934" s="2">
        <f t="shared" ref="I934:K934" si="303">I933</f>
        <v>293.14999999999998</v>
      </c>
      <c r="J934" s="2">
        <f t="shared" si="303"/>
        <v>293.14999999999998</v>
      </c>
      <c r="K934" s="2">
        <f t="shared" si="303"/>
        <v>293.14999999999998</v>
      </c>
      <c r="L934" s="2">
        <f t="shared" si="292"/>
        <v>293.14999999999998</v>
      </c>
      <c r="P934" s="25" cm="1">
        <f t="array" ref="P934">(1 - SUM((8 / ((2 * $AB$2:$AB$200 + 1) ^ 2 *PI()^2)) * EXP(-$S$731* (2 * $AB$2:$AB$200 + 1) ^ 2 *PI()^ 2 * ($A934-$AF$923)/ (4 * ($P$724 / 2/1000) ^ 2) )))</f>
        <v>0.61285274872219664</v>
      </c>
      <c r="Q934" s="8">
        <f t="shared" si="293"/>
        <v>135.56394372580999</v>
      </c>
      <c r="S934" s="6"/>
      <c r="V934" s="6">
        <f t="shared" si="290"/>
        <v>135.56394372580999</v>
      </c>
      <c r="Y934" s="9">
        <f t="shared" si="294"/>
        <v>2.4770914813775495E-5</v>
      </c>
      <c r="Z934" s="9">
        <f t="shared" si="295"/>
        <v>8.4075258793030649E-5</v>
      </c>
      <c r="AH934" s="2">
        <v>1</v>
      </c>
    </row>
    <row r="935" spans="1:34" hidden="1" x14ac:dyDescent="0.2">
      <c r="A935" s="2">
        <f>$A934+$D$724</f>
        <v>9.3299999999998455</v>
      </c>
      <c r="G935" s="2">
        <f t="shared" si="280"/>
        <v>373.15</v>
      </c>
      <c r="I935" s="2">
        <f t="shared" ref="I935:K935" si="304">I934</f>
        <v>293.14999999999998</v>
      </c>
      <c r="J935" s="2">
        <f t="shared" si="304"/>
        <v>293.14999999999998</v>
      </c>
      <c r="K935" s="2">
        <f t="shared" si="304"/>
        <v>293.14999999999998</v>
      </c>
      <c r="L935" s="2">
        <f t="shared" si="292"/>
        <v>293.14999999999998</v>
      </c>
      <c r="P935" s="25" cm="1">
        <f t="array" ref="P935">(1 - SUM((8 / ((2 * $AB$2:$AB$200 + 1) ^ 2 *PI()^2)) * EXP(-$S$731* (2 * $AB$2:$AB$200 + 1) ^ 2 *PI()^ 2 * ($A935-$AF$923)/ (4 * ($P$724 / 2/1000) ^ 2) )))</f>
        <v>0.64048786983138806</v>
      </c>
      <c r="Q935" s="8">
        <f t="shared" si="293"/>
        <v>126.28139473181665</v>
      </c>
      <c r="S935" s="6"/>
      <c r="V935" s="6">
        <f t="shared" si="290"/>
        <v>126.28139473181665</v>
      </c>
      <c r="Y935" s="9">
        <f t="shared" si="294"/>
        <v>2.3074761514709665E-5</v>
      </c>
      <c r="Z935" s="9">
        <f t="shared" si="295"/>
        <v>8.5771412092096479E-5</v>
      </c>
      <c r="AH935" s="2">
        <v>1</v>
      </c>
    </row>
    <row r="936" spans="1:34" hidden="1" x14ac:dyDescent="0.2">
      <c r="A936" s="2">
        <f>$A935+$D$724</f>
        <v>9.3399999999998453</v>
      </c>
      <c r="G936" s="2">
        <f t="shared" si="280"/>
        <v>373.15</v>
      </c>
      <c r="I936" s="2">
        <f t="shared" ref="I936:K936" si="305">I935</f>
        <v>293.14999999999998</v>
      </c>
      <c r="J936" s="2">
        <f t="shared" si="305"/>
        <v>293.14999999999998</v>
      </c>
      <c r="K936" s="2">
        <f t="shared" si="305"/>
        <v>293.14999999999998</v>
      </c>
      <c r="L936" s="2">
        <f t="shared" si="292"/>
        <v>293.14999999999998</v>
      </c>
      <c r="P936" s="25" cm="1">
        <f t="array" ref="P936">(1 - SUM((8 / ((2 * $AB$2:$AB$200 + 1) ^ 2 *PI()^2)) * EXP(-$S$731* (2 * $AB$2:$AB$200 + 1) ^ 2 *PI()^ 2 * ($A936-$AF$923)/ (4 * ($P$724 / 2/1000) ^ 2) )))</f>
        <v>0.66613038848756689</v>
      </c>
      <c r="Q936" s="8">
        <f t="shared" si="293"/>
        <v>117.66815454318572</v>
      </c>
      <c r="S936" s="6"/>
      <c r="V936" s="6">
        <f t="shared" si="290"/>
        <v>117.66815454318572</v>
      </c>
      <c r="Y936" s="9">
        <f t="shared" si="294"/>
        <v>2.1500907633513209E-5</v>
      </c>
      <c r="Z936" s="9">
        <f t="shared" si="295"/>
        <v>8.7345265973292935E-5</v>
      </c>
      <c r="AH936" s="2">
        <v>1</v>
      </c>
    </row>
    <row r="937" spans="1:34" hidden="1" x14ac:dyDescent="0.2">
      <c r="A937" s="2">
        <f>$A936+$D$724</f>
        <v>9.3499999999998451</v>
      </c>
      <c r="G937" s="2">
        <f t="shared" si="280"/>
        <v>373.15</v>
      </c>
      <c r="I937" s="2">
        <f t="shared" ref="I937:K937" si="306">I936</f>
        <v>293.14999999999998</v>
      </c>
      <c r="J937" s="2">
        <f t="shared" si="306"/>
        <v>293.14999999999998</v>
      </c>
      <c r="K937" s="2">
        <f t="shared" si="306"/>
        <v>293.14999999999998</v>
      </c>
      <c r="L937" s="2">
        <f t="shared" si="292"/>
        <v>293.14999999999998</v>
      </c>
      <c r="P937" s="25" cm="1">
        <f t="array" ref="P937">(1 - SUM((8 / ((2 * $AB$2:$AB$200 + 1) ^ 2 *PI()^2)) * EXP(-$S$731* (2 * $AB$2:$AB$200 + 1) ^ 2 *PI()^ 2 * ($A937-$AF$923)/ (4 * ($P$724 / 2/1000) ^ 2) )))</f>
        <v>0.68993366469406003</v>
      </c>
      <c r="Q937" s="8">
        <f t="shared" si="293"/>
        <v>109.67271002418779</v>
      </c>
      <c r="S937" s="6"/>
      <c r="V937" s="6">
        <f t="shared" si="290"/>
        <v>109.67271002418779</v>
      </c>
      <c r="Y937" s="9">
        <f t="shared" si="294"/>
        <v>2.0039940435045243E-5</v>
      </c>
      <c r="Z937" s="9">
        <f t="shared" si="295"/>
        <v>8.8806233171760901E-5</v>
      </c>
      <c r="AH937" s="2">
        <v>1</v>
      </c>
    </row>
    <row r="938" spans="1:34" hidden="1" x14ac:dyDescent="0.2">
      <c r="A938" s="2">
        <f>$A937+$D$724</f>
        <v>9.3599999999998449</v>
      </c>
      <c r="G938" s="2">
        <f t="shared" si="280"/>
        <v>373.15</v>
      </c>
      <c r="I938" s="2">
        <f t="shared" ref="I938:K938" si="307">I937</f>
        <v>293.14999999999998</v>
      </c>
      <c r="J938" s="2">
        <f t="shared" si="307"/>
        <v>293.14999999999998</v>
      </c>
      <c r="K938" s="2">
        <f t="shared" si="307"/>
        <v>293.14999999999998</v>
      </c>
      <c r="L938" s="2">
        <f t="shared" si="292"/>
        <v>293.14999999999998</v>
      </c>
      <c r="P938" s="25" cm="1">
        <f t="array" ref="P938">(1 - SUM((8 / ((2 * $AB$2:$AB$200 + 1) ^ 2 *PI()^2)) * EXP(-$S$731* (2 * $AB$2:$AB$200 + 1) ^ 2 *PI()^ 2 * ($A938-$AF$923)/ (4 * ($P$724 / 2/1000) ^ 2) )))</f>
        <v>0.71203460437529198</v>
      </c>
      <c r="Q938" s="8">
        <f t="shared" si="293"/>
        <v>102.2490749116898</v>
      </c>
      <c r="S938" s="6"/>
      <c r="V938" s="6">
        <f t="shared" si="290"/>
        <v>102.2490749116898</v>
      </c>
      <c r="Y938" s="9">
        <f t="shared" si="294"/>
        <v>1.8683457081682681E-5</v>
      </c>
      <c r="Z938" s="9">
        <f t="shared" si="295"/>
        <v>9.0162716525123463E-5</v>
      </c>
      <c r="AH938" s="2">
        <v>1</v>
      </c>
    </row>
    <row r="939" spans="1:34" hidden="1" x14ac:dyDescent="0.2">
      <c r="A939" s="2">
        <f>$A938+$D$724</f>
        <v>9.3699999999998447</v>
      </c>
      <c r="G939" s="2">
        <f t="shared" si="280"/>
        <v>373.15</v>
      </c>
      <c r="I939" s="2">
        <f t="shared" ref="I939:K939" si="308">I938</f>
        <v>293.14999999999998</v>
      </c>
      <c r="J939" s="2">
        <f t="shared" si="308"/>
        <v>293.14999999999998</v>
      </c>
      <c r="K939" s="2">
        <f t="shared" si="308"/>
        <v>293.14999999999998</v>
      </c>
      <c r="L939" s="2">
        <f t="shared" si="292"/>
        <v>293.14999999999998</v>
      </c>
      <c r="P939" s="25" cm="1">
        <f t="array" ref="P939">(1 - SUM((8 / ((2 * $AB$2:$AB$200 + 1) ^ 2 *PI()^2)) * EXP(-$S$731* (2 * $AB$2:$AB$200 + 1) ^ 2 *PI()^ 2 * ($A939-$AF$923)/ (4 * ($P$724 / 2/1000) ^ 2) )))</f>
        <v>0.73255751694913607</v>
      </c>
      <c r="Q939" s="8">
        <f t="shared" si="293"/>
        <v>95.355494068912535</v>
      </c>
      <c r="S939" s="6"/>
      <c r="V939" s="6">
        <f t="shared" si="290"/>
        <v>95.355494068912535</v>
      </c>
      <c r="Y939" s="9">
        <f t="shared" si="294"/>
        <v>1.7423827868153098E-5</v>
      </c>
      <c r="Z939" s="9">
        <f t="shared" si="295"/>
        <v>9.1422345738653046E-5</v>
      </c>
      <c r="AH939" s="2">
        <v>1</v>
      </c>
    </row>
    <row r="940" spans="1:34" hidden="1" x14ac:dyDescent="0.2">
      <c r="A940" s="2">
        <f>$A939+$D$724</f>
        <v>9.3799999999998445</v>
      </c>
      <c r="G940" s="2">
        <f t="shared" si="280"/>
        <v>373.15</v>
      </c>
      <c r="I940" s="2">
        <f t="shared" ref="I940:K940" si="309">I939</f>
        <v>293.14999999999998</v>
      </c>
      <c r="J940" s="2">
        <f t="shared" si="309"/>
        <v>293.14999999999998</v>
      </c>
      <c r="K940" s="2">
        <f t="shared" si="309"/>
        <v>293.14999999999998</v>
      </c>
      <c r="L940" s="2">
        <f t="shared" si="292"/>
        <v>293.14999999999998</v>
      </c>
      <c r="P940" s="25" cm="1">
        <f t="array" ref="P940">(1 - SUM((8 / ((2 * $AB$2:$AB$200 + 1) ^ 2 *PI()^2)) * EXP(-$S$731* (2 * $AB$2:$AB$200 + 1) ^ 2 *PI()^ 2 * ($A940-$AF$923)/ (4 * ($P$724 / 2/1000) ^ 2) )))</f>
        <v>0.75161639332532348</v>
      </c>
      <c r="Q940" s="8">
        <f t="shared" si="293"/>
        <v>88.953678313034359</v>
      </c>
      <c r="S940" s="6"/>
      <c r="V940" s="6">
        <f t="shared" si="290"/>
        <v>88.953678313034359</v>
      </c>
      <c r="Y940" s="9">
        <f t="shared" si="294"/>
        <v>1.6254056405447029E-5</v>
      </c>
      <c r="Z940" s="9">
        <f t="shared" si="295"/>
        <v>9.2592117201359116E-5</v>
      </c>
      <c r="AH940" s="2">
        <v>1</v>
      </c>
    </row>
    <row r="941" spans="1:34" hidden="1" x14ac:dyDescent="0.2">
      <c r="A941" s="2">
        <f>$A940+$D$724</f>
        <v>9.3899999999998442</v>
      </c>
      <c r="G941" s="2">
        <f t="shared" si="280"/>
        <v>373.15</v>
      </c>
      <c r="I941" s="2">
        <f t="shared" ref="I941:K941" si="310">I940</f>
        <v>293.14999999999998</v>
      </c>
      <c r="J941" s="2">
        <f t="shared" si="310"/>
        <v>293.14999999999998</v>
      </c>
      <c r="K941" s="2">
        <f t="shared" si="310"/>
        <v>293.14999999999998</v>
      </c>
      <c r="L941" s="2">
        <f t="shared" si="292"/>
        <v>293.14999999999998</v>
      </c>
      <c r="P941" s="25" cm="1">
        <f t="array" ref="P941">(1 - SUM((8 / ((2 * $AB$2:$AB$200 + 1) ^ 2 *PI()^2)) * EXP(-$S$731* (2 * $AB$2:$AB$200 + 1) ^ 2 *PI()^ 2 * ($A941-$AF$923)/ (4 * ($P$724 / 2/1000) ^ 2) )))</f>
        <v>0.76931635085331529</v>
      </c>
      <c r="Q941" s="8">
        <f t="shared" si="293"/>
        <v>83.00831906181179</v>
      </c>
      <c r="S941" s="6"/>
      <c r="V941" s="6">
        <f t="shared" si="290"/>
        <v>83.00831906181179</v>
      </c>
      <c r="Y941" s="9">
        <f t="shared" si="294"/>
        <v>1.5167690934646056E-5</v>
      </c>
      <c r="Z941" s="9">
        <f t="shared" si="295"/>
        <v>9.3678482672160087E-5</v>
      </c>
      <c r="AH941" s="2">
        <v>1</v>
      </c>
    </row>
    <row r="942" spans="1:34" hidden="1" x14ac:dyDescent="0.2">
      <c r="A942" s="2">
        <f>$A941+$D$724</f>
        <v>9.399999999999844</v>
      </c>
      <c r="G942" s="2">
        <f t="shared" si="280"/>
        <v>373.15</v>
      </c>
      <c r="I942" s="2">
        <f t="shared" ref="I942:K942" si="311">I941</f>
        <v>293.14999999999998</v>
      </c>
      <c r="J942" s="2">
        <f t="shared" si="311"/>
        <v>293.14999999999998</v>
      </c>
      <c r="K942" s="2">
        <f t="shared" si="311"/>
        <v>293.14999999999998</v>
      </c>
      <c r="L942" s="2">
        <f t="shared" si="292"/>
        <v>293.14999999999998</v>
      </c>
      <c r="P942" s="25" cm="1">
        <f t="array" ref="P942">(1 - SUM((8 / ((2 * $AB$2:$AB$200 + 1) ^ 2 *PI()^2)) * EXP(-$S$731* (2 * $AB$2:$AB$200 + 1) ^ 2 *PI()^ 2 * ($A942-$AF$923)/ (4 * ($P$724 / 2/1000) ^ 2) )))</f>
        <v>0.78575463048241678</v>
      </c>
      <c r="Q942" s="8">
        <f t="shared" si="293"/>
        <v>77.486753390679439</v>
      </c>
      <c r="S942" s="6"/>
      <c r="V942" s="6">
        <f t="shared" si="290"/>
        <v>77.486753390679439</v>
      </c>
      <c r="Y942" s="9">
        <f t="shared" si="294"/>
        <v>1.4158763124498215E-5</v>
      </c>
      <c r="Z942" s="9">
        <f t="shared" si="295"/>
        <v>9.4687410482307931E-5</v>
      </c>
      <c r="AH942" s="2">
        <v>1</v>
      </c>
    </row>
    <row r="943" spans="1:34" hidden="1" x14ac:dyDescent="0.2">
      <c r="A943" s="2">
        <f>$A942+$D$724</f>
        <v>9.4099999999998438</v>
      </c>
      <c r="G943" s="2">
        <f t="shared" si="280"/>
        <v>373.15</v>
      </c>
      <c r="I943" s="2">
        <f t="shared" ref="I943:K943" si="312">I942</f>
        <v>293.14999999999998</v>
      </c>
      <c r="J943" s="2">
        <f t="shared" si="312"/>
        <v>293.14999999999998</v>
      </c>
      <c r="K943" s="2">
        <f t="shared" si="312"/>
        <v>293.14999999999998</v>
      </c>
      <c r="L943" s="2">
        <f t="shared" si="292"/>
        <v>293.14999999999998</v>
      </c>
      <c r="P943" s="25" cm="1">
        <f t="array" ref="P943">(1 - SUM((8 / ((2 * $AB$2:$AB$200 + 1) ^ 2 *PI()^2)) * EXP(-$S$731* (2 * $AB$2:$AB$200 + 1) ^ 2 *PI()^ 2 * ($A943-$AF$923)/ (4 * ($P$724 / 2/1000) ^ 2) )))</f>
        <v>0.80102134558848581</v>
      </c>
      <c r="Q943" s="8">
        <f t="shared" si="293"/>
        <v>72.358712504247748</v>
      </c>
      <c r="S943" s="6"/>
      <c r="V943" s="6">
        <f t="shared" si="290"/>
        <v>72.358712504247748</v>
      </c>
      <c r="Y943" s="9">
        <f t="shared" si="294"/>
        <v>1.3221742110885047E-5</v>
      </c>
      <c r="Z943" s="9">
        <f t="shared" si="295"/>
        <v>9.5624431495921098E-5</v>
      </c>
      <c r="AH943" s="2">
        <v>1</v>
      </c>
    </row>
    <row r="944" spans="1:34" hidden="1" x14ac:dyDescent="0.2">
      <c r="A944" s="2">
        <f>$A943+$D$724</f>
        <v>9.4199999999998436</v>
      </c>
      <c r="G944" s="2">
        <f t="shared" si="280"/>
        <v>373.15</v>
      </c>
      <c r="I944" s="2">
        <f t="shared" ref="I944:K944" si="313">I943</f>
        <v>293.14999999999998</v>
      </c>
      <c r="J944" s="2">
        <f t="shared" si="313"/>
        <v>293.14999999999998</v>
      </c>
      <c r="K944" s="2">
        <f t="shared" si="313"/>
        <v>293.14999999999998</v>
      </c>
      <c r="L944" s="2">
        <f t="shared" si="292"/>
        <v>293.14999999999998</v>
      </c>
      <c r="P944" s="25" cm="1">
        <f t="array" ref="P944">(1 - SUM((8 / ((2 * $AB$2:$AB$200 + 1) ^ 2 *PI()^2)) * EXP(-$S$731* (2 * $AB$2:$AB$200 + 1) ^ 2 *PI()^ 2 * ($A944-$AF$923)/ (4 * ($P$724 / 2/1000) ^ 2) )))</f>
        <v>0.81520008630001439</v>
      </c>
      <c r="Q944" s="8">
        <f t="shared" si="293"/>
        <v>67.596118745101265</v>
      </c>
      <c r="S944" s="6"/>
      <c r="V944" s="6">
        <f t="shared" si="290"/>
        <v>67.596118745101265</v>
      </c>
      <c r="Y944" s="9">
        <f t="shared" si="294"/>
        <v>1.2351497405264435E-5</v>
      </c>
      <c r="Z944" s="9">
        <f t="shared" si="295"/>
        <v>9.6494676201541702E-5</v>
      </c>
      <c r="AH944" s="2">
        <v>1</v>
      </c>
    </row>
    <row r="945" spans="1:34" hidden="1" x14ac:dyDescent="0.2">
      <c r="A945" s="2">
        <f>$A944+$D$724</f>
        <v>9.4299999999998434</v>
      </c>
      <c r="G945" s="2">
        <f t="shared" si="280"/>
        <v>373.15</v>
      </c>
      <c r="I945" s="2">
        <f t="shared" ref="I945:K945" si="314">I944</f>
        <v>293.14999999999998</v>
      </c>
      <c r="J945" s="2">
        <f t="shared" si="314"/>
        <v>293.14999999999998</v>
      </c>
      <c r="K945" s="2">
        <f t="shared" si="314"/>
        <v>293.14999999999998</v>
      </c>
      <c r="L945" s="2">
        <f t="shared" si="292"/>
        <v>293.14999999999998</v>
      </c>
      <c r="P945" s="25" cm="1">
        <f t="array" ref="P945">(1 - SUM((8 / ((2 * $AB$2:$AB$200 + 1) ^ 2 *PI()^2)) * EXP(-$S$731* (2 * $AB$2:$AB$200 + 1) ^ 2 *PI()^ 2 * ($A945-$AF$923)/ (4 * ($P$724 / 2/1000) ^ 2) )))</f>
        <v>0.82836843390459558</v>
      </c>
      <c r="Q945" s="8">
        <f t="shared" si="293"/>
        <v>63.172912806307487</v>
      </c>
      <c r="V945" s="6">
        <f t="shared" si="290"/>
        <v>63.172912806307487</v>
      </c>
      <c r="Y945" s="9">
        <f t="shared" si="294"/>
        <v>1.1543267322084981E-5</v>
      </c>
      <c r="Z945" s="9">
        <f t="shared" si="295"/>
        <v>9.7302906284721163E-5</v>
      </c>
      <c r="AH945" s="2">
        <v>1</v>
      </c>
    </row>
    <row r="946" spans="1:34" hidden="1" x14ac:dyDescent="0.2">
      <c r="A946" s="2">
        <f>$A945+$D$724</f>
        <v>9.4399999999998432</v>
      </c>
      <c r="G946" s="2">
        <f t="shared" si="280"/>
        <v>373.15</v>
      </c>
      <c r="I946" s="2">
        <f t="shared" ref="I946:K946" si="315">I945</f>
        <v>293.14999999999998</v>
      </c>
      <c r="J946" s="2">
        <f t="shared" si="315"/>
        <v>293.14999999999998</v>
      </c>
      <c r="K946" s="2">
        <f t="shared" si="315"/>
        <v>293.14999999999998</v>
      </c>
      <c r="L946" s="2">
        <f t="shared" si="292"/>
        <v>293.14999999999998</v>
      </c>
      <c r="P946" s="25" cm="1">
        <f t="array" ref="P946">(1 - SUM((8 / ((2 * $AB$2:$AB$200 + 1) ^ 2 *PI()^2)) * EXP(-$S$731* (2 * $AB$2:$AB$200 + 1) ^ 2 *PI()^ 2 * ($A946-$AF$923)/ (4 * ($P$724 / 2/1000) ^ 2) )))</f>
        <v>0.84059841451038408</v>
      </c>
      <c r="Q946" s="8">
        <f t="shared" si="293"/>
        <v>59.064901347980211</v>
      </c>
      <c r="V946" s="6">
        <f t="shared" si="290"/>
        <v>59.064901347980211</v>
      </c>
      <c r="Y946" s="9">
        <f t="shared" si="294"/>
        <v>1.0792631134530157E-5</v>
      </c>
      <c r="Z946" s="9">
        <f t="shared" si="295"/>
        <v>9.8053542472275994E-5</v>
      </c>
      <c r="AH946" s="2">
        <v>1</v>
      </c>
    </row>
    <row r="947" spans="1:34" hidden="1" x14ac:dyDescent="0.2">
      <c r="A947" s="2">
        <f>$A946+$D$724</f>
        <v>9.449999999999843</v>
      </c>
      <c r="G947" s="2">
        <f t="shared" si="280"/>
        <v>373.15</v>
      </c>
      <c r="I947" s="2">
        <f t="shared" ref="I947:K947" si="316">I946</f>
        <v>293.14999999999998</v>
      </c>
      <c r="J947" s="2">
        <f t="shared" si="316"/>
        <v>293.14999999999998</v>
      </c>
      <c r="K947" s="2">
        <f t="shared" si="316"/>
        <v>293.14999999999998</v>
      </c>
      <c r="L947" s="2">
        <f t="shared" si="292"/>
        <v>293.14999999999998</v>
      </c>
      <c r="P947" s="25" cm="1">
        <f t="array" ref="P947">(1 - SUM((8 / ((2 * $AB$2:$AB$200 + 1) ^ 2 *PI()^2)) * EXP(-$S$731* (2 * $AB$2:$AB$200 + 1) ^ 2 *PI()^ 2 * ($A947-$AF$923)/ (4 * ($P$724 / 2/1000) ^ 2) )))</f>
        <v>0.85195690799600943</v>
      </c>
      <c r="Q947" s="8">
        <f t="shared" si="293"/>
        <v>55.249619632308459</v>
      </c>
      <c r="V947" s="6">
        <f t="shared" si="290"/>
        <v>55.249619632308459</v>
      </c>
      <c r="Y947" s="9">
        <f t="shared" si="294"/>
        <v>1.0095483974510889E-5</v>
      </c>
      <c r="Z947" s="9">
        <f t="shared" si="295"/>
        <v>9.8750689632295255E-5</v>
      </c>
      <c r="AH947" s="2">
        <v>1</v>
      </c>
    </row>
    <row r="948" spans="1:34" hidden="1" x14ac:dyDescent="0.2">
      <c r="A948" s="2">
        <f>$A947+$D$724</f>
        <v>9.4599999999998428</v>
      </c>
      <c r="G948" s="2">
        <f t="shared" si="280"/>
        <v>373.15</v>
      </c>
      <c r="I948" s="2">
        <f t="shared" ref="I948:K948" si="317">I947</f>
        <v>293.14999999999998</v>
      </c>
      <c r="J948" s="2">
        <f t="shared" si="317"/>
        <v>293.14999999999998</v>
      </c>
      <c r="K948" s="2">
        <f t="shared" si="317"/>
        <v>293.14999999999998</v>
      </c>
      <c r="L948" s="2">
        <f t="shared" si="292"/>
        <v>293.14999999999998</v>
      </c>
      <c r="P948" s="25" cm="1">
        <f t="array" ref="P948">(1 - SUM((8 / ((2 * $AB$2:$AB$200 + 1) ^ 2 *PI()^2)) * EXP(-$S$731* (2 * $AB$2:$AB$200 + 1) ^ 2 *PI()^ 2 * ($A948-$AF$923)/ (4 * ($P$724 / 2/1000) ^ 2) )))</f>
        <v>0.86250602145264099</v>
      </c>
      <c r="Q948" s="8">
        <f t="shared" si="293"/>
        <v>51.706206085558769</v>
      </c>
      <c r="V948" s="6">
        <f t="shared" si="290"/>
        <v>51.706206085558769</v>
      </c>
      <c r="Y948" s="9">
        <f t="shared" si="294"/>
        <v>9.4480139120137072E-6</v>
      </c>
      <c r="Z948" s="9">
        <f t="shared" si="295"/>
        <v>9.9398159694792437E-5</v>
      </c>
      <c r="AH948" s="2">
        <v>1</v>
      </c>
    </row>
    <row r="949" spans="1:34" hidden="1" x14ac:dyDescent="0.2">
      <c r="A949" s="2">
        <f>$A948+$D$724</f>
        <v>9.4699999999998425</v>
      </c>
      <c r="G949" s="2">
        <f t="shared" si="280"/>
        <v>373.15</v>
      </c>
      <c r="I949" s="2">
        <f t="shared" ref="I949:K949" si="318">I948</f>
        <v>293.14999999999998</v>
      </c>
      <c r="J949" s="2">
        <f t="shared" si="318"/>
        <v>293.14999999999998</v>
      </c>
      <c r="K949" s="2">
        <f t="shared" si="318"/>
        <v>293.14999999999998</v>
      </c>
      <c r="L949" s="2">
        <f t="shared" si="292"/>
        <v>293.14999999999998</v>
      </c>
      <c r="P949" s="25" cm="1">
        <f t="array" ref="P949">(1 - SUM((8 / ((2 * $AB$2:$AB$200 + 1) ^ 2 *PI()^2)) * EXP(-$S$731* (2 * $AB$2:$AB$200 + 1) ^ 2 *PI()^ 2 * ($A949-$AF$923)/ (4 * ($P$724 / 2/1000) ^ 2) )))</f>
        <v>0.87230343274216793</v>
      </c>
      <c r="Q949" s="8">
        <f t="shared" si="293"/>
        <v>48.415286897978675</v>
      </c>
      <c r="V949" s="6">
        <f t="shared" si="290"/>
        <v>48.415286897978675</v>
      </c>
      <c r="Y949" s="9">
        <f t="shared" si="294"/>
        <v>8.8466808686239016E-6</v>
      </c>
      <c r="Z949" s="9">
        <f t="shared" si="295"/>
        <v>9.9999492738182236E-5</v>
      </c>
      <c r="AH949" s="2">
        <v>1</v>
      </c>
    </row>
    <row r="950" spans="1:34" hidden="1" x14ac:dyDescent="0.2">
      <c r="A950" s="2">
        <f>$A949+$D$724</f>
        <v>9.4799999999998423</v>
      </c>
      <c r="G950" s="2">
        <f t="shared" si="280"/>
        <v>373.15</v>
      </c>
      <c r="I950" s="2">
        <f t="shared" ref="I950:K950" si="319">I949</f>
        <v>293.14999999999998</v>
      </c>
      <c r="J950" s="2">
        <f t="shared" si="319"/>
        <v>293.14999999999998</v>
      </c>
      <c r="K950" s="2">
        <f t="shared" si="319"/>
        <v>293.14999999999998</v>
      </c>
      <c r="L950" s="2">
        <f t="shared" si="292"/>
        <v>293.14999999999998</v>
      </c>
      <c r="P950" s="25" cm="1">
        <f t="array" ref="P950">(1 - SUM((8 / ((2 * $AB$2:$AB$200 + 1) ^ 2 *PI()^2)) * EXP(-$S$731* (2 * $AB$2:$AB$200 + 1) ^ 2 *PI()^ 2 * ($A950-$AF$923)/ (4 * ($P$724 / 2/1000) ^ 2) )))</f>
        <v>0.88140270789148945</v>
      </c>
      <c r="Q950" s="8">
        <f t="shared" si="293"/>
        <v>45.35886941206757</v>
      </c>
      <c r="V950" s="6">
        <f t="shared" si="290"/>
        <v>45.35886941206757</v>
      </c>
      <c r="Y950" s="9">
        <f t="shared" si="294"/>
        <v>8.2881971369026672E-6</v>
      </c>
      <c r="Z950" s="9">
        <f t="shared" si="295"/>
        <v>1.0055797646990348E-4</v>
      </c>
      <c r="AH950" s="2">
        <v>1</v>
      </c>
    </row>
    <row r="951" spans="1:34" hidden="1" x14ac:dyDescent="0.2">
      <c r="A951" s="2">
        <f>$A950+$D$724</f>
        <v>9.4899999999998421</v>
      </c>
      <c r="G951" s="2">
        <f t="shared" si="280"/>
        <v>373.15</v>
      </c>
      <c r="I951" s="2">
        <f t="shared" ref="I951:K951" si="320">I950</f>
        <v>293.14999999999998</v>
      </c>
      <c r="J951" s="2">
        <f t="shared" si="320"/>
        <v>293.14999999999998</v>
      </c>
      <c r="K951" s="2">
        <f t="shared" si="320"/>
        <v>293.14999999999998</v>
      </c>
      <c r="L951" s="2">
        <f t="shared" si="292"/>
        <v>293.14999999999998</v>
      </c>
      <c r="P951" s="25" cm="1">
        <f t="array" ref="P951">(1 - SUM((8 / ((2 * $AB$2:$AB$200 + 1) ^ 2 *PI()^2)) * EXP(-$S$731* (2 * $AB$2:$AB$200 + 1) ^ 2 *PI()^ 2 * ($A951-$AF$923)/ (4 * ($P$724 / 2/1000) ^ 2) )))</f>
        <v>0.88985359500500494</v>
      </c>
      <c r="Q951" s="8">
        <f t="shared" si="293"/>
        <v>42.520243398309191</v>
      </c>
      <c r="V951" s="6">
        <f t="shared" si="290"/>
        <v>42.520243398309191</v>
      </c>
      <c r="Y951" s="9">
        <f t="shared" si="294"/>
        <v>7.7695093410002776E-6</v>
      </c>
      <c r="Z951" s="9">
        <f t="shared" si="295"/>
        <v>1.0107666426580587E-4</v>
      </c>
      <c r="AH951" s="2">
        <v>1</v>
      </c>
    </row>
    <row r="952" spans="1:34" hidden="1" x14ac:dyDescent="0.2">
      <c r="A952" s="2">
        <f>$A951+$D$724</f>
        <v>9.4999999999998419</v>
      </c>
      <c r="G952" s="2">
        <f t="shared" si="280"/>
        <v>373.15</v>
      </c>
      <c r="I952" s="2">
        <f t="shared" ref="I952:K952" si="321">I951</f>
        <v>293.14999999999998</v>
      </c>
      <c r="J952" s="2">
        <f t="shared" si="321"/>
        <v>293.14999999999998</v>
      </c>
      <c r="K952" s="2">
        <f t="shared" si="321"/>
        <v>293.14999999999998</v>
      </c>
      <c r="L952" s="2">
        <f t="shared" si="292"/>
        <v>293.14999999999998</v>
      </c>
      <c r="P952" s="25" cm="1">
        <f t="array" ref="P952">(1 - SUM((8 / ((2 * $AB$2:$AB$200 + 1) ^ 2 *PI()^2)) * EXP(-$S$731* (2 * $AB$2:$AB$200 + 1) ^ 2 *PI()^ 2 * ($A952-$AF$923)/ (4 * ($P$724 / 2/1000) ^ 2) )))</f>
        <v>0.89770229678895264</v>
      </c>
      <c r="Q952" s="8">
        <f t="shared" si="293"/>
        <v>39.883889515115747</v>
      </c>
      <c r="V952" s="6">
        <f t="shared" si="290"/>
        <v>39.883889515115747</v>
      </c>
      <c r="Y952" s="9">
        <f t="shared" si="294"/>
        <v>7.2877817100039716E-6</v>
      </c>
      <c r="Z952" s="9">
        <f t="shared" si="295"/>
        <v>1.0155839189680217E-4</v>
      </c>
      <c r="AH952" s="2">
        <v>1</v>
      </c>
    </row>
    <row r="953" spans="1:34" hidden="1" x14ac:dyDescent="0.2">
      <c r="A953" s="2">
        <f>$A952+$D$724</f>
        <v>9.5099999999998417</v>
      </c>
      <c r="G953" s="2">
        <f t="shared" si="280"/>
        <v>373.15</v>
      </c>
      <c r="I953" s="2">
        <f t="shared" ref="I953:K953" si="322">I952</f>
        <v>293.14999999999998</v>
      </c>
      <c r="J953" s="2">
        <f t="shared" si="322"/>
        <v>293.14999999999998</v>
      </c>
      <c r="K953" s="2">
        <f t="shared" si="322"/>
        <v>293.14999999999998</v>
      </c>
      <c r="L953" s="2">
        <f t="shared" si="292"/>
        <v>293.14999999999998</v>
      </c>
      <c r="P953" s="25" cm="1">
        <f t="array" ref="P953">(1 - SUM((8 / ((2 * $AB$2:$AB$200 + 1) ^ 2 *PI()^2)) * EXP(-$S$731* (2 * $AB$2:$AB$200 + 1) ^ 2 *PI()^ 2 * ($A953-$AF$923)/ (4 * ($P$724 / 2/1000) ^ 2) )))</f>
        <v>0.90499172342778955</v>
      </c>
      <c r="Q953" s="8">
        <f t="shared" si="293"/>
        <v>37.435394368459072</v>
      </c>
      <c r="V953" s="6">
        <f t="shared" si="290"/>
        <v>37.435394368459072</v>
      </c>
      <c r="Y953" s="9">
        <f t="shared" si="294"/>
        <v>6.8403805572133137E-6</v>
      </c>
      <c r="Z953" s="9">
        <f t="shared" si="295"/>
        <v>1.0200579304959283E-4</v>
      </c>
      <c r="AH953" s="2">
        <v>1</v>
      </c>
    </row>
    <row r="954" spans="1:34" hidden="1" x14ac:dyDescent="0.2">
      <c r="A954" s="2">
        <f>$A953+$D$724</f>
        <v>9.5199999999998415</v>
      </c>
      <c r="G954" s="2">
        <f t="shared" si="280"/>
        <v>373.15</v>
      </c>
      <c r="I954" s="2">
        <f t="shared" ref="I954:K954" si="323">I953</f>
        <v>293.14999999999998</v>
      </c>
      <c r="J954" s="2">
        <f t="shared" si="323"/>
        <v>293.14999999999998</v>
      </c>
      <c r="K954" s="2">
        <f t="shared" si="323"/>
        <v>293.14999999999998</v>
      </c>
      <c r="L954" s="2">
        <f t="shared" si="292"/>
        <v>293.14999999999998</v>
      </c>
      <c r="P954" s="25" cm="1">
        <f t="array" ref="P954">(1 - SUM((8 / ((2 * $AB$2:$AB$200 + 1) ^ 2 *PI()^2)) * EXP(-$S$731* (2 * $AB$2:$AB$200 + 1) ^ 2 *PI()^ 2 * ($A954-$AF$923)/ (4 * ($P$724 / 2/1000) ^ 2) )))</f>
        <v>0.91176172732378702</v>
      </c>
      <c r="Q954" s="8">
        <f t="shared" si="293"/>
        <v>35.161371663589485</v>
      </c>
      <c r="V954" s="6">
        <f t="shared" si="290"/>
        <v>35.161371663589485</v>
      </c>
      <c r="Y954" s="9">
        <f t="shared" si="294"/>
        <v>6.4248598725919848E-6</v>
      </c>
      <c r="Z954" s="9">
        <f t="shared" si="295"/>
        <v>1.0242131373421416E-4</v>
      </c>
      <c r="AH954" s="2">
        <v>1</v>
      </c>
    </row>
    <row r="955" spans="1:34" hidden="1" x14ac:dyDescent="0.2">
      <c r="A955" s="2">
        <f>$A954+$D$724</f>
        <v>9.5299999999998413</v>
      </c>
      <c r="G955" s="2">
        <f t="shared" si="280"/>
        <v>373.15</v>
      </c>
      <c r="I955" s="2">
        <f t="shared" ref="I955:K955" si="324">I954</f>
        <v>293.14999999999998</v>
      </c>
      <c r="J955" s="2">
        <f t="shared" si="324"/>
        <v>293.14999999999998</v>
      </c>
      <c r="K955" s="2">
        <f t="shared" si="324"/>
        <v>293.14999999999998</v>
      </c>
      <c r="L955" s="2">
        <f t="shared" si="292"/>
        <v>293.14999999999998</v>
      </c>
      <c r="P955" s="25" cm="1">
        <f t="array" ref="P955">(1 - SUM((8 / ((2 * $AB$2:$AB$200 + 1) ^ 2 *PI()^2)) * EXP(-$S$731* (2 * $AB$2:$AB$200 + 1) ^ 2 *PI()^ 2 * ($A955-$AF$923)/ (4 * ($P$724 / 2/1000) ^ 2) )))</f>
        <v>0.918049321049342</v>
      </c>
      <c r="Q955" s="8">
        <f t="shared" si="293"/>
        <v>33.049388995549783</v>
      </c>
      <c r="V955" s="6">
        <f t="shared" si="290"/>
        <v>33.049388995549783</v>
      </c>
      <c r="Y955" s="9">
        <f t="shared" si="294"/>
        <v>6.0389479455681224E-6</v>
      </c>
      <c r="Z955" s="9">
        <f t="shared" si="295"/>
        <v>1.0280722566123802E-4</v>
      </c>
      <c r="AH955" s="2">
        <v>1</v>
      </c>
    </row>
    <row r="956" spans="1:34" hidden="1" x14ac:dyDescent="0.2">
      <c r="A956" s="2">
        <f>$A955+$D$724</f>
        <v>9.5399999999998411</v>
      </c>
      <c r="G956" s="2">
        <f t="shared" si="280"/>
        <v>373.15</v>
      </c>
      <c r="I956" s="2">
        <f t="shared" ref="I956:K956" si="325">I955</f>
        <v>293.14999999999998</v>
      </c>
      <c r="J956" s="2">
        <f t="shared" si="325"/>
        <v>293.14999999999998</v>
      </c>
      <c r="K956" s="2">
        <f t="shared" si="325"/>
        <v>293.14999999999998</v>
      </c>
      <c r="L956" s="2">
        <f t="shared" si="292"/>
        <v>293.14999999999998</v>
      </c>
      <c r="P956" s="25" cm="1">
        <f t="array" ref="P956">(1 - SUM((8 / ((2 * $AB$2:$AB$200 + 1) ^ 2 *PI()^2)) * EXP(-$S$731* (2 * $AB$2:$AB$200 + 1) ^ 2 *PI()^ 2 * ($A956-$AF$923)/ (4 * ($P$724 / 2/1000) ^ 2) )))</f>
        <v>0.92388887973758638</v>
      </c>
      <c r="Q956" s="8">
        <f t="shared" si="293"/>
        <v>31.087899866815743</v>
      </c>
      <c r="V956" s="6">
        <f t="shared" si="290"/>
        <v>31.087899866815743</v>
      </c>
      <c r="Y956" s="9">
        <f t="shared" si="294"/>
        <v>5.6805349429610961E-6</v>
      </c>
      <c r="Z956" s="9">
        <f t="shared" si="295"/>
        <v>1.0316563866384504E-4</v>
      </c>
      <c r="AH956" s="2">
        <v>1</v>
      </c>
    </row>
    <row r="957" spans="1:34" hidden="1" x14ac:dyDescent="0.2">
      <c r="A957" s="2">
        <f>$A956+$D$724</f>
        <v>9.5499999999998408</v>
      </c>
      <c r="G957" s="2">
        <f t="shared" si="280"/>
        <v>373.15</v>
      </c>
      <c r="I957" s="2">
        <f t="shared" ref="I957:K957" si="326">I956</f>
        <v>293.14999999999998</v>
      </c>
      <c r="J957" s="2">
        <f t="shared" si="326"/>
        <v>293.14999999999998</v>
      </c>
      <c r="K957" s="2">
        <f t="shared" si="326"/>
        <v>293.14999999999998</v>
      </c>
      <c r="L957" s="2">
        <f t="shared" si="292"/>
        <v>293.14999999999998</v>
      </c>
      <c r="P957" s="25" cm="1">
        <f t="array" ref="P957">(1 - SUM((8 / ((2 * $AB$2:$AB$200 + 1) ^ 2 *PI()^2)) * EXP(-$S$731* (2 * $AB$2:$AB$200 + 1) ^ 2 *PI()^ 2 * ($A957-$AF$923)/ (4 * ($P$724 / 2/1000) ^ 2) )))</f>
        <v>0.92931232903527317</v>
      </c>
      <c r="Q957" s="8">
        <f t="shared" si="293"/>
        <v>29.266180554521075</v>
      </c>
      <c r="V957" s="6">
        <f t="shared" si="290"/>
        <v>29.266180554521075</v>
      </c>
      <c r="Y957" s="9">
        <f t="shared" si="294"/>
        <v>5.3476613730483495E-6</v>
      </c>
      <c r="Z957" s="9">
        <f t="shared" si="295"/>
        <v>1.0349851223375779E-4</v>
      </c>
      <c r="AH957" s="2">
        <v>1</v>
      </c>
    </row>
    <row r="958" spans="1:34" hidden="1" x14ac:dyDescent="0.2">
      <c r="A958" s="2">
        <f>$A957+$D$724</f>
        <v>9.5599999999998406</v>
      </c>
      <c r="G958" s="2">
        <f t="shared" si="280"/>
        <v>373.15</v>
      </c>
      <c r="I958" s="2">
        <f t="shared" ref="I958:K958" si="327">I957</f>
        <v>293.14999999999998</v>
      </c>
      <c r="J958" s="2">
        <f t="shared" si="327"/>
        <v>293.14999999999998</v>
      </c>
      <c r="K958" s="2">
        <f t="shared" si="327"/>
        <v>293.14999999999998</v>
      </c>
      <c r="L958" s="2">
        <f t="shared" si="292"/>
        <v>293.14999999999998</v>
      </c>
      <c r="P958" s="25" cm="1">
        <f t="array" ref="P958">(1 - SUM((8 / ((2 * $AB$2:$AB$200 + 1) ^ 2 *PI()^2)) * EXP(-$S$731* (2 * $AB$2:$AB$200 + 1) ^ 2 *PI()^ 2 * ($A958-$AF$923)/ (4 * ($P$724 / 2/1000) ^ 2) )))</f>
        <v>0.93434931965449253</v>
      </c>
      <c r="Q958" s="8">
        <f t="shared" si="293"/>
        <v>27.574271479093216</v>
      </c>
      <c r="V958" s="6">
        <f t="shared" si="290"/>
        <v>27.574271479093216</v>
      </c>
      <c r="Y958" s="9">
        <f t="shared" si="294"/>
        <v>5.0385073721523297E-6</v>
      </c>
      <c r="Z958" s="9">
        <f t="shared" si="295"/>
        <v>1.0380766623465382E-4</v>
      </c>
      <c r="AH958" s="2">
        <v>1</v>
      </c>
    </row>
    <row r="959" spans="1:34" hidden="1" x14ac:dyDescent="0.2">
      <c r="A959" s="2">
        <f>$A958+$D$724</f>
        <v>9.5699999999998404</v>
      </c>
      <c r="G959" s="2">
        <f t="shared" si="280"/>
        <v>373.15</v>
      </c>
      <c r="I959" s="2">
        <f t="shared" ref="I959:K959" si="328">I958</f>
        <v>293.14999999999998</v>
      </c>
      <c r="J959" s="2">
        <f t="shared" si="328"/>
        <v>293.14999999999998</v>
      </c>
      <c r="K959" s="2">
        <f t="shared" si="328"/>
        <v>293.14999999999998</v>
      </c>
      <c r="L959" s="2">
        <f t="shared" si="292"/>
        <v>293.14999999999998</v>
      </c>
      <c r="P959" s="25" cm="1">
        <f t="array" ref="P959">(1 - SUM((8 / ((2 * $AB$2:$AB$200 + 1) ^ 2 *PI()^2)) * EXP(-$S$731* (2 * $AB$2:$AB$200 + 1) ^ 2 *PI()^ 2 * ($A959-$AF$923)/ (4 * ($P$724 / 2/1000) ^ 2) )))</f>
        <v>0.93902738948213493</v>
      </c>
      <c r="Q959" s="8">
        <f t="shared" si="293"/>
        <v>26.002922752201968</v>
      </c>
      <c r="V959" s="6">
        <f t="shared" si="290"/>
        <v>26.002922752201968</v>
      </c>
      <c r="Y959" s="9">
        <f t="shared" si="294"/>
        <v>4.7513827548921212E-6</v>
      </c>
      <c r="Z959" s="9">
        <f t="shared" si="295"/>
        <v>1.0409479085191402E-4</v>
      </c>
      <c r="AH959" s="2">
        <v>1</v>
      </c>
    </row>
    <row r="960" spans="1:34" hidden="1" x14ac:dyDescent="0.2">
      <c r="A960" s="2">
        <f>$A959+$D$724</f>
        <v>9.5799999999998402</v>
      </c>
      <c r="G960" s="2">
        <f t="shared" si="280"/>
        <v>373.15</v>
      </c>
      <c r="I960" s="2">
        <f t="shared" ref="I960:K960" si="329">I959</f>
        <v>293.14999999999998</v>
      </c>
      <c r="J960" s="2">
        <f t="shared" si="329"/>
        <v>293.14999999999998</v>
      </c>
      <c r="K960" s="2">
        <f t="shared" si="329"/>
        <v>293.14999999999998</v>
      </c>
      <c r="L960" s="2">
        <f t="shared" si="292"/>
        <v>293.14999999999998</v>
      </c>
      <c r="P960" s="25" cm="1">
        <f t="array" ref="P960">(1 - SUM((8 / ((2 * $AB$2:$AB$200 + 1) ^ 2 *PI()^2)) * EXP(-$S$731* (2 * $AB$2:$AB$200 + 1) ^ 2 *PI()^ 2 * ($A960-$AF$923)/ (4 * ($P$724 / 2/1000) ^ 2) )))</f>
        <v>0.94337211413575051</v>
      </c>
      <c r="Q960" s="8">
        <f t="shared" si="293"/>
        <v>24.543543605526786</v>
      </c>
      <c r="V960" s="6">
        <f t="shared" si="290"/>
        <v>24.543543605526786</v>
      </c>
      <c r="Y960" s="9">
        <f t="shared" si="294"/>
        <v>4.4847177735574955E-6</v>
      </c>
      <c r="Z960" s="9">
        <f t="shared" si="295"/>
        <v>1.0436145583324864E-4</v>
      </c>
      <c r="AH960" s="2">
        <v>1</v>
      </c>
    </row>
    <row r="961" spans="1:34" hidden="1" x14ac:dyDescent="0.2">
      <c r="A961" s="2">
        <f>$A960+$D$724</f>
        <v>9.58999999999984</v>
      </c>
      <c r="G961" s="2">
        <f t="shared" si="280"/>
        <v>373.15</v>
      </c>
      <c r="I961" s="2">
        <f t="shared" ref="I961:K961" si="330">I960</f>
        <v>293.14999999999998</v>
      </c>
      <c r="J961" s="2">
        <f t="shared" si="330"/>
        <v>293.14999999999998</v>
      </c>
      <c r="K961" s="2">
        <f t="shared" si="330"/>
        <v>293.14999999999998</v>
      </c>
      <c r="L961" s="2">
        <f t="shared" si="292"/>
        <v>293.14999999999998</v>
      </c>
      <c r="P961" s="25" cm="1">
        <f t="array" ref="P961">(1 - SUM((8 / ((2 * $AB$2:$AB$200 + 1) ^ 2 *PI()^2)) * EXP(-$S$731* (2 * $AB$2:$AB$200 + 1) ^ 2 *PI()^ 2 * ($A961-$AF$923)/ (4 * ($P$724 / 2/1000) ^ 2) )))</f>
        <v>0.94740724679013544</v>
      </c>
      <c r="Q961" s="8">
        <f t="shared" si="293"/>
        <v>23.188155423452436</v>
      </c>
      <c r="V961" s="6">
        <f t="shared" si="290"/>
        <v>23.188155423452436</v>
      </c>
      <c r="Y961" s="9">
        <f t="shared" si="294"/>
        <v>4.2370545360105819E-6</v>
      </c>
      <c r="Z961" s="9">
        <f t="shared" si="295"/>
        <v>1.0460911907079557E-4</v>
      </c>
      <c r="AH961" s="2">
        <v>1</v>
      </c>
    </row>
    <row r="962" spans="1:34" hidden="1" x14ac:dyDescent="0.2">
      <c r="A962" s="2">
        <f>$A961+$D$724</f>
        <v>9.5999999999998398</v>
      </c>
      <c r="G962" s="2">
        <f t="shared" si="280"/>
        <v>373.15</v>
      </c>
      <c r="I962" s="2">
        <f t="shared" ref="I962:K962" si="331">I961</f>
        <v>293.14999999999998</v>
      </c>
      <c r="J962" s="2">
        <f t="shared" si="331"/>
        <v>293.14999999999998</v>
      </c>
      <c r="K962" s="2">
        <f t="shared" si="331"/>
        <v>293.14999999999998</v>
      </c>
      <c r="L962" s="2">
        <f t="shared" si="292"/>
        <v>293.14999999999998</v>
      </c>
      <c r="P962" s="25" cm="1">
        <f t="array" ref="P962">(1 - SUM((8 / ((2 * $AB$2:$AB$200 + 1) ^ 2 *PI()^2)) * EXP(-$S$731* (2 * $AB$2:$AB$200 + 1) ^ 2 *PI()^ 2 * ($A962-$AF$923)/ (4 * ($P$724 / 2/1000) ^ 2) )))</f>
        <v>0.95115484803972328</v>
      </c>
      <c r="Q962" s="8">
        <f t="shared" si="293"/>
        <v>21.929348122706447</v>
      </c>
      <c r="V962" s="6">
        <f t="shared" si="290"/>
        <v>21.929348122706447</v>
      </c>
      <c r="Y962" s="9">
        <f t="shared" si="294"/>
        <v>4.007039035157306E-6</v>
      </c>
      <c r="Z962" s="9">
        <f t="shared" si="295"/>
        <v>1.0483913457164884E-4</v>
      </c>
      <c r="AH962" s="2">
        <v>1</v>
      </c>
    </row>
    <row r="963" spans="1:34" hidden="1" x14ac:dyDescent="0.2">
      <c r="A963" s="2">
        <f>$A962+$D$724</f>
        <v>9.6099999999998396</v>
      </c>
      <c r="G963" s="2">
        <f t="shared" si="280"/>
        <v>373.15</v>
      </c>
      <c r="I963" s="2">
        <f t="shared" ref="I963:K963" si="332">I962</f>
        <v>293.14999999999998</v>
      </c>
      <c r="J963" s="2">
        <f t="shared" si="332"/>
        <v>293.14999999999998</v>
      </c>
      <c r="K963" s="2">
        <f t="shared" si="332"/>
        <v>293.14999999999998</v>
      </c>
      <c r="L963" s="2">
        <f t="shared" si="292"/>
        <v>293.14999999999998</v>
      </c>
      <c r="P963" s="25" cm="1">
        <f t="array" ref="P963">(1 - SUM((8 / ((2 * $AB$2:$AB$200 + 1) ^ 2 *PI()^2)) * EXP(-$S$731* (2 * $AB$2:$AB$200 + 1) ^ 2 *PI()^ 2 * ($A963-$AF$923)/ (4 * ($P$724 / 2/1000) ^ 2) )))</f>
        <v>0.95463540650707712</v>
      </c>
      <c r="Q963" s="8">
        <f t="shared" si="293"/>
        <v>20.760239640351209</v>
      </c>
      <c r="V963" s="6">
        <f t="shared" si="290"/>
        <v>20.760239640351209</v>
      </c>
      <c r="Y963" s="9">
        <f t="shared" si="294"/>
        <v>3.7934137463927803E-6</v>
      </c>
      <c r="Z963" s="9">
        <f t="shared" si="295"/>
        <v>1.0505275986041337E-4</v>
      </c>
      <c r="AH963" s="2">
        <v>1</v>
      </c>
    </row>
    <row r="964" spans="1:34" hidden="1" x14ac:dyDescent="0.2">
      <c r="A964" s="2">
        <f>$A963+$D$724</f>
        <v>9.6199999999998393</v>
      </c>
      <c r="G964" s="2">
        <f t="shared" si="280"/>
        <v>373.15</v>
      </c>
      <c r="I964" s="2">
        <f t="shared" ref="I964:K964" si="333">I963</f>
        <v>293.14999999999998</v>
      </c>
      <c r="J964" s="2">
        <f t="shared" si="333"/>
        <v>293.14999999999998</v>
      </c>
      <c r="K964" s="2">
        <f t="shared" si="333"/>
        <v>293.14999999999998</v>
      </c>
      <c r="L964" s="2">
        <f t="shared" si="292"/>
        <v>293.14999999999998</v>
      </c>
      <c r="P964" s="25" cm="1">
        <f t="array" ref="P964">(1 - SUM((8 / ((2 * $AB$2:$AB$200 + 1) ^ 2 *PI()^2)) * EXP(-$S$731* (2 * $AB$2:$AB$200 + 1) ^ 2 *PI()^ 2 * ($A964-$AF$923)/ (4 * ($P$724 / 2/1000) ^ 2) )))</f>
        <v>0.95786795085703302</v>
      </c>
      <c r="Q964" s="8">
        <f t="shared" si="293"/>
        <v>19.674438308590702</v>
      </c>
      <c r="V964" s="6">
        <f t="shared" si="290"/>
        <v>19.674438308590702</v>
      </c>
      <c r="Y964" s="9">
        <f t="shared" si="294"/>
        <v>3.5950107525397568E-6</v>
      </c>
      <c r="Z964" s="9">
        <f t="shared" si="295"/>
        <v>1.0525116285426639E-4</v>
      </c>
      <c r="AH964" s="2">
        <v>1</v>
      </c>
    </row>
    <row r="965" spans="1:34" hidden="1" x14ac:dyDescent="0.2">
      <c r="A965" s="2">
        <f>$A964+$D$724</f>
        <v>9.6299999999998391</v>
      </c>
      <c r="G965" s="2">
        <f t="shared" si="280"/>
        <v>373.15</v>
      </c>
      <c r="I965" s="2">
        <f t="shared" ref="I965:K965" si="334">I964</f>
        <v>293.14999999999998</v>
      </c>
      <c r="J965" s="2">
        <f t="shared" si="334"/>
        <v>293.14999999999998</v>
      </c>
      <c r="K965" s="2">
        <f t="shared" si="334"/>
        <v>293.14999999999998</v>
      </c>
      <c r="L965" s="2">
        <f t="shared" si="292"/>
        <v>293.14999999999998</v>
      </c>
      <c r="P965" s="25" cm="1">
        <f t="array" ref="P965">(1 - SUM((8 / ((2 * $AB$2:$AB$200 + 1) ^ 2 *PI()^2)) * EXP(-$S$731* (2 * $AB$2:$AB$200 + 1) ^ 2 *PI()^ 2 * ($A965-$AF$923)/ (4 * ($P$724 / 2/1000) ^ 2) )))</f>
        <v>0.96087015382897467</v>
      </c>
      <c r="Q965" s="8">
        <f t="shared" si="293"/>
        <v>18.666007910661598</v>
      </c>
      <c r="V965" s="6">
        <f t="shared" si="290"/>
        <v>18.666007910661598</v>
      </c>
      <c r="Y965" s="9">
        <f t="shared" si="294"/>
        <v>3.410745358688076E-6</v>
      </c>
      <c r="Z965" s="9">
        <f t="shared" si="295"/>
        <v>1.0543542824811806E-4</v>
      </c>
      <c r="AH965" s="2">
        <v>1</v>
      </c>
    </row>
    <row r="966" spans="1:34" hidden="1" x14ac:dyDescent="0.2">
      <c r="A966" s="2">
        <f>$A965+$D$724</f>
        <v>9.6399999999998389</v>
      </c>
      <c r="G966" s="2">
        <f t="shared" si="280"/>
        <v>373.15</v>
      </c>
      <c r="I966" s="2">
        <f t="shared" ref="I966:K966" si="335">I965</f>
        <v>293.14999999999998</v>
      </c>
      <c r="J966" s="2">
        <f t="shared" si="335"/>
        <v>293.14999999999998</v>
      </c>
      <c r="K966" s="2">
        <f t="shared" si="335"/>
        <v>293.14999999999998</v>
      </c>
      <c r="L966" s="2">
        <f t="shared" si="292"/>
        <v>293.14999999999998</v>
      </c>
      <c r="P966" s="25" cm="1">
        <f t="array" ref="P966">(1 - SUM((8 / ((2 * $AB$2:$AB$200 + 1) ^ 2 *PI()^2)) * EXP(-$S$731* (2 * $AB$2:$AB$200 + 1) ^ 2 *PI()^ 2 * ($A966-$AF$923)/ (4 * ($P$724 / 2/1000) ^ 2) )))</f>
        <v>0.96365842885604103</v>
      </c>
      <c r="Q966" s="8">
        <f t="shared" si="293"/>
        <v>17.729435226749491</v>
      </c>
      <c r="V966" s="6">
        <f t="shared" si="290"/>
        <v>17.729435226749491</v>
      </c>
      <c r="Y966" s="9">
        <f t="shared" si="294"/>
        <v>3.2396101620238398E-6</v>
      </c>
      <c r="Z966" s="9">
        <f t="shared" si="295"/>
        <v>1.056065634447823E-4</v>
      </c>
      <c r="AH966" s="2">
        <v>1</v>
      </c>
    </row>
    <row r="967" spans="1:34" hidden="1" x14ac:dyDescent="0.2">
      <c r="A967" s="2">
        <f>$A966+$D$724</f>
        <v>9.6499999999998387</v>
      </c>
      <c r="G967" s="2">
        <f t="shared" si="280"/>
        <v>373.15</v>
      </c>
      <c r="I967" s="2">
        <f t="shared" ref="I967:K967" si="336">I966</f>
        <v>293.14999999999998</v>
      </c>
      <c r="J967" s="2">
        <f t="shared" si="336"/>
        <v>293.14999999999998</v>
      </c>
      <c r="K967" s="2">
        <f t="shared" si="336"/>
        <v>293.14999999999998</v>
      </c>
      <c r="L967" s="2">
        <f t="shared" si="292"/>
        <v>293.14999999999998</v>
      </c>
      <c r="P967" s="25" cm="1">
        <f t="array" ref="P967">(1 - SUM((8 / ((2 * $AB$2:$AB$200 + 1) ^ 2 *PI()^2)) * EXP(-$S$731* (2 * $AB$2:$AB$200 + 1) ^ 2 *PI()^ 2 * ($A967-$AF$923)/ (4 * ($P$724 / 2/1000) ^ 2) )))</f>
        <v>0.96624801979951958</v>
      </c>
      <c r="Q967" s="8">
        <f t="shared" si="293"/>
        <v>16.859599892492696</v>
      </c>
      <c r="V967" s="6">
        <f t="shared" si="290"/>
        <v>16.859599892492696</v>
      </c>
      <c r="Y967" s="9">
        <f t="shared" si="294"/>
        <v>3.0806695442260359E-6</v>
      </c>
      <c r="Z967" s="9">
        <f t="shared" si="295"/>
        <v>1.057655040625801E-4</v>
      </c>
      <c r="AH967" s="2">
        <v>1</v>
      </c>
    </row>
    <row r="968" spans="1:34" hidden="1" x14ac:dyDescent="0.2">
      <c r="A968" s="2">
        <f>$A967+$D$724</f>
        <v>9.6599999999998385</v>
      </c>
      <c r="G968" s="2">
        <f t="shared" si="280"/>
        <v>373.15</v>
      </c>
      <c r="I968" s="2">
        <f t="shared" ref="I968:K968" si="337">I967</f>
        <v>293.14999999999998</v>
      </c>
      <c r="J968" s="2">
        <f t="shared" si="337"/>
        <v>293.14999999999998</v>
      </c>
      <c r="K968" s="2">
        <f t="shared" si="337"/>
        <v>293.14999999999998</v>
      </c>
      <c r="L968" s="2">
        <f t="shared" si="292"/>
        <v>293.14999999999998</v>
      </c>
      <c r="P968" s="25" cm="1">
        <f t="array" ref="P968">(1 - SUM((8 / ((2 * $AB$2:$AB$200 + 1) ^ 2 *PI()^2)) * EXP(-$S$731* (2 * $AB$2:$AB$200 + 1) ^ 2 *PI()^ 2 * ($A968-$AF$923)/ (4 * ($P$724 / 2/1000) ^ 2) )))</f>
        <v>0.96865308428902619</v>
      </c>
      <c r="Q968" s="8">
        <f t="shared" si="293"/>
        <v>16.051746405281662</v>
      </c>
      <c r="V968" s="6">
        <f t="shared" si="290"/>
        <v>16.051746405281662</v>
      </c>
      <c r="Y968" s="9">
        <f t="shared" si="294"/>
        <v>2.9330545563189967E-6</v>
      </c>
      <c r="Z968" s="9">
        <f t="shared" si="295"/>
        <v>1.0591311905048715E-4</v>
      </c>
      <c r="AH968" s="2">
        <v>1</v>
      </c>
    </row>
    <row r="969" spans="1:34" hidden="1" x14ac:dyDescent="0.2">
      <c r="A969" s="2">
        <f>$A968+$D$724</f>
        <v>9.6699999999998383</v>
      </c>
      <c r="G969" s="2">
        <f t="shared" si="280"/>
        <v>373.15</v>
      </c>
      <c r="I969" s="2">
        <f t="shared" ref="I969:K969" si="338">I968</f>
        <v>293.14999999999998</v>
      </c>
      <c r="J969" s="2">
        <f t="shared" si="338"/>
        <v>293.14999999999998</v>
      </c>
      <c r="K969" s="2">
        <f t="shared" si="338"/>
        <v>293.14999999999998</v>
      </c>
      <c r="L969" s="2">
        <f t="shared" si="292"/>
        <v>293.14999999999998</v>
      </c>
      <c r="P969" s="25" cm="1">
        <f t="array" ref="P969">(1 - SUM((8 / ((2 * $AB$2:$AB$200 + 1) ^ 2 *PI()^2)) * EXP(-$S$731* (2 * $AB$2:$AB$200 + 1) ^ 2 *PI()^ 2 * ($A969-$AF$923)/ (4 * ($P$724 / 2/1000) ^ 2) )))</f>
        <v>0.97088677112411015</v>
      </c>
      <c r="Q969" s="8">
        <f t="shared" si="293"/>
        <v>15.301458125307077</v>
      </c>
      <c r="V969" s="6">
        <f t="shared" si="290"/>
        <v>15.301458125307077</v>
      </c>
      <c r="Y969" s="9">
        <f t="shared" si="294"/>
        <v>2.7959581680152227E-6</v>
      </c>
      <c r="Z969" s="9">
        <f t="shared" si="295"/>
        <v>1.0605021543879091E-4</v>
      </c>
      <c r="AH969" s="2">
        <v>1</v>
      </c>
    </row>
    <row r="970" spans="1:34" hidden="1" x14ac:dyDescent="0.2">
      <c r="A970" s="2">
        <f>$A969+$D$724</f>
        <v>9.6799999999998381</v>
      </c>
      <c r="G970" s="2">
        <f t="shared" si="280"/>
        <v>373.15</v>
      </c>
      <c r="I970" s="2">
        <f t="shared" ref="I970:K970" si="339">I969</f>
        <v>293.14999999999998</v>
      </c>
      <c r="J970" s="2">
        <f t="shared" si="339"/>
        <v>293.14999999999998</v>
      </c>
      <c r="K970" s="2">
        <f t="shared" si="339"/>
        <v>293.14999999999998</v>
      </c>
      <c r="L970" s="2">
        <f t="shared" si="292"/>
        <v>293.14999999999998</v>
      </c>
      <c r="P970" s="25" cm="1">
        <f t="array" ref="P970">(1 - SUM((8 / ((2 * $AB$2:$AB$200 + 1) ^ 2 *PI()^2)) * EXP(-$S$731* (2 * $AB$2:$AB$200 + 1) ^ 2 *PI()^ 2 * ($A970-$AF$923)/ (4 * ($P$724 / 2/1000) ^ 2) )))</f>
        <v>0.97296129216044935</v>
      </c>
      <c r="Q970" s="8">
        <f t="shared" si="293"/>
        <v>14.604633129215998</v>
      </c>
      <c r="V970" s="6">
        <f t="shared" si="290"/>
        <v>14.604633129215998</v>
      </c>
      <c r="Y970" s="9">
        <f t="shared" si="294"/>
        <v>2.6686308555759104E-6</v>
      </c>
      <c r="Z970" s="9">
        <f t="shared" si="295"/>
        <v>1.0617754275123024E-4</v>
      </c>
      <c r="AH970" s="2">
        <v>1</v>
      </c>
    </row>
    <row r="971" spans="1:34" hidden="1" x14ac:dyDescent="0.2">
      <c r="A971" s="2">
        <f>$A970+$D$724</f>
        <v>9.6899999999998379</v>
      </c>
      <c r="G971" s="2">
        <f t="shared" si="280"/>
        <v>373.15</v>
      </c>
      <c r="I971" s="2">
        <f t="shared" ref="I971:K971" si="340">I970</f>
        <v>293.14999999999998</v>
      </c>
      <c r="J971" s="2">
        <f t="shared" si="340"/>
        <v>293.14999999999998</v>
      </c>
      <c r="K971" s="2">
        <f t="shared" si="340"/>
        <v>293.14999999999998</v>
      </c>
      <c r="L971" s="2">
        <f t="shared" si="292"/>
        <v>293.14999999999998</v>
      </c>
      <c r="P971" s="25" cm="1">
        <f t="array" ref="P971">(1 - SUM((8 / ((2 * $AB$2:$AB$200 + 1) ^ 2 *PI()^2)) * EXP(-$S$731* (2 * $AB$2:$AB$200 + 1) ^ 2 *PI()^ 2 * ($A971-$AF$923)/ (4 * ($P$724 / 2/1000) ^ 2) )))</f>
        <v>0.97488798907365171</v>
      </c>
      <c r="Q971" s="8">
        <f t="shared" si="293"/>
        <v>13.957461784364241</v>
      </c>
      <c r="V971" s="6">
        <f t="shared" si="290"/>
        <v>13.957461784364241</v>
      </c>
      <c r="Y971" s="9">
        <f t="shared" si="294"/>
        <v>2.5503765040673447E-6</v>
      </c>
      <c r="Z971" s="9">
        <f t="shared" si="295"/>
        <v>1.0629579710273881E-4</v>
      </c>
      <c r="AH971" s="2">
        <v>1</v>
      </c>
    </row>
    <row r="972" spans="1:34" hidden="1" x14ac:dyDescent="0.2">
      <c r="A972" s="2">
        <f>$A971+$D$724</f>
        <v>9.6999999999998376</v>
      </c>
      <c r="G972" s="2">
        <f t="shared" si="280"/>
        <v>373.15</v>
      </c>
      <c r="I972" s="2">
        <f t="shared" ref="I972:K972" si="341">I971</f>
        <v>293.14999999999998</v>
      </c>
      <c r="J972" s="2">
        <f t="shared" si="341"/>
        <v>293.14999999999998</v>
      </c>
      <c r="K972" s="2">
        <f t="shared" si="341"/>
        <v>293.14999999999998</v>
      </c>
      <c r="L972" s="2">
        <f t="shared" si="292"/>
        <v>293.14999999999998</v>
      </c>
      <c r="P972" s="25" cm="1">
        <f t="array" ref="P972">(1 - SUM((8 / ((2 * $AB$2:$AB$200 + 1) ^ 2 *PI()^2)) * EXP(-$S$731* (2 * $AB$2:$AB$200 + 1) ^ 2 *PI()^ 2 * ($A972-$AF$923)/ (4 * ($P$724 / 2/1000) ^ 2) )))</f>
        <v>0.97667739536566789</v>
      </c>
      <c r="Q972" s="8">
        <f t="shared" si="293"/>
        <v>13.356405921060086</v>
      </c>
      <c r="V972" s="6">
        <f t="shared" si="290"/>
        <v>13.356405921060086</v>
      </c>
      <c r="Y972" s="9">
        <f t="shared" si="294"/>
        <v>2.4405486016101748E-6</v>
      </c>
      <c r="Z972" s="9">
        <f t="shared" si="295"/>
        <v>1.0640562500519596E-4</v>
      </c>
      <c r="AH972" s="2">
        <v>1</v>
      </c>
    </row>
    <row r="973" spans="1:34" hidden="1" x14ac:dyDescent="0.2">
      <c r="A973" s="2">
        <f>$A972+$D$724</f>
        <v>9.7099999999998374</v>
      </c>
      <c r="G973" s="2">
        <f t="shared" si="280"/>
        <v>373.15</v>
      </c>
      <c r="I973" s="2">
        <f t="shared" ref="I973:K973" si="342">I972</f>
        <v>293.14999999999998</v>
      </c>
      <c r="J973" s="2">
        <f t="shared" si="342"/>
        <v>293.14999999999998</v>
      </c>
      <c r="K973" s="2">
        <f t="shared" si="342"/>
        <v>293.14999999999998</v>
      </c>
      <c r="L973" s="2">
        <f t="shared" si="292"/>
        <v>293.14999999999998</v>
      </c>
      <c r="P973" s="25" cm="1">
        <f t="array" ref="P973">(1 - SUM((8 / ((2 * $AB$2:$AB$200 + 1) ^ 2 *PI()^2)) * EXP(-$S$731* (2 * $AB$2:$AB$200 + 1) ^ 2 *PI()^ 2 * ($A973-$AF$923)/ (4 * ($P$724 / 2/1000) ^ 2) )))</f>
        <v>0.97833929395281294</v>
      </c>
      <c r="Q973" s="8">
        <f t="shared" si="293"/>
        <v>12.79817948893162</v>
      </c>
      <c r="V973" s="6">
        <f t="shared" si="290"/>
        <v>12.79817948893162</v>
      </c>
      <c r="Y973" s="9">
        <f t="shared" si="294"/>
        <v>2.3385467048151097E-6</v>
      </c>
      <c r="Z973" s="9">
        <f t="shared" si="295"/>
        <v>1.0650762690199103E-4</v>
      </c>
      <c r="AH973" s="2">
        <v>1</v>
      </c>
    </row>
    <row r="974" spans="1:34" hidden="1" x14ac:dyDescent="0.2">
      <c r="A974" s="2">
        <f>$A973+$D$724</f>
        <v>9.7199999999998372</v>
      </c>
      <c r="G974" s="2">
        <f t="shared" si="280"/>
        <v>373.15</v>
      </c>
      <c r="I974" s="2">
        <f t="shared" ref="I974:K974" si="343">I973</f>
        <v>293.14999999999998</v>
      </c>
      <c r="J974" s="2">
        <f t="shared" si="343"/>
        <v>293.14999999999998</v>
      </c>
      <c r="K974" s="2">
        <f t="shared" si="343"/>
        <v>293.14999999999998</v>
      </c>
      <c r="L974" s="2">
        <f t="shared" si="292"/>
        <v>293.14999999999998</v>
      </c>
      <c r="P974" s="25" cm="1">
        <f t="array" ref="P974">(1 - SUM((8 / ((2 * $AB$2:$AB$200 + 1) ^ 2 *PI()^2)) * EXP(-$S$731* (2 * $AB$2:$AB$200 + 1) ^ 2 *PI()^ 2 * ($A974-$AF$923)/ (4 * ($P$724 / 2/1000) ^ 2) )))</f>
        <v>0.97988277065023932</v>
      </c>
      <c r="Q974" s="8">
        <f t="shared" si="293"/>
        <v>12.279730591662888</v>
      </c>
      <c r="V974" s="6">
        <f t="shared" si="290"/>
        <v>12.279730591662888</v>
      </c>
      <c r="Y974" s="9">
        <f t="shared" si="294"/>
        <v>2.2438131560809817E-6</v>
      </c>
      <c r="Z974" s="9">
        <f t="shared" si="295"/>
        <v>1.0660236045072517E-4</v>
      </c>
      <c r="AH974" s="2">
        <v>1</v>
      </c>
    </row>
    <row r="975" spans="1:34" hidden="1" x14ac:dyDescent="0.2">
      <c r="A975" s="2">
        <f>$A974+$D$724</f>
        <v>9.729999999999837</v>
      </c>
      <c r="G975" s="2">
        <f t="shared" si="280"/>
        <v>373.15</v>
      </c>
      <c r="I975" s="2">
        <f t="shared" ref="I975:K975" si="344">I974</f>
        <v>293.14999999999998</v>
      </c>
      <c r="J975" s="2">
        <f t="shared" si="344"/>
        <v>293.14999999999998</v>
      </c>
      <c r="K975" s="2">
        <f t="shared" si="344"/>
        <v>293.14999999999998</v>
      </c>
      <c r="L975" s="2">
        <f t="shared" si="292"/>
        <v>293.14999999999998</v>
      </c>
      <c r="P975" s="25" cm="1">
        <f t="array" ref="P975">(1 - SUM((8 / ((2 * $AB$2:$AB$200 + 1) ^ 2 *PI()^2)) * EXP(-$S$731* (2 * $AB$2:$AB$200 + 1) ^ 2 *PI()^ 2 * ($A975-$AF$923)/ (4 * ($P$724 / 2/1000) ^ 2) )))</f>
        <v>0.98131626384526682</v>
      </c>
      <c r="Q975" s="8">
        <f t="shared" si="293"/>
        <v>11.798224801881036</v>
      </c>
      <c r="V975" s="6">
        <f t="shared" si="290"/>
        <v>11.798224801881036</v>
      </c>
      <c r="Y975" s="9">
        <f t="shared" si="294"/>
        <v>2.1558300348083372E-6</v>
      </c>
      <c r="Z975" s="9">
        <f t="shared" si="295"/>
        <v>1.0669034357199781E-4</v>
      </c>
      <c r="AH975" s="2">
        <v>1</v>
      </c>
    </row>
    <row r="976" spans="1:34" hidden="1" x14ac:dyDescent="0.2">
      <c r="A976" s="2">
        <f>$A975+$D$724</f>
        <v>9.7399999999998368</v>
      </c>
      <c r="G976" s="2">
        <f t="shared" si="280"/>
        <v>373.15</v>
      </c>
      <c r="I976" s="2">
        <f t="shared" ref="I976:K976" si="345">I975</f>
        <v>293.14999999999998</v>
      </c>
      <c r="J976" s="2">
        <f t="shared" si="345"/>
        <v>293.14999999999998</v>
      </c>
      <c r="K976" s="2">
        <f t="shared" si="345"/>
        <v>293.14999999999998</v>
      </c>
      <c r="L976" s="2">
        <f t="shared" si="292"/>
        <v>293.14999999999998</v>
      </c>
      <c r="P976" s="25" cm="1">
        <f t="array" ref="P976">(1 - SUM((8 / ((2 * $AB$2:$AB$200 + 1) ^ 2 *PI()^2)) * EXP(-$S$731* (2 * $AB$2:$AB$200 + 1) ^ 2 *PI()^ 2 * ($A976-$AF$923)/ (4 * ($P$724 / 2/1000) ^ 2) )))</f>
        <v>0.98264761063114114</v>
      </c>
      <c r="Q976" s="8">
        <f t="shared" si="293"/>
        <v>11.351029664973748</v>
      </c>
      <c r="V976" s="6">
        <f t="shared" si="290"/>
        <v>11.351029664973748</v>
      </c>
      <c r="Y976" s="9">
        <f t="shared" si="294"/>
        <v>2.0741163258602543E-6</v>
      </c>
      <c r="Z976" s="9">
        <f t="shared" si="295"/>
        <v>1.067720572809459E-4</v>
      </c>
      <c r="AH976" s="2">
        <v>1</v>
      </c>
    </row>
    <row r="977" spans="1:34" hidden="1" x14ac:dyDescent="0.2">
      <c r="A977" s="2">
        <f>$A976+$D$724</f>
        <v>9.7499999999998366</v>
      </c>
      <c r="G977" s="2">
        <f t="shared" si="280"/>
        <v>373.15</v>
      </c>
      <c r="I977" s="2">
        <f t="shared" ref="I977:K977" si="346">I976</f>
        <v>293.14999999999998</v>
      </c>
      <c r="J977" s="2">
        <f t="shared" si="346"/>
        <v>293.14999999999998</v>
      </c>
      <c r="K977" s="2">
        <f t="shared" si="346"/>
        <v>293.14999999999998</v>
      </c>
      <c r="L977" s="2">
        <f t="shared" si="292"/>
        <v>293.14999999999998</v>
      </c>
      <c r="P977" s="25" cm="1">
        <f t="array" ref="P977">(1 - SUM((8 / ((2 * $AB$2:$AB$200 + 1) ^ 2 *PI()^2)) * EXP(-$S$731* (2 * $AB$2:$AB$200 + 1) ^ 2 *PI()^ 2 * ($A977-$AF$923)/ (4 * ($P$724 / 2/1000) ^ 2) )))</f>
        <v>0.98388408965343854</v>
      </c>
      <c r="Q977" s="8">
        <f t="shared" si="293"/>
        <v>10.935700307118932</v>
      </c>
      <c r="V977" s="6">
        <f t="shared" si="290"/>
        <v>10.935700307118932</v>
      </c>
      <c r="Y977" s="9">
        <f t="shared" si="294"/>
        <v>1.9982252897902923E-6</v>
      </c>
      <c r="Z977" s="9">
        <f t="shared" si="295"/>
        <v>1.0684794831701585E-4</v>
      </c>
      <c r="AH977" s="2">
        <v>1</v>
      </c>
    </row>
    <row r="978" spans="1:34" hidden="1" x14ac:dyDescent="0.2">
      <c r="A978" s="2">
        <f>$A977+$D$724</f>
        <v>9.7599999999998364</v>
      </c>
      <c r="G978" s="2">
        <f t="shared" si="280"/>
        <v>373.15</v>
      </c>
      <c r="I978" s="2">
        <f t="shared" ref="I978:K978" si="347">I977</f>
        <v>293.14999999999998</v>
      </c>
      <c r="J978" s="2">
        <f t="shared" si="347"/>
        <v>293.14999999999998</v>
      </c>
      <c r="K978" s="2">
        <f t="shared" si="347"/>
        <v>293.14999999999998</v>
      </c>
      <c r="L978" s="2">
        <f t="shared" si="292"/>
        <v>293.14999999999998</v>
      </c>
      <c r="P978" s="25" cm="1">
        <f t="array" ref="P978">(1 - SUM((8 / ((2 * $AB$2:$AB$200 + 1) ^ 2 *PI()^2)) * EXP(-$S$731* (2 * $AB$2:$AB$200 + 1) ^ 2 *PI()^ 2 * ($A978-$AF$923)/ (4 * ($P$724 / 2/1000) ^ 2) )))</f>
        <v>0.98503246090336627</v>
      </c>
      <c r="Q978" s="8">
        <f t="shared" si="293"/>
        <v>10.549966068841909</v>
      </c>
      <c r="V978" s="6">
        <f t="shared" si="290"/>
        <v>10.549966068841909</v>
      </c>
      <c r="Y978" s="9">
        <f t="shared" si="294"/>
        <v>1.927742020459898E-6</v>
      </c>
      <c r="Z978" s="9">
        <f t="shared" si="295"/>
        <v>1.0691843158634625E-4</v>
      </c>
      <c r="AH978" s="2">
        <v>1</v>
      </c>
    </row>
    <row r="979" spans="1:34" hidden="1" x14ac:dyDescent="0.2">
      <c r="A979" s="2">
        <f>$A978+$D$724</f>
        <v>9.7699999999998361</v>
      </c>
      <c r="G979" s="2">
        <f t="shared" si="280"/>
        <v>373.15</v>
      </c>
      <c r="I979" s="2">
        <f t="shared" ref="I979:K979" si="348">I978</f>
        <v>293.14999999999998</v>
      </c>
      <c r="J979" s="2">
        <f t="shared" si="348"/>
        <v>293.14999999999998</v>
      </c>
      <c r="K979" s="2">
        <f t="shared" si="348"/>
        <v>293.14999999999998</v>
      </c>
      <c r="L979" s="2">
        <f t="shared" si="292"/>
        <v>293.14999999999998</v>
      </c>
      <c r="P979" s="25" cm="1">
        <f t="array" ref="P979">(1 - SUM((8 / ((2 * $AB$2:$AB$200 + 1) ^ 2 *PI()^2)) * EXP(-$S$731* (2 * $AB$2:$AB$200 + 1) ^ 2 *PI()^ 2 * ($A979-$AF$923)/ (4 * ($P$724 / 2/1000) ^ 2) )))</f>
        <v>0.98609900267551087</v>
      </c>
      <c r="Q979" s="8">
        <f t="shared" si="293"/>
        <v>10.191718091025708</v>
      </c>
      <c r="V979" s="6">
        <f t="shared" si="290"/>
        <v>10.191718091025708</v>
      </c>
      <c r="Y979" s="9">
        <f t="shared" si="294"/>
        <v>1.8622811766927589E-6</v>
      </c>
      <c r="Z979" s="9">
        <f t="shared" si="295"/>
        <v>1.0698389243011339E-4</v>
      </c>
      <c r="AH979" s="2">
        <v>1</v>
      </c>
    </row>
    <row r="980" spans="1:34" hidden="1" x14ac:dyDescent="0.2">
      <c r="A980" s="2">
        <f>$A979+$D$724</f>
        <v>9.7799999999998359</v>
      </c>
      <c r="G980" s="2">
        <f t="shared" si="280"/>
        <v>373.15</v>
      </c>
      <c r="I980" s="2">
        <f t="shared" ref="I980:K980" si="349">I979</f>
        <v>293.14999999999998</v>
      </c>
      <c r="J980" s="2">
        <f t="shared" si="349"/>
        <v>293.14999999999998</v>
      </c>
      <c r="K980" s="2">
        <f t="shared" si="349"/>
        <v>293.14999999999998</v>
      </c>
      <c r="L980" s="2">
        <f t="shared" si="292"/>
        <v>293.14999999999998</v>
      </c>
      <c r="P980" s="25" cm="1">
        <f t="array" ref="P980">(1 - SUM((8 / ((2 * $AB$2:$AB$200 + 1) ^ 2 *PI()^2)) * EXP(-$S$731* (2 * $AB$2:$AB$200 + 1) ^ 2 *PI()^ 2 * ($A980-$AF$923)/ (4 * ($P$724 / 2/1000) ^ 2) )))</f>
        <v>0.98708954589208886</v>
      </c>
      <c r="Q980" s="8">
        <f t="shared" si="293"/>
        <v>9.8589977855049824</v>
      </c>
      <c r="V980" s="6">
        <f t="shared" si="290"/>
        <v>9.8589977855049824</v>
      </c>
      <c r="Y980" s="9">
        <f t="shared" si="294"/>
        <v>1.8014848755646583E-6</v>
      </c>
      <c r="Z980" s="9">
        <f t="shared" si="295"/>
        <v>1.0704468873124149E-4</v>
      </c>
      <c r="AH980" s="2">
        <v>1</v>
      </c>
    </row>
    <row r="981" spans="1:34" hidden="1" x14ac:dyDescent="0.2">
      <c r="A981" s="2">
        <f>$A980+$D$724</f>
        <v>9.7899999999998357</v>
      </c>
      <c r="G981" s="2">
        <f t="shared" si="280"/>
        <v>373.15</v>
      </c>
      <c r="I981" s="2">
        <f t="shared" ref="I981:K981" si="350">I980</f>
        <v>293.14999999999998</v>
      </c>
      <c r="J981" s="2">
        <f t="shared" si="350"/>
        <v>293.14999999999998</v>
      </c>
      <c r="K981" s="2">
        <f t="shared" si="350"/>
        <v>293.14999999999998</v>
      </c>
      <c r="L981" s="2">
        <f t="shared" si="292"/>
        <v>293.14999999999998</v>
      </c>
      <c r="P981" s="25" cm="1">
        <f t="array" ref="P981">(1 - SUM((8 / ((2 * $AB$2:$AB$200 + 1) ^ 2 *PI()^2)) * EXP(-$S$731* (2 * $AB$2:$AB$200 + 1) ^ 2 *PI()^ 2 * ($A981-$AF$923)/ (4 * ($P$724 / 2/1000) ^ 2) )))</f>
        <v>0.98800950598135551</v>
      </c>
      <c r="Q981" s="8">
        <f t="shared" si="293"/>
        <v>9.5499861272099</v>
      </c>
      <c r="V981" s="6">
        <f t="shared" si="290"/>
        <v>9.5499861272099</v>
      </c>
      <c r="Y981" s="9">
        <f t="shared" si="294"/>
        <v>1.7450207358110016E-6</v>
      </c>
      <c r="Z981" s="9">
        <f t="shared" si="295"/>
        <v>1.0710115287099515E-4</v>
      </c>
      <c r="AH981" s="2">
        <v>1</v>
      </c>
    </row>
    <row r="982" spans="1:34" hidden="1" x14ac:dyDescent="0.2">
      <c r="A982" s="2">
        <f>$A981+$D$724</f>
        <v>9.7999999999998355</v>
      </c>
      <c r="G982" s="2">
        <f t="shared" ref="G982:G1045" si="351">G981</f>
        <v>373.15</v>
      </c>
      <c r="I982" s="2">
        <f t="shared" ref="I982:K982" si="352">I981</f>
        <v>293.14999999999998</v>
      </c>
      <c r="J982" s="2">
        <f t="shared" si="352"/>
        <v>293.14999999999998</v>
      </c>
      <c r="K982" s="2">
        <f t="shared" si="352"/>
        <v>293.14999999999998</v>
      </c>
      <c r="L982" s="2">
        <f t="shared" si="292"/>
        <v>293.14999999999998</v>
      </c>
      <c r="P982" s="25" cm="1">
        <f t="array" ref="P982">(1 - SUM((8 / ((2 * $AB$2:$AB$200 + 1) ^ 2 *PI()^2)) * EXP(-$S$731* (2 * $AB$2:$AB$200 + 1) ^ 2 *PI()^ 2 * ($A982-$AF$923)/ (4 * ($P$724 / 2/1000) ^ 2) )))</f>
        <v>0.98886391248445327</v>
      </c>
      <c r="Q982" s="8">
        <f t="shared" si="293"/>
        <v>9.2629937093205648</v>
      </c>
      <c r="V982" s="6">
        <f t="shared" si="290"/>
        <v>9.2629937093205648</v>
      </c>
      <c r="Y982" s="9">
        <f t="shared" si="294"/>
        <v>1.6925800606554093E-6</v>
      </c>
      <c r="Z982" s="9">
        <f t="shared" si="295"/>
        <v>1.0715359354615073E-4</v>
      </c>
      <c r="AH982" s="2">
        <v>1</v>
      </c>
    </row>
    <row r="983" spans="1:34" hidden="1" x14ac:dyDescent="0.2">
      <c r="A983" s="2">
        <f>$A982+$D$724</f>
        <v>9.8099999999998353</v>
      </c>
      <c r="G983" s="2">
        <f t="shared" si="351"/>
        <v>373.15</v>
      </c>
      <c r="I983" s="2">
        <f t="shared" ref="I983:K983" si="353">I982</f>
        <v>293.14999999999998</v>
      </c>
      <c r="J983" s="2">
        <f t="shared" si="353"/>
        <v>293.14999999999998</v>
      </c>
      <c r="K983" s="2">
        <f t="shared" si="353"/>
        <v>293.14999999999998</v>
      </c>
      <c r="L983" s="2">
        <f t="shared" si="292"/>
        <v>293.14999999999998</v>
      </c>
      <c r="P983" s="25" cm="1">
        <f t="array" ref="P983">(1 - SUM((8 / ((2 * $AB$2:$AB$200 + 1) ^ 2 *PI()^2)) * EXP(-$S$731* (2 * $AB$2:$AB$200 + 1) ^ 2 *PI()^ 2 * ($A983-$AF$923)/ (4 * ($P$724 / 2/1000) ^ 2) )))</f>
        <v>0.98965743655256533</v>
      </c>
      <c r="Q983" s="8">
        <f t="shared" si="293"/>
        <v>8.9964515070606552</v>
      </c>
      <c r="V983" s="6">
        <f t="shared" si="290"/>
        <v>8.9964515070606552</v>
      </c>
      <c r="Y983" s="9">
        <f t="shared" si="294"/>
        <v>1.643876150124373E-6</v>
      </c>
      <c r="Z983" s="9">
        <f t="shared" si="295"/>
        <v>1.0720229745668177E-4</v>
      </c>
      <c r="AH983" s="2">
        <v>1</v>
      </c>
    </row>
    <row r="984" spans="1:34" hidden="1" x14ac:dyDescent="0.2">
      <c r="A984" s="2">
        <f>$A983+$D$724</f>
        <v>9.8199999999998351</v>
      </c>
      <c r="G984" s="2">
        <f t="shared" si="351"/>
        <v>373.15</v>
      </c>
      <c r="I984" s="2">
        <f t="shared" ref="I984:K984" si="354">I983</f>
        <v>293.14999999999998</v>
      </c>
      <c r="J984" s="2">
        <f t="shared" si="354"/>
        <v>293.14999999999998</v>
      </c>
      <c r="K984" s="2">
        <f t="shared" si="354"/>
        <v>293.14999999999998</v>
      </c>
      <c r="L984" s="2">
        <f t="shared" si="292"/>
        <v>293.14999999999998</v>
      </c>
      <c r="P984" s="25" cm="1">
        <f t="array" ref="P984">(1 - SUM((8 / ((2 * $AB$2:$AB$200 + 1) ^ 2 *PI()^2)) * EXP(-$S$731* (2 * $AB$2:$AB$200 + 1) ^ 2 *PI()^ 2 * ($A984-$AF$923)/ (4 * ($P$724 / 2/1000) ^ 2) )))</f>
        <v>0.99039441648470561</v>
      </c>
      <c r="Q984" s="8">
        <f t="shared" si="293"/>
        <v>8.7489022996353825</v>
      </c>
      <c r="V984" s="6">
        <f t="shared" si="290"/>
        <v>8.7489022996353825</v>
      </c>
      <c r="Y984" s="9">
        <f t="shared" si="294"/>
        <v>1.5986427336212971E-6</v>
      </c>
      <c r="Z984" s="9">
        <f t="shared" si="295"/>
        <v>1.0724753087318485E-4</v>
      </c>
      <c r="AH984" s="2">
        <v>1</v>
      </c>
    </row>
    <row r="985" spans="1:34" hidden="1" x14ac:dyDescent="0.2">
      <c r="A985" s="2">
        <f>$A984+$D$724</f>
        <v>9.8299999999998349</v>
      </c>
      <c r="G985" s="2">
        <f t="shared" si="351"/>
        <v>373.15</v>
      </c>
      <c r="I985" s="2">
        <f t="shared" ref="I985:K985" si="355">I984</f>
        <v>293.14999999999998</v>
      </c>
      <c r="J985" s="2">
        <f t="shared" si="355"/>
        <v>293.14999999999998</v>
      </c>
      <c r="K985" s="2">
        <f t="shared" si="355"/>
        <v>293.14999999999998</v>
      </c>
      <c r="L985" s="2">
        <f t="shared" si="292"/>
        <v>293.14999999999998</v>
      </c>
      <c r="P985" s="25" cm="1">
        <f t="array" ref="P985">(1 - SUM((8 / ((2 * $AB$2:$AB$200 + 1) ^ 2 *PI()^2)) * EXP(-$S$731* (2 * $AB$2:$AB$200 + 1) ^ 2 *PI()^ 2 * ($A985-$AF$923)/ (4 * ($P$724 / 2/1000) ^ 2) )))</f>
        <v>0.99107888144576184</v>
      </c>
      <c r="Q985" s="8">
        <f t="shared" si="293"/>
        <v>8.5189927034164157</v>
      </c>
      <c r="V985" s="6">
        <f t="shared" si="290"/>
        <v>8.5189927034164157</v>
      </c>
      <c r="Y985" s="9">
        <f t="shared" si="294"/>
        <v>1.5566325141906176E-6</v>
      </c>
      <c r="Z985" s="9">
        <f t="shared" si="295"/>
        <v>1.0728954109261553E-4</v>
      </c>
      <c r="AH985" s="2">
        <v>1</v>
      </c>
    </row>
    <row r="986" spans="1:34" hidden="1" x14ac:dyDescent="0.2">
      <c r="A986" s="2">
        <f>$A985+$D$724</f>
        <v>9.8399999999998347</v>
      </c>
      <c r="G986" s="2">
        <f t="shared" si="351"/>
        <v>373.15</v>
      </c>
      <c r="I986" s="2">
        <f t="shared" ref="I986:K986" si="356">I985</f>
        <v>293.14999999999998</v>
      </c>
      <c r="J986" s="2">
        <f t="shared" si="356"/>
        <v>293.14999999999998</v>
      </c>
      <c r="K986" s="2">
        <f t="shared" si="356"/>
        <v>293.14999999999998</v>
      </c>
      <c r="L986" s="2">
        <f t="shared" si="292"/>
        <v>293.14999999999998</v>
      </c>
      <c r="P986" s="25" cm="1">
        <f t="array" ref="P986">(1 - SUM((8 / ((2 * $AB$2:$AB$200 + 1) ^ 2 *PI()^2)) * EXP(-$S$731* (2 * $AB$2:$AB$200 + 1) ^ 2 *PI()^ 2 * ($A986-$AF$923)/ (4 * ($P$724 / 2/1000) ^ 2) )))</f>
        <v>0.99171457349446257</v>
      </c>
      <c r="Q986" s="8">
        <f t="shared" si="293"/>
        <v>8.3054657728181915</v>
      </c>
      <c r="V986" s="6">
        <f t="shared" si="290"/>
        <v>8.3054657728181915</v>
      </c>
      <c r="Y986" s="9">
        <f t="shared" si="294"/>
        <v>1.5176158165132946E-6</v>
      </c>
      <c r="Z986" s="9">
        <f t="shared" si="295"/>
        <v>1.0732855779029285E-4</v>
      </c>
      <c r="AH986" s="2">
        <v>1</v>
      </c>
    </row>
    <row r="987" spans="1:34" hidden="1" x14ac:dyDescent="0.2">
      <c r="A987" s="2">
        <f>$A986+$D$724</f>
        <v>9.8499999999998344</v>
      </c>
      <c r="G987" s="2">
        <f t="shared" si="351"/>
        <v>373.15</v>
      </c>
      <c r="I987" s="2">
        <f t="shared" ref="I987:K987" si="357">I986</f>
        <v>293.14999999999998</v>
      </c>
      <c r="J987" s="2">
        <f t="shared" si="357"/>
        <v>293.14999999999998</v>
      </c>
      <c r="K987" s="2">
        <f t="shared" si="357"/>
        <v>293.14999999999998</v>
      </c>
      <c r="L987" s="2">
        <f t="shared" si="292"/>
        <v>293.14999999999998</v>
      </c>
      <c r="P987" s="25" cm="1">
        <f t="array" ref="P987">(1 - SUM((8 / ((2 * $AB$2:$AB$200 + 1) ^ 2 *PI()^2)) * EXP(-$S$731* (2 * $AB$2:$AB$200 + 1) ^ 2 *PI()^ 2 * ($A987-$AF$923)/ (4 * ($P$724 / 2/1000) ^ 2) )))</f>
        <v>0.99230496804169821</v>
      </c>
      <c r="Q987" s="8">
        <f t="shared" si="293"/>
        <v>8.1071541284129438</v>
      </c>
      <c r="V987" s="6">
        <f t="shared" si="290"/>
        <v>8.1071541284129438</v>
      </c>
      <c r="Y987" s="9">
        <f t="shared" si="294"/>
        <v>1.4813793312419764E-6</v>
      </c>
      <c r="Z987" s="9">
        <f t="shared" si="295"/>
        <v>1.0736479427556417E-4</v>
      </c>
      <c r="AH987" s="2">
        <v>1</v>
      </c>
    </row>
    <row r="988" spans="1:34" hidden="1" x14ac:dyDescent="0.2">
      <c r="A988" s="2">
        <f>$A987+$D$724</f>
        <v>9.8599999999998342</v>
      </c>
      <c r="G988" s="2">
        <f t="shared" si="351"/>
        <v>373.15</v>
      </c>
      <c r="I988" s="2">
        <f t="shared" ref="I988:K988" si="358">I987</f>
        <v>293.14999999999998</v>
      </c>
      <c r="J988" s="2">
        <f t="shared" si="358"/>
        <v>293.14999999999998</v>
      </c>
      <c r="K988" s="2">
        <f t="shared" si="358"/>
        <v>293.14999999999998</v>
      </c>
      <c r="L988" s="2">
        <f t="shared" si="292"/>
        <v>293.14999999999998</v>
      </c>
      <c r="P988" s="25" cm="1">
        <f t="array" ref="P988">(1 - SUM((8 / ((2 * $AB$2:$AB$200 + 1) ^ 2 *PI()^2)) * EXP(-$S$731* (2 * $AB$2:$AB$200 + 1) ^ 2 *PI()^ 2 * ($A988-$AF$923)/ (4 * ($P$724 / 2/1000) ^ 2) )))</f>
        <v>0.99285329285104262</v>
      </c>
      <c r="Q988" s="8">
        <f t="shared" si="293"/>
        <v>7.9229735747164209</v>
      </c>
      <c r="V988" s="6">
        <f t="shared" si="290"/>
        <v>7.9229735747164209</v>
      </c>
      <c r="Y988" s="9">
        <f t="shared" si="294"/>
        <v>1.4477249488112153E-6</v>
      </c>
      <c r="Z988" s="9">
        <f t="shared" si="295"/>
        <v>1.0739844865799493E-4</v>
      </c>
      <c r="AH988" s="2">
        <v>1</v>
      </c>
    </row>
    <row r="989" spans="1:34" hidden="1" x14ac:dyDescent="0.2">
      <c r="A989" s="2">
        <f>$A988+$D$724</f>
        <v>9.869999999999834</v>
      </c>
      <c r="G989" s="2">
        <f t="shared" si="351"/>
        <v>373.15</v>
      </c>
      <c r="I989" s="2">
        <f t="shared" ref="I989:K989" si="359">I988</f>
        <v>293.14999999999998</v>
      </c>
      <c r="J989" s="2">
        <f t="shared" si="359"/>
        <v>293.14999999999998</v>
      </c>
      <c r="K989" s="2">
        <f t="shared" si="359"/>
        <v>293.14999999999998</v>
      </c>
      <c r="L989" s="2">
        <f t="shared" si="292"/>
        <v>293.14999999999998</v>
      </c>
      <c r="P989" s="25" cm="1">
        <f t="array" ref="P989">(1 - SUM((8 / ((2 * $AB$2:$AB$200 + 1) ^ 2 *PI()^2)) * EXP(-$S$731* (2 * $AB$2:$AB$200 + 1) ^ 2 *PI()^ 2 * ($A989-$AF$923)/ (4 * ($P$724 / 2/1000) ^ 2) )))</f>
        <v>0.99336254568535531</v>
      </c>
      <c r="Q989" s="8">
        <f t="shared" si="293"/>
        <v>7.7519171727502467</v>
      </c>
      <c r="V989" s="6">
        <f t="shared" si="290"/>
        <v>7.7519171727502467</v>
      </c>
      <c r="Y989" s="9">
        <f t="shared" si="294"/>
        <v>1.416468676346723E-6</v>
      </c>
      <c r="Z989" s="9">
        <f t="shared" si="295"/>
        <v>1.0742970493045941E-4</v>
      </c>
      <c r="AH989" s="2">
        <v>1</v>
      </c>
    </row>
    <row r="990" spans="1:34" hidden="1" x14ac:dyDescent="0.2">
      <c r="A990" s="2">
        <f>$A989+$D$724</f>
        <v>9.8799999999998338</v>
      </c>
      <c r="G990" s="2">
        <f t="shared" si="351"/>
        <v>373.15</v>
      </c>
      <c r="I990" s="2">
        <f t="shared" ref="I990:K990" si="360">I989</f>
        <v>293.14999999999998</v>
      </c>
      <c r="J990" s="2">
        <f t="shared" si="360"/>
        <v>293.14999999999998</v>
      </c>
      <c r="K990" s="2">
        <f t="shared" si="360"/>
        <v>293.14999999999998</v>
      </c>
      <c r="L990" s="2">
        <f t="shared" ref="L990:L1053" si="361">AVERAGE(I990:K990)</f>
        <v>293.14999999999998</v>
      </c>
      <c r="P990" s="25" cm="1">
        <f t="array" ref="P990">(1 - SUM((8 / ((2 * $AB$2:$AB$200 + 1) ^ 2 *PI()^2)) * EXP(-$S$731* (2 * $AB$2:$AB$200 + 1) ^ 2 *PI()^ 2 * ($A990-$AF$923)/ (4 * ($P$724 / 2/1000) ^ 2) )))</f>
        <v>0.99383551069594023</v>
      </c>
      <c r="Q990" s="8">
        <f t="shared" ref="Q990:Q1053" si="362">($Y$725-($Y$731-$Y$738)*P990-$Y$738)*($L990)*$P$738/($P$730*0.000001)</f>
        <v>7.5930497349759669</v>
      </c>
      <c r="V990" s="6">
        <f t="shared" ref="V990:V1053" si="363">Q990</f>
        <v>7.5930497349759669</v>
      </c>
      <c r="Y990" s="9">
        <f t="shared" ref="Y990:Y1053" si="364">$V990*($P$730*0.000001)/$P$738/($L990)</f>
        <v>1.3874396317524693E-6</v>
      </c>
      <c r="Z990" s="9">
        <f t="shared" ref="Z990:Z1053" si="365">$Y$725-Y990</f>
        <v>1.0745873397505367E-4</v>
      </c>
      <c r="AH990" s="2">
        <v>1</v>
      </c>
    </row>
    <row r="991" spans="1:34" hidden="1" x14ac:dyDescent="0.2">
      <c r="A991" s="2">
        <f>$A990+$D$724</f>
        <v>9.8899999999998336</v>
      </c>
      <c r="G991" s="2">
        <f t="shared" si="351"/>
        <v>373.15</v>
      </c>
      <c r="I991" s="2">
        <f t="shared" ref="I991:K991" si="366">I990</f>
        <v>293.14999999999998</v>
      </c>
      <c r="J991" s="2">
        <f t="shared" si="366"/>
        <v>293.14999999999998</v>
      </c>
      <c r="K991" s="2">
        <f t="shared" si="366"/>
        <v>293.14999999999998</v>
      </c>
      <c r="L991" s="2">
        <f t="shared" si="361"/>
        <v>293.14999999999998</v>
      </c>
      <c r="P991" s="25" cm="1">
        <f t="array" ref="P991">(1 - SUM((8 / ((2 * $AB$2:$AB$200 + 1) ^ 2 *PI()^2)) * EXP(-$S$731* (2 * $AB$2:$AB$200 + 1) ^ 2 *PI()^ 2 * ($A991-$AF$923)/ (4 * ($P$724 / 2/1000) ^ 2) )))</f>
        <v>0.99427477364386174</v>
      </c>
      <c r="Q991" s="8">
        <f t="shared" si="362"/>
        <v>7.4455027125035134</v>
      </c>
      <c r="V991" s="6">
        <f t="shared" si="363"/>
        <v>7.4455027125035134</v>
      </c>
      <c r="Y991" s="9">
        <f t="shared" si="364"/>
        <v>1.3604791094761056E-6</v>
      </c>
      <c r="Z991" s="9">
        <f t="shared" si="365"/>
        <v>1.0748569449733004E-4</v>
      </c>
      <c r="AH991" s="2">
        <v>1</v>
      </c>
    </row>
    <row r="992" spans="1:34" hidden="1" x14ac:dyDescent="0.2">
      <c r="A992" s="2">
        <f>$A991+$D$724</f>
        <v>9.8999999999998334</v>
      </c>
      <c r="G992" s="2">
        <f t="shared" si="351"/>
        <v>373.15</v>
      </c>
      <c r="I992" s="2">
        <f t="shared" ref="I992:K992" si="367">I991</f>
        <v>293.14999999999998</v>
      </c>
      <c r="J992" s="2">
        <f t="shared" si="367"/>
        <v>293.14999999999998</v>
      </c>
      <c r="K992" s="2">
        <f t="shared" si="367"/>
        <v>293.14999999999998</v>
      </c>
      <c r="L992" s="2">
        <f t="shared" si="361"/>
        <v>293.14999999999998</v>
      </c>
      <c r="P992" s="25" cm="1">
        <f t="array" ref="P992">(1 - SUM((8 / ((2 * $AB$2:$AB$200 + 1) ^ 2 *PI()^2)) * EXP(-$S$731* (2 * $AB$2:$AB$200 + 1) ^ 2 *PI()^ 2 * ($A992-$AF$923)/ (4 * ($P$724 / 2/1000) ^ 2) )))</f>
        <v>0.99468273603663593</v>
      </c>
      <c r="Q992" s="8">
        <f t="shared" si="362"/>
        <v>7.308469446621622</v>
      </c>
      <c r="V992" s="6">
        <f t="shared" si="363"/>
        <v>7.308469446621622</v>
      </c>
      <c r="Y992" s="9">
        <f t="shared" si="364"/>
        <v>1.3354397128451009E-6</v>
      </c>
      <c r="Z992" s="9">
        <f t="shared" si="365"/>
        <v>1.0751073389396104E-4</v>
      </c>
      <c r="AH992" s="2">
        <v>1</v>
      </c>
    </row>
    <row r="993" spans="1:34" hidden="1" x14ac:dyDescent="0.2">
      <c r="A993" s="2">
        <f>$A992+$D$724</f>
        <v>9.9099999999998332</v>
      </c>
      <c r="G993" s="2">
        <f t="shared" si="351"/>
        <v>373.15</v>
      </c>
      <c r="I993" s="2">
        <f t="shared" ref="I993:K993" si="368">I992</f>
        <v>293.14999999999998</v>
      </c>
      <c r="J993" s="2">
        <f t="shared" si="368"/>
        <v>293.14999999999998</v>
      </c>
      <c r="K993" s="2">
        <f t="shared" si="368"/>
        <v>293.14999999999998</v>
      </c>
      <c r="L993" s="2">
        <f t="shared" si="361"/>
        <v>293.14999999999998</v>
      </c>
      <c r="P993" s="25" cm="1">
        <f t="array" ref="P993">(1 - SUM((8 / ((2 * $AB$2:$AB$200 + 1) ^ 2 *PI()^2)) * EXP(-$S$731* (2 * $AB$2:$AB$200 + 1) ^ 2 *PI()^ 2 * ($A993-$AF$923)/ (4 * ($P$724 / 2/1000) ^ 2) )))</f>
        <v>0.99506162825758371</v>
      </c>
      <c r="Q993" s="8">
        <f t="shared" si="362"/>
        <v>7.1812007586902658</v>
      </c>
      <c r="V993" s="6">
        <f t="shared" si="363"/>
        <v>7.1812007586902658</v>
      </c>
      <c r="Y993" s="9">
        <f t="shared" si="364"/>
        <v>1.3121845482300543E-6</v>
      </c>
      <c r="Z993" s="9">
        <f t="shared" si="365"/>
        <v>1.0753398905857609E-4</v>
      </c>
      <c r="AH993" s="2">
        <v>1</v>
      </c>
    </row>
    <row r="994" spans="1:34" hidden="1" x14ac:dyDescent="0.2">
      <c r="A994" s="2">
        <f>$A993+$D$724</f>
        <v>9.919999999999833</v>
      </c>
      <c r="G994" s="2">
        <f t="shared" si="351"/>
        <v>373.15</v>
      </c>
      <c r="I994" s="2">
        <f t="shared" ref="I994:K994" si="369">I993</f>
        <v>293.14999999999998</v>
      </c>
      <c r="J994" s="2">
        <f t="shared" si="369"/>
        <v>293.14999999999998</v>
      </c>
      <c r="K994" s="2">
        <f t="shared" si="369"/>
        <v>293.14999999999998</v>
      </c>
      <c r="L994" s="2">
        <f t="shared" si="361"/>
        <v>293.14999999999998</v>
      </c>
      <c r="P994" s="25" cm="1">
        <f t="array" ref="P994">(1 - SUM((8 / ((2 * $AB$2:$AB$200 + 1) ^ 2 *PI()^2)) * EXP(-$S$731* (2 * $AB$2:$AB$200 + 1) ^ 2 *PI()^ 2 * ($A994-$AF$923)/ (4 * ($P$724 / 2/1000) ^ 2) )))</f>
        <v>0.99541352175962572</v>
      </c>
      <c r="Q994" s="8">
        <f t="shared" si="362"/>
        <v>7.0630008542835956</v>
      </c>
      <c r="V994" s="6">
        <f t="shared" si="363"/>
        <v>7.0630008542835956</v>
      </c>
      <c r="Y994" s="9">
        <f t="shared" si="364"/>
        <v>1.290586476629423E-6</v>
      </c>
      <c r="Z994" s="9">
        <f t="shared" si="365"/>
        <v>1.0755558713017672E-4</v>
      </c>
      <c r="AH994" s="2">
        <v>1</v>
      </c>
    </row>
    <row r="995" spans="1:34" hidden="1" x14ac:dyDescent="0.2">
      <c r="A995" s="2">
        <f>$A994+$D$724</f>
        <v>9.9299999999998327</v>
      </c>
      <c r="G995" s="2">
        <f t="shared" si="351"/>
        <v>373.15</v>
      </c>
      <c r="I995" s="2">
        <f t="shared" ref="I995:K995" si="370">I994</f>
        <v>293.14999999999998</v>
      </c>
      <c r="J995" s="2">
        <f t="shared" si="370"/>
        <v>293.14999999999998</v>
      </c>
      <c r="K995" s="2">
        <f t="shared" si="370"/>
        <v>293.14999999999998</v>
      </c>
      <c r="L995" s="2">
        <f t="shared" si="361"/>
        <v>293.14999999999998</v>
      </c>
      <c r="P995" s="25" cm="1">
        <f t="array" ref="P995">(1 - SUM((8 / ((2 * $AB$2:$AB$200 + 1) ^ 2 *PI()^2)) * EXP(-$S$731* (2 * $AB$2:$AB$200 + 1) ^ 2 *PI()^ 2 * ($A995-$AF$923)/ (4 * ($P$724 / 2/1000) ^ 2) )))</f>
        <v>0.99574034039018411</v>
      </c>
      <c r="Q995" s="8">
        <f t="shared" si="362"/>
        <v>6.9532235191917522</v>
      </c>
      <c r="V995" s="6">
        <f t="shared" si="363"/>
        <v>6.9532235191917522</v>
      </c>
      <c r="Y995" s="9">
        <f t="shared" si="364"/>
        <v>1.2705274185841411E-6</v>
      </c>
      <c r="Z995" s="9">
        <f t="shared" si="365"/>
        <v>1.07575646188222E-4</v>
      </c>
      <c r="AH995" s="2">
        <v>1</v>
      </c>
    </row>
    <row r="996" spans="1:34" hidden="1" x14ac:dyDescent="0.2">
      <c r="A996" s="2">
        <f>$A995+$D$724</f>
        <v>9.9399999999998325</v>
      </c>
      <c r="G996" s="2">
        <f t="shared" si="351"/>
        <v>373.15</v>
      </c>
      <c r="I996" s="2">
        <f t="shared" ref="I996:K996" si="371">I995</f>
        <v>293.14999999999998</v>
      </c>
      <c r="J996" s="2">
        <f t="shared" si="371"/>
        <v>293.14999999999998</v>
      </c>
      <c r="K996" s="2">
        <f t="shared" si="371"/>
        <v>293.14999999999998</v>
      </c>
      <c r="L996" s="2">
        <f t="shared" si="361"/>
        <v>293.14999999999998</v>
      </c>
      <c r="P996" s="25" cm="1">
        <f t="array" ref="P996">(1 - SUM((8 / ((2 * $AB$2:$AB$200 + 1) ^ 2 *PI()^2)) * EXP(-$S$731* (2 * $AB$2:$AB$200 + 1) ^ 2 *PI()^ 2 * ($A996-$AF$923)/ (4 * ($P$724 / 2/1000) ^ 2) )))</f>
        <v>0.99604387090910607</v>
      </c>
      <c r="Q996" s="8">
        <f t="shared" si="362"/>
        <v>6.8512685864837621</v>
      </c>
      <c r="V996" s="6">
        <f t="shared" si="363"/>
        <v>6.8512685864837621</v>
      </c>
      <c r="Y996" s="9">
        <f t="shared" si="364"/>
        <v>1.2518977086218674E-6</v>
      </c>
      <c r="Z996" s="9">
        <f t="shared" si="365"/>
        <v>1.0759427589818428E-4</v>
      </c>
      <c r="AH996" s="2">
        <v>1</v>
      </c>
    </row>
    <row r="997" spans="1:34" hidden="1" x14ac:dyDescent="0.2">
      <c r="A997" s="2">
        <f>$A996+$D$724</f>
        <v>9.9499999999998323</v>
      </c>
      <c r="G997" s="2">
        <f t="shared" si="351"/>
        <v>373.15</v>
      </c>
      <c r="I997" s="2">
        <f t="shared" ref="I997:K997" si="372">I996</f>
        <v>293.14999999999998</v>
      </c>
      <c r="J997" s="2">
        <f t="shared" si="372"/>
        <v>293.14999999999998</v>
      </c>
      <c r="K997" s="2">
        <f t="shared" si="372"/>
        <v>293.14999999999998</v>
      </c>
      <c r="L997" s="2">
        <f t="shared" si="361"/>
        <v>293.14999999999998</v>
      </c>
      <c r="P997" s="25" cm="1">
        <f t="array" ref="P997">(1 - SUM((8 / ((2 * $AB$2:$AB$200 + 1) ^ 2 *PI()^2)) * EXP(-$S$731* (2 * $AB$2:$AB$200 + 1) ^ 2 *PI()^ 2 * ($A997-$AF$923)/ (4 * ($P$724 / 2/1000) ^ 2) )))</f>
        <v>0.99632577275711143</v>
      </c>
      <c r="Q997" s="8">
        <f t="shared" si="362"/>
        <v>6.7565786553172584</v>
      </c>
      <c r="V997" s="6">
        <f t="shared" si="363"/>
        <v>6.7565786553172584</v>
      </c>
      <c r="Y997" s="9">
        <f t="shared" si="364"/>
        <v>1.2345954957016544E-6</v>
      </c>
      <c r="Z997" s="9">
        <f t="shared" si="365"/>
        <v>1.0761157811110449E-4</v>
      </c>
      <c r="AH997" s="2">
        <v>1</v>
      </c>
    </row>
    <row r="998" spans="1:34" hidden="1" x14ac:dyDescent="0.2">
      <c r="A998" s="2">
        <f>$A997+$D$724</f>
        <v>9.9599999999998321</v>
      </c>
      <c r="G998" s="2">
        <f t="shared" si="351"/>
        <v>373.15</v>
      </c>
      <c r="I998" s="2">
        <f t="shared" ref="I998:K998" si="373">I997</f>
        <v>293.14999999999998</v>
      </c>
      <c r="J998" s="2">
        <f t="shared" si="373"/>
        <v>293.14999999999998</v>
      </c>
      <c r="K998" s="2">
        <f t="shared" si="373"/>
        <v>293.14999999999998</v>
      </c>
      <c r="L998" s="2">
        <f t="shared" si="361"/>
        <v>293.14999999999998</v>
      </c>
      <c r="P998" s="25" cm="1">
        <f t="array" ref="P998">(1 - SUM((8 / ((2 * $AB$2:$AB$200 + 1) ^ 2 *PI()^2)) * EXP(-$S$731* (2 * $AB$2:$AB$200 + 1) ^ 2 *PI()^ 2 * ($A998-$AF$923)/ (4 * ($P$724 / 2/1000) ^ 2) )))</f>
        <v>0.99658758712817086</v>
      </c>
      <c r="Q998" s="8">
        <f t="shared" si="362"/>
        <v>6.6686360435556544</v>
      </c>
      <c r="V998" s="6">
        <f t="shared" si="363"/>
        <v>6.6686360435556544</v>
      </c>
      <c r="Y998" s="9">
        <f t="shared" si="364"/>
        <v>1.2185261863810752E-6</v>
      </c>
      <c r="Z998" s="9">
        <f t="shared" si="365"/>
        <v>1.0762764742042507E-4</v>
      </c>
      <c r="AH998" s="2">
        <v>1</v>
      </c>
    </row>
    <row r="999" spans="1:34" hidden="1" x14ac:dyDescent="0.2">
      <c r="A999" s="2">
        <f>$A998+$D$724</f>
        <v>9.9699999999998319</v>
      </c>
      <c r="G999" s="2">
        <f t="shared" si="351"/>
        <v>373.15</v>
      </c>
      <c r="I999" s="2">
        <f t="shared" ref="I999:K999" si="374">I998</f>
        <v>293.14999999999998</v>
      </c>
      <c r="J999" s="2">
        <f t="shared" si="374"/>
        <v>293.14999999999998</v>
      </c>
      <c r="K999" s="2">
        <f t="shared" si="374"/>
        <v>293.14999999999998</v>
      </c>
      <c r="L999" s="2">
        <f t="shared" si="361"/>
        <v>293.14999999999998</v>
      </c>
      <c r="P999" s="25" cm="1">
        <f t="array" ref="P999">(1 - SUM((8 / ((2 * $AB$2:$AB$200 + 1) ^ 2 *PI()^2)) * EXP(-$S$731* (2 * $AB$2:$AB$200 + 1) ^ 2 *PI()^ 2 * ($A999-$AF$923)/ (4 * ($P$724 / 2/1000) ^ 2) )))</f>
        <v>0.9968307453954125</v>
      </c>
      <c r="Q999" s="8">
        <f t="shared" si="362"/>
        <v>6.5869599575328035</v>
      </c>
      <c r="V999" s="6">
        <f t="shared" si="363"/>
        <v>6.5869599575328035</v>
      </c>
      <c r="Y999" s="9">
        <f t="shared" si="364"/>
        <v>1.2036019276616129E-6</v>
      </c>
      <c r="Z999" s="9">
        <f t="shared" si="365"/>
        <v>1.0764257167914453E-4</v>
      </c>
      <c r="AH999" s="2">
        <v>1</v>
      </c>
    </row>
    <row r="1000" spans="1:34" hidden="1" x14ac:dyDescent="0.2">
      <c r="A1000" s="2">
        <f>$A999+$D$724</f>
        <v>9.9799999999998317</v>
      </c>
      <c r="G1000" s="2">
        <f t="shared" si="351"/>
        <v>373.15</v>
      </c>
      <c r="I1000" s="2">
        <f t="shared" ref="I1000:K1000" si="375">I999</f>
        <v>293.14999999999998</v>
      </c>
      <c r="J1000" s="2">
        <f t="shared" si="375"/>
        <v>293.14999999999998</v>
      </c>
      <c r="K1000" s="2">
        <f t="shared" si="375"/>
        <v>293.14999999999998</v>
      </c>
      <c r="L1000" s="2">
        <f t="shared" si="361"/>
        <v>293.14999999999998</v>
      </c>
      <c r="P1000" s="25" cm="1">
        <f t="array" ref="P1000">(1 - SUM((8 / ((2 * $AB$2:$AB$200 + 1) ^ 2 *PI()^2)) * EXP(-$S$731* (2 * $AB$2:$AB$200 + 1) ^ 2 *PI()^ 2 * ($A1000-$AF$923)/ (4 * ($P$724 / 2/1000) ^ 2) )))</f>
        <v>0.99705657693662519</v>
      </c>
      <c r="Q1000" s="8">
        <f t="shared" si="362"/>
        <v>6.5111038634917069</v>
      </c>
      <c r="V1000" s="6">
        <f t="shared" si="363"/>
        <v>6.5111038634917069</v>
      </c>
      <c r="Y1000" s="9">
        <f t="shared" si="364"/>
        <v>1.1897411266849296E-6</v>
      </c>
      <c r="Z1000" s="9">
        <f t="shared" si="365"/>
        <v>1.0765643248012121E-4</v>
      </c>
      <c r="AH1000" s="2">
        <v>1</v>
      </c>
    </row>
    <row r="1001" spans="1:34" hidden="1" x14ac:dyDescent="0.2">
      <c r="A1001" s="2">
        <f>$A1000+$D$724</f>
        <v>9.9899999999998315</v>
      </c>
      <c r="G1001" s="2">
        <f t="shared" si="351"/>
        <v>373.15</v>
      </c>
      <c r="I1001" s="2">
        <f t="shared" ref="I1001:K1001" si="376">I1000</f>
        <v>293.14999999999998</v>
      </c>
      <c r="J1001" s="2">
        <f t="shared" si="376"/>
        <v>293.14999999999998</v>
      </c>
      <c r="K1001" s="2">
        <f t="shared" si="376"/>
        <v>293.14999999999998</v>
      </c>
      <c r="L1001" s="2">
        <f t="shared" si="361"/>
        <v>293.14999999999998</v>
      </c>
      <c r="P1001" s="25" cm="1">
        <f t="array" ref="P1001">(1 - SUM((8 / ((2 * $AB$2:$AB$200 + 1) ^ 2 *PI()^2)) * EXP(-$S$731* (2 * $AB$2:$AB$200 + 1) ^ 2 *PI()^ 2 * ($A1001-$AF$923)/ (4 * ($P$724 / 2/1000) ^ 2) )))</f>
        <v>0.99726631640213881</v>
      </c>
      <c r="Q1001" s="8">
        <f t="shared" si="362"/>
        <v>6.4406530463264957</v>
      </c>
      <c r="V1001" s="6">
        <f t="shared" si="363"/>
        <v>6.4406530463264957</v>
      </c>
      <c r="Y1001" s="9">
        <f t="shared" si="364"/>
        <v>1.1768680046541187E-6</v>
      </c>
      <c r="Z1001" s="9">
        <f t="shared" si="365"/>
        <v>1.0766930560215203E-4</v>
      </c>
      <c r="AH1001" s="2">
        <v>1</v>
      </c>
    </row>
    <row r="1002" spans="1:34" hidden="1" x14ac:dyDescent="0.2">
      <c r="A1002" s="2">
        <f>$A1001+$D$724</f>
        <v>9.9999999999998312</v>
      </c>
      <c r="G1002" s="2">
        <f t="shared" si="351"/>
        <v>373.15</v>
      </c>
      <c r="I1002" s="2">
        <f t="shared" ref="I1002:K1002" si="377">I1001</f>
        <v>293.14999999999998</v>
      </c>
      <c r="J1002" s="2">
        <f t="shared" si="377"/>
        <v>293.14999999999998</v>
      </c>
      <c r="K1002" s="2">
        <f t="shared" si="377"/>
        <v>293.14999999999998</v>
      </c>
      <c r="L1002" s="2">
        <f t="shared" si="361"/>
        <v>293.14999999999998</v>
      </c>
      <c r="P1002" s="25" cm="1">
        <f t="array" ref="P1002">(1 - SUM((8 / ((2 * $AB$2:$AB$200 + 1) ^ 2 *PI()^2)) * EXP(-$S$731* (2 * $AB$2:$AB$200 + 1) ^ 2 *PI()^ 2 * ($A1002-$AF$923)/ (4 * ($P$724 / 2/1000) ^ 2) )))</f>
        <v>0.99746111046481822</v>
      </c>
      <c r="Q1002" s="8">
        <f t="shared" si="362"/>
        <v>6.3752223422808409</v>
      </c>
      <c r="V1002" s="6">
        <f t="shared" si="363"/>
        <v>6.3752223422808409</v>
      </c>
      <c r="Y1002" s="9">
        <f t="shared" si="364"/>
        <v>1.1649121825411355E-6</v>
      </c>
      <c r="Z1002" s="9">
        <f t="shared" si="365"/>
        <v>1.0768126142426501E-4</v>
      </c>
      <c r="AH1002" s="2">
        <v>1</v>
      </c>
    </row>
    <row r="1003" spans="1:34" hidden="1" x14ac:dyDescent="0.2">
      <c r="A1003" s="2">
        <f>$A1002+$D$724</f>
        <v>10.009999999999831</v>
      </c>
      <c r="G1003" s="2">
        <f t="shared" si="351"/>
        <v>373.15</v>
      </c>
      <c r="I1003" s="2">
        <f t="shared" ref="I1003:K1003" si="378">I1002</f>
        <v>293.14999999999998</v>
      </c>
      <c r="J1003" s="2">
        <f t="shared" si="378"/>
        <v>293.14999999999998</v>
      </c>
      <c r="K1003" s="2">
        <f t="shared" si="378"/>
        <v>293.14999999999998</v>
      </c>
      <c r="L1003" s="2">
        <f t="shared" si="361"/>
        <v>293.14999999999998</v>
      </c>
      <c r="P1003" s="25" cm="1">
        <f t="array" ref="P1003">(1 - SUM((8 / ((2 * $AB$2:$AB$200 + 1) ^ 2 *PI()^2)) * EXP(-$S$731* (2 * $AB$2:$AB$200 + 1) ^ 2 *PI()^ 2 * ($A1003-$AF$923)/ (4 * ($P$724 / 2/1000) ^ 2) )))</f>
        <v>0.99764202408907199</v>
      </c>
      <c r="Q1003" s="8">
        <f t="shared" si="362"/>
        <v>6.3144540332084063</v>
      </c>
      <c r="V1003" s="6">
        <f t="shared" si="363"/>
        <v>6.3144540332084063</v>
      </c>
      <c r="Y1003" s="9">
        <f t="shared" si="364"/>
        <v>1.1538082963156429E-6</v>
      </c>
      <c r="Z1003" s="9">
        <f t="shared" si="365"/>
        <v>1.076923653104905E-4</v>
      </c>
      <c r="AH1003" s="2">
        <v>1</v>
      </c>
    </row>
    <row r="1004" spans="1:34" hidden="1" x14ac:dyDescent="0.2">
      <c r="A1004" s="2">
        <f>$A1003+$D$724</f>
        <v>10.019999999999831</v>
      </c>
      <c r="G1004" s="2">
        <f t="shared" si="351"/>
        <v>373.15</v>
      </c>
      <c r="I1004" s="2">
        <f t="shared" ref="I1004:K1004" si="379">I1003</f>
        <v>293.14999999999998</v>
      </c>
      <c r="J1004" s="2">
        <f t="shared" si="379"/>
        <v>293.14999999999998</v>
      </c>
      <c r="K1004" s="2">
        <f t="shared" si="379"/>
        <v>293.14999999999998</v>
      </c>
      <c r="L1004" s="2">
        <f t="shared" si="361"/>
        <v>293.14999999999998</v>
      </c>
      <c r="P1004" s="25" cm="1">
        <f t="array" ref="P1004">(1 - SUM((8 / ((2 * $AB$2:$AB$200 + 1) ^ 2 *PI()^2)) * EXP(-$S$731* (2 * $AB$2:$AB$200 + 1) ^ 2 *PI()^ 2 * ($A1004-$AF$923)/ (4 * ($P$724 / 2/1000) ^ 2) )))</f>
        <v>0.99781004635315151</v>
      </c>
      <c r="Q1004" s="8">
        <f t="shared" si="362"/>
        <v>6.2580158908808921</v>
      </c>
      <c r="V1004" s="6">
        <f t="shared" si="363"/>
        <v>6.2580158908808921</v>
      </c>
      <c r="Y1004" s="9">
        <f t="shared" si="364"/>
        <v>1.1434956395912986E-6</v>
      </c>
      <c r="Z1004" s="9">
        <f t="shared" si="365"/>
        <v>1.0770267796721485E-4</v>
      </c>
      <c r="AH1004" s="2">
        <v>1</v>
      </c>
    </row>
    <row r="1005" spans="1:34" hidden="1" x14ac:dyDescent="0.2">
      <c r="A1005" s="2">
        <f>$A1004+$D$724</f>
        <v>10.029999999999831</v>
      </c>
      <c r="G1005" s="2">
        <f t="shared" si="351"/>
        <v>373.15</v>
      </c>
      <c r="I1005" s="2">
        <f t="shared" ref="I1005:K1005" si="380">I1004</f>
        <v>293.14999999999998</v>
      </c>
      <c r="J1005" s="2">
        <f t="shared" si="380"/>
        <v>293.14999999999998</v>
      </c>
      <c r="K1005" s="2">
        <f t="shared" si="380"/>
        <v>293.14999999999998</v>
      </c>
      <c r="L1005" s="2">
        <f t="shared" si="361"/>
        <v>293.14999999999998</v>
      </c>
      <c r="P1005" s="25" cm="1">
        <f t="array" ref="P1005">(1 - SUM((8 / ((2 * $AB$2:$AB$200 + 1) ^ 2 *PI()^2)) * EXP(-$S$731* (2 * $AB$2:$AB$200 + 1) ^ 2 *PI()^ 2 * ($A1005-$AF$923)/ (4 * ($P$724 / 2/1000) ^ 2) )))</f>
        <v>0.99796609585656981</v>
      </c>
      <c r="Q1005" s="8">
        <f t="shared" si="362"/>
        <v>6.2055993606531121</v>
      </c>
      <c r="V1005" s="6">
        <f t="shared" si="363"/>
        <v>6.2055993606531121</v>
      </c>
      <c r="Y1005" s="9">
        <f t="shared" si="364"/>
        <v>1.1339178317360465E-6</v>
      </c>
      <c r="Z1005" s="9">
        <f t="shared" si="365"/>
        <v>1.077122557750701E-4</v>
      </c>
      <c r="AH1005" s="2">
        <v>1</v>
      </c>
    </row>
    <row r="1006" spans="1:34" hidden="1" x14ac:dyDescent="0.2">
      <c r="A1006" s="2">
        <f>$A1005+$D$724</f>
        <v>10.03999999999983</v>
      </c>
      <c r="G1006" s="2">
        <f t="shared" si="351"/>
        <v>373.15</v>
      </c>
      <c r="I1006" s="2">
        <f t="shared" ref="I1006:K1006" si="381">I1005</f>
        <v>293.14999999999998</v>
      </c>
      <c r="J1006" s="2">
        <f t="shared" si="381"/>
        <v>293.14999999999998</v>
      </c>
      <c r="K1006" s="2">
        <f t="shared" si="381"/>
        <v>293.14999999999998</v>
      </c>
      <c r="L1006" s="2">
        <f t="shared" si="361"/>
        <v>293.14999999999998</v>
      </c>
      <c r="P1006" s="25" cm="1">
        <f t="array" ref="P1006">(1 - SUM((8 / ((2 * $AB$2:$AB$200 + 1) ^ 2 *PI()^2)) * EXP(-$S$731* (2 * $AB$2:$AB$200 + 1) ^ 2 *PI()^ 2 * ($A1006-$AF$923)/ (4 * ($P$724 / 2/1000) ^ 2) )))</f>
        <v>0.99811102574220434</v>
      </c>
      <c r="Q1006" s="8">
        <f t="shared" si="362"/>
        <v>6.1569178745549857</v>
      </c>
      <c r="V1006" s="6">
        <f t="shared" si="363"/>
        <v>6.1569178745549857</v>
      </c>
      <c r="Y1006" s="9">
        <f t="shared" si="364"/>
        <v>1.1250225096319353E-6</v>
      </c>
      <c r="Z1006" s="9">
        <f t="shared" si="365"/>
        <v>1.0772115109717421E-4</v>
      </c>
      <c r="AH1006" s="2">
        <v>1</v>
      </c>
    </row>
    <row r="1007" spans="1:34" hidden="1" x14ac:dyDescent="0.2">
      <c r="A1007" s="2">
        <f>$A1006+$D$724</f>
        <v>10.04999999999983</v>
      </c>
      <c r="G1007" s="2">
        <f t="shared" si="351"/>
        <v>373.15</v>
      </c>
      <c r="I1007" s="2">
        <f t="shared" ref="I1007:K1007" si="382">I1006</f>
        <v>293.14999999999998</v>
      </c>
      <c r="J1007" s="2">
        <f t="shared" si="382"/>
        <v>293.14999999999998</v>
      </c>
      <c r="K1007" s="2">
        <f t="shared" si="382"/>
        <v>293.14999999999998</v>
      </c>
      <c r="L1007" s="2">
        <f t="shared" si="361"/>
        <v>293.14999999999998</v>
      </c>
      <c r="P1007" s="25" cm="1">
        <f t="array" ref="P1007">(1 - SUM((8 / ((2 * $AB$2:$AB$200 + 1) ^ 2 *PI()^2)) * EXP(-$S$731* (2 * $AB$2:$AB$200 + 1) ^ 2 *PI()^ 2 * ($A1007-$AF$923)/ (4 * ($P$724 / 2/1000) ^ 2) )))</f>
        <v>0.99824562836053976</v>
      </c>
      <c r="Q1007" s="8">
        <f t="shared" si="362"/>
        <v>6.1117052845872193</v>
      </c>
      <c r="V1007" s="6">
        <f t="shared" si="363"/>
        <v>6.1117052845872193</v>
      </c>
      <c r="Y1007" s="9">
        <f t="shared" si="364"/>
        <v>1.1167610413991512E-6</v>
      </c>
      <c r="Z1007" s="9">
        <f t="shared" si="365"/>
        <v>1.0772941256540699E-4</v>
      </c>
      <c r="AH1007" s="2">
        <v>1</v>
      </c>
    </row>
    <row r="1008" spans="1:34" hidden="1" x14ac:dyDescent="0.2">
      <c r="A1008" s="2">
        <f>$A1007+$D$724</f>
        <v>10.05999999999983</v>
      </c>
      <c r="G1008" s="2">
        <f t="shared" si="351"/>
        <v>373.15</v>
      </c>
      <c r="I1008" s="2">
        <f t="shared" ref="I1008:K1008" si="383">I1007</f>
        <v>293.14999999999998</v>
      </c>
      <c r="J1008" s="2">
        <f t="shared" si="383"/>
        <v>293.14999999999998</v>
      </c>
      <c r="K1008" s="2">
        <f t="shared" si="383"/>
        <v>293.14999999999998</v>
      </c>
      <c r="L1008" s="2">
        <f t="shared" si="361"/>
        <v>293.14999999999998</v>
      </c>
      <c r="P1008" s="25" cm="1">
        <f t="array" ref="P1008">(1 - SUM((8 / ((2 * $AB$2:$AB$200 + 1) ^ 2 *PI()^2)) * EXP(-$S$731* (2 * $AB$2:$AB$200 + 1) ^ 2 *PI()^ 2 * ($A1008-$AF$923)/ (4 * ($P$724 / 2/1000) ^ 2) )))</f>
        <v>0.9983706396015507</v>
      </c>
      <c r="Q1008" s="8">
        <f t="shared" si="362"/>
        <v>6.069714407655729</v>
      </c>
      <c r="V1008" s="6">
        <f t="shared" si="363"/>
        <v>6.069714407655729</v>
      </c>
      <c r="Y1008" s="9">
        <f t="shared" si="364"/>
        <v>1.1090882605192332E-6</v>
      </c>
      <c r="Z1008" s="9">
        <f t="shared" si="365"/>
        <v>1.0773708534628691E-4</v>
      </c>
      <c r="AH1008" s="2">
        <v>1</v>
      </c>
    </row>
    <row r="1009" spans="1:34" hidden="1" x14ac:dyDescent="0.2">
      <c r="A1009" s="2">
        <f>$A1008+$D$724</f>
        <v>10.06999999999983</v>
      </c>
      <c r="G1009" s="2">
        <f t="shared" si="351"/>
        <v>373.15</v>
      </c>
      <c r="I1009" s="2">
        <f t="shared" ref="I1009:K1009" si="384">I1008</f>
        <v>293.14999999999998</v>
      </c>
      <c r="J1009" s="2">
        <f t="shared" si="384"/>
        <v>293.14999999999998</v>
      </c>
      <c r="K1009" s="2">
        <f t="shared" si="384"/>
        <v>293.14999999999998</v>
      </c>
      <c r="L1009" s="2">
        <f t="shared" si="361"/>
        <v>293.14999999999998</v>
      </c>
      <c r="P1009" s="25" cm="1">
        <f t="array" ref="P1009">(1 - SUM((8 / ((2 * $AB$2:$AB$200 + 1) ^ 2 *PI()^2)) * EXP(-$S$731* (2 * $AB$2:$AB$200 + 1) ^ 2 *PI()^ 2 * ($A1009-$AF$923)/ (4 * ($P$724 / 2/1000) ^ 2) )))</f>
        <v>0.99848674291790784</v>
      </c>
      <c r="Q1009" s="8">
        <f t="shared" si="362"/>
        <v>6.0307156741892856</v>
      </c>
      <c r="V1009" s="6">
        <f t="shared" si="363"/>
        <v>6.0307156741892856</v>
      </c>
      <c r="Y1009" s="9">
        <f t="shared" si="364"/>
        <v>1.1019622189038E-6</v>
      </c>
      <c r="Z1009" s="9">
        <f t="shared" si="365"/>
        <v>1.0774421138790234E-4</v>
      </c>
      <c r="AH1009" s="2">
        <v>1</v>
      </c>
    </row>
    <row r="1010" spans="1:34" hidden="1" x14ac:dyDescent="0.2">
      <c r="A1010" s="2">
        <f>$A1009+$D$724</f>
        <v>10.07999999999983</v>
      </c>
      <c r="G1010" s="2">
        <f t="shared" si="351"/>
        <v>373.15</v>
      </c>
      <c r="I1010" s="2">
        <f t="shared" ref="I1010:K1010" si="385">I1009</f>
        <v>293.14999999999998</v>
      </c>
      <c r="J1010" s="2">
        <f t="shared" si="385"/>
        <v>293.14999999999998</v>
      </c>
      <c r="K1010" s="2">
        <f t="shared" si="385"/>
        <v>293.14999999999998</v>
      </c>
      <c r="L1010" s="2">
        <f t="shared" si="361"/>
        <v>293.14999999999998</v>
      </c>
      <c r="P1010" s="25" cm="1">
        <f t="array" ref="P1010">(1 - SUM((8 / ((2 * $AB$2:$AB$200 + 1) ^ 2 *PI()^2)) * EXP(-$S$731* (2 * $AB$2:$AB$200 + 1) ^ 2 *PI()^ 2 * ($A1010-$AF$923)/ (4 * ($P$724 / 2/1000) ^ 2) )))</f>
        <v>0.99859457306150223</v>
      </c>
      <c r="Q1010" s="8">
        <f t="shared" si="362"/>
        <v>5.9944958730533013</v>
      </c>
      <c r="V1010" s="6">
        <f t="shared" si="363"/>
        <v>5.9944958730533013</v>
      </c>
      <c r="Y1010" s="9">
        <f t="shared" si="364"/>
        <v>1.0953439575589837E-6</v>
      </c>
      <c r="Z1010" s="9">
        <f t="shared" si="365"/>
        <v>1.0775082964924716E-4</v>
      </c>
      <c r="AH1010" s="2">
        <v>1</v>
      </c>
    </row>
    <row r="1011" spans="1:34" hidden="1" x14ac:dyDescent="0.2">
      <c r="A1011" s="2">
        <f>$A1010+$D$724</f>
        <v>10.089999999999829</v>
      </c>
      <c r="G1011" s="2">
        <f t="shared" si="351"/>
        <v>373.15</v>
      </c>
      <c r="I1011" s="2">
        <f t="shared" ref="I1011:K1011" si="386">I1010</f>
        <v>293.14999999999998</v>
      </c>
      <c r="J1011" s="2">
        <f t="shared" si="386"/>
        <v>293.14999999999998</v>
      </c>
      <c r="K1011" s="2">
        <f t="shared" si="386"/>
        <v>293.14999999999998</v>
      </c>
      <c r="L1011" s="2">
        <f t="shared" si="361"/>
        <v>293.14999999999998</v>
      </c>
      <c r="P1011" s="25" cm="1">
        <f t="array" ref="P1011">(1 - SUM((8 / ((2 * $AB$2:$AB$200 + 1) ^ 2 *PI()^2)) * EXP(-$S$731* (2 * $AB$2:$AB$200 + 1) ^ 2 *PI()^ 2 * ($A1011-$AF$923)/ (4 * ($P$724 / 2/1000) ^ 2) )))</f>
        <v>0.99869471955371636</v>
      </c>
      <c r="Q1011" s="8">
        <f t="shared" si="362"/>
        <v>5.9608569858965819</v>
      </c>
      <c r="V1011" s="6">
        <f t="shared" si="363"/>
        <v>5.9608569858965819</v>
      </c>
      <c r="Y1011" s="9">
        <f t="shared" si="364"/>
        <v>1.0891972935915008E-6</v>
      </c>
      <c r="Z1011" s="9">
        <f t="shared" si="365"/>
        <v>1.0775697631321464E-4</v>
      </c>
      <c r="AH1011" s="2">
        <v>1</v>
      </c>
    </row>
    <row r="1012" spans="1:34" hidden="1" x14ac:dyDescent="0.2">
      <c r="A1012" s="2">
        <f>$A1011+$D$724</f>
        <v>10.099999999999829</v>
      </c>
      <c r="G1012" s="2">
        <f t="shared" si="351"/>
        <v>373.15</v>
      </c>
      <c r="I1012" s="2">
        <f t="shared" ref="I1012:K1012" si="387">I1011</f>
        <v>293.14999999999998</v>
      </c>
      <c r="J1012" s="2">
        <f t="shared" si="387"/>
        <v>293.14999999999998</v>
      </c>
      <c r="K1012" s="2">
        <f t="shared" si="387"/>
        <v>293.14999999999998</v>
      </c>
      <c r="L1012" s="2">
        <f t="shared" si="361"/>
        <v>293.14999999999998</v>
      </c>
      <c r="P1012" s="25" cm="1">
        <f t="array" ref="P1012">(1 - SUM((8 / ((2 * $AB$2:$AB$200 + 1) ^ 2 *PI()^2)) * EXP(-$S$731* (2 * $AB$2:$AB$200 + 1) ^ 2 *PI()^ 2 * ($A1012-$AF$923)/ (4 * ($P$724 / 2/1000) ^ 2) )))</f>
        <v>0.99878772990841369</v>
      </c>
      <c r="Q1012" s="8">
        <f t="shared" si="362"/>
        <v>5.9296151045595913</v>
      </c>
      <c r="V1012" s="6">
        <f t="shared" si="363"/>
        <v>5.9296151045595913</v>
      </c>
      <c r="Y1012" s="9">
        <f t="shared" si="364"/>
        <v>1.08348862239213E-6</v>
      </c>
      <c r="Z1012" s="9">
        <f t="shared" si="365"/>
        <v>1.0776268498441401E-4</v>
      </c>
      <c r="AH1012" s="2">
        <v>1</v>
      </c>
    </row>
    <row r="1013" spans="1:34" hidden="1" x14ac:dyDescent="0.2">
      <c r="A1013" s="2">
        <f>$A1012+$D$724</f>
        <v>10.109999999999829</v>
      </c>
      <c r="G1013" s="2">
        <f t="shared" si="351"/>
        <v>373.15</v>
      </c>
      <c r="I1013" s="2">
        <f t="shared" ref="I1013:K1013" si="388">I1012</f>
        <v>293.14999999999998</v>
      </c>
      <c r="J1013" s="2">
        <f t="shared" si="388"/>
        <v>293.14999999999998</v>
      </c>
      <c r="K1013" s="2">
        <f t="shared" si="388"/>
        <v>293.14999999999998</v>
      </c>
      <c r="L1013" s="2">
        <f t="shared" si="361"/>
        <v>293.14999999999998</v>
      </c>
      <c r="P1013" s="25" cm="1">
        <f t="array" ref="P1013">(1 - SUM((8 / ((2 * $AB$2:$AB$200 + 1) ^ 2 *PI()^2)) * EXP(-$S$731* (2 * $AB$2:$AB$200 + 1) ^ 2 *PI()^ 2 * ($A1013-$AF$923)/ (4 * ($P$724 / 2/1000) ^ 2) )))</f>
        <v>0.9988741126252686</v>
      </c>
      <c r="Q1013" s="8">
        <f t="shared" si="362"/>
        <v>5.9005994256243346</v>
      </c>
      <c r="V1013" s="6">
        <f t="shared" si="363"/>
        <v>5.9005994256243346</v>
      </c>
      <c r="Y1013" s="9">
        <f t="shared" si="364"/>
        <v>1.0781867339148898E-6</v>
      </c>
      <c r="Z1013" s="9">
        <f t="shared" si="365"/>
        <v>1.0776798687289125E-4</v>
      </c>
      <c r="AH1013" s="2">
        <v>1</v>
      </c>
    </row>
    <row r="1014" spans="1:34" hidden="1" x14ac:dyDescent="0.2">
      <c r="A1014" s="2">
        <f>$A1013+$D$724</f>
        <v>10.119999999999829</v>
      </c>
      <c r="G1014" s="2">
        <f t="shared" si="351"/>
        <v>373.15</v>
      </c>
      <c r="I1014" s="2">
        <f t="shared" ref="I1014:K1014" si="389">I1013</f>
        <v>293.14999999999998</v>
      </c>
      <c r="J1014" s="2">
        <f t="shared" si="389"/>
        <v>293.14999999999998</v>
      </c>
      <c r="K1014" s="2">
        <f t="shared" si="389"/>
        <v>293.14999999999998</v>
      </c>
      <c r="L1014" s="2">
        <f t="shared" si="361"/>
        <v>293.14999999999998</v>
      </c>
      <c r="P1014" s="25" cm="1">
        <f t="array" ref="P1014">(1 - SUM((8 / ((2 * $AB$2:$AB$200 + 1) ^ 2 *PI()^2)) * EXP(-$S$731* (2 * $AB$2:$AB$200 + 1) ^ 2 *PI()^ 2 * ($A1014-$AF$923)/ (4 * ($P$724 / 2/1000) ^ 2) )))</f>
        <v>0.99895433996979921</v>
      </c>
      <c r="Q1014" s="8">
        <f t="shared" si="362"/>
        <v>5.873651316610446</v>
      </c>
      <c r="V1014" s="6">
        <f t="shared" si="363"/>
        <v>5.873651316610446</v>
      </c>
      <c r="Y1014" s="9">
        <f t="shared" si="364"/>
        <v>1.0732626420477669E-6</v>
      </c>
      <c r="Z1014" s="9">
        <f t="shared" si="365"/>
        <v>1.0777291096475838E-4</v>
      </c>
      <c r="AH1014" s="2">
        <v>1</v>
      </c>
    </row>
    <row r="1015" spans="1:34" hidden="1" x14ac:dyDescent="0.2">
      <c r="A1015" s="2">
        <f>$A1014+$D$724</f>
        <v>10.129999999999828</v>
      </c>
      <c r="G1015" s="2">
        <f t="shared" si="351"/>
        <v>373.15</v>
      </c>
      <c r="I1015" s="2">
        <f t="shared" ref="I1015:K1015" si="390">I1014</f>
        <v>293.14999999999998</v>
      </c>
      <c r="J1015" s="2">
        <f t="shared" si="390"/>
        <v>293.14999999999998</v>
      </c>
      <c r="K1015" s="2">
        <f t="shared" si="390"/>
        <v>293.14999999999998</v>
      </c>
      <c r="L1015" s="2">
        <f t="shared" si="361"/>
        <v>293.14999999999998</v>
      </c>
      <c r="P1015" s="25" cm="1">
        <f t="array" ref="P1015">(1 - SUM((8 / ((2 * $AB$2:$AB$200 + 1) ^ 2 *PI()^2)) * EXP(-$S$731* (2 * $AB$2:$AB$200 + 1) ^ 2 *PI()^ 2 * ($A1015-$AF$923)/ (4 * ($P$724 / 2/1000) ^ 2) )))</f>
        <v>0.99902885055530499</v>
      </c>
      <c r="Q1015" s="8">
        <f t="shared" si="362"/>
        <v>5.8486234487101596</v>
      </c>
      <c r="V1015" s="6">
        <f t="shared" si="363"/>
        <v>5.8486234487101596</v>
      </c>
      <c r="Y1015" s="9">
        <f t="shared" si="364"/>
        <v>1.0686894261417561E-6</v>
      </c>
      <c r="Z1015" s="9">
        <f t="shared" si="365"/>
        <v>1.0777748418066439E-4</v>
      </c>
      <c r="AH1015" s="2">
        <v>1</v>
      </c>
    </row>
    <row r="1016" spans="1:34" hidden="1" x14ac:dyDescent="0.2">
      <c r="A1016" s="2">
        <f>$A1015+$D$724</f>
        <v>10.139999999999828</v>
      </c>
      <c r="G1016" s="2">
        <f t="shared" si="351"/>
        <v>373.15</v>
      </c>
      <c r="I1016" s="2">
        <f t="shared" ref="I1016:K1016" si="391">I1015</f>
        <v>293.14999999999998</v>
      </c>
      <c r="J1016" s="2">
        <f t="shared" si="391"/>
        <v>293.14999999999998</v>
      </c>
      <c r="K1016" s="2">
        <f t="shared" si="391"/>
        <v>293.14999999999998</v>
      </c>
      <c r="L1016" s="2">
        <f t="shared" si="361"/>
        <v>293.14999999999998</v>
      </c>
      <c r="P1016" s="25" cm="1">
        <f t="array" ref="P1016">(1 - SUM((8 / ((2 * $AB$2:$AB$200 + 1) ^ 2 *PI()^2)) * EXP(-$S$731* (2 * $AB$2:$AB$200 + 1) ^ 2 *PI()^ 2 * ($A1016-$AF$923)/ (4 * ($P$724 / 2/1000) ^ 2) )))</f>
        <v>0.99909805174082222</v>
      </c>
      <c r="Q1016" s="8">
        <f t="shared" si="362"/>
        <v>5.8253789913232508</v>
      </c>
      <c r="V1016" s="6">
        <f t="shared" si="363"/>
        <v>5.8253789913232508</v>
      </c>
      <c r="Y1016" s="9">
        <f t="shared" si="364"/>
        <v>1.0644420838322986E-6</v>
      </c>
      <c r="Z1016" s="9">
        <f t="shared" si="365"/>
        <v>1.0778173152297385E-4</v>
      </c>
      <c r="AH1016" s="2">
        <v>1</v>
      </c>
    </row>
    <row r="1017" spans="1:34" hidden="1" x14ac:dyDescent="0.2">
      <c r="A1017" s="2">
        <f>$A1016+$D$724</f>
        <v>10.149999999999828</v>
      </c>
      <c r="G1017" s="2">
        <f t="shared" si="351"/>
        <v>373.15</v>
      </c>
      <c r="I1017" s="2">
        <f t="shared" ref="I1017:K1017" si="392">I1016</f>
        <v>293.14999999999998</v>
      </c>
      <c r="J1017" s="2">
        <f t="shared" si="392"/>
        <v>293.14999999999998</v>
      </c>
      <c r="K1017" s="2">
        <f t="shared" si="392"/>
        <v>293.14999999999998</v>
      </c>
      <c r="L1017" s="2">
        <f t="shared" si="361"/>
        <v>293.14999999999998</v>
      </c>
      <c r="P1017" s="25" cm="1">
        <f t="array" ref="P1017">(1 - SUM((8 / ((2 * $AB$2:$AB$200 + 1) ^ 2 *PI()^2)) * EXP(-$S$731* (2 * $AB$2:$AB$200 + 1) ^ 2 *PI()^ 2 * ($A1017-$AF$923)/ (4 * ($P$724 / 2/1000) ^ 2) )))</f>
        <v>0.99916232185820864</v>
      </c>
      <c r="Q1017" s="8">
        <f t="shared" si="362"/>
        <v>5.8037908639858191</v>
      </c>
      <c r="V1017" s="6">
        <f t="shared" si="363"/>
        <v>5.8037908639858191</v>
      </c>
      <c r="Y1017" s="9">
        <f t="shared" si="364"/>
        <v>1.0604973943480059E-6</v>
      </c>
      <c r="Z1017" s="9">
        <f t="shared" si="365"/>
        <v>1.0778567621245814E-4</v>
      </c>
      <c r="AH1017" s="2">
        <v>1</v>
      </c>
    </row>
    <row r="1018" spans="1:34" hidden="1" x14ac:dyDescent="0.2">
      <c r="A1018" s="2">
        <f>$A1017+$D$724</f>
        <v>10.159999999999828</v>
      </c>
      <c r="G1018" s="2">
        <f t="shared" si="351"/>
        <v>373.15</v>
      </c>
      <c r="I1018" s="2">
        <f t="shared" ref="I1018:K1018" si="393">I1017</f>
        <v>293.14999999999998</v>
      </c>
      <c r="J1018" s="2">
        <f t="shared" si="393"/>
        <v>293.14999999999998</v>
      </c>
      <c r="K1018" s="2">
        <f t="shared" si="393"/>
        <v>293.14999999999998</v>
      </c>
      <c r="L1018" s="2">
        <f t="shared" si="361"/>
        <v>293.14999999999998</v>
      </c>
      <c r="P1018" s="25" cm="1">
        <f t="array" ref="P1018">(1 - SUM((8 / ((2 * $AB$2:$AB$200 + 1) ^ 2 *PI()^2)) * EXP(-$S$731* (2 * $AB$2:$AB$200 + 1) ^ 2 *PI()^ 2 * ($A1018-$AF$923)/ (4 * ($P$724 / 2/1000) ^ 2) )))</f>
        <v>0.99922201228053287</v>
      </c>
      <c r="Q1018" s="8">
        <f t="shared" si="362"/>
        <v>5.7837410416055848</v>
      </c>
      <c r="V1018" s="6">
        <f t="shared" si="363"/>
        <v>5.7837410416055848</v>
      </c>
      <c r="Y1018" s="9">
        <f t="shared" si="364"/>
        <v>1.0568337915598143E-6</v>
      </c>
      <c r="Z1018" s="9">
        <f t="shared" si="365"/>
        <v>1.0778933981524633E-4</v>
      </c>
      <c r="AH1018" s="2">
        <v>1</v>
      </c>
    </row>
    <row r="1019" spans="1:34" hidden="1" x14ac:dyDescent="0.2">
      <c r="A1019" s="2">
        <f>$A1018+$D$724</f>
        <v>10.169999999999828</v>
      </c>
      <c r="G1019" s="2">
        <f t="shared" si="351"/>
        <v>373.15</v>
      </c>
      <c r="I1019" s="2">
        <f t="shared" ref="I1019:K1019" si="394">I1018</f>
        <v>293.14999999999998</v>
      </c>
      <c r="J1019" s="2">
        <f t="shared" si="394"/>
        <v>293.14999999999998</v>
      </c>
      <c r="K1019" s="2">
        <f t="shared" si="394"/>
        <v>293.14999999999998</v>
      </c>
      <c r="L1019" s="2">
        <f t="shared" si="361"/>
        <v>293.14999999999998</v>
      </c>
      <c r="P1019" s="25" cm="1">
        <f t="array" ref="P1019">(1 - SUM((8 / ((2 * $AB$2:$AB$200 + 1) ^ 2 *PI()^2)) * EXP(-$S$731* (2 * $AB$2:$AB$200 + 1) ^ 2 *PI()^ 2 * ($A1019-$AF$923)/ (4 * ($P$724 / 2/1000) ^ 2) )))</f>
        <v>0.99927744934307672</v>
      </c>
      <c r="Q1019" s="8">
        <f t="shared" si="362"/>
        <v>5.7651199092026193</v>
      </c>
      <c r="V1019" s="6">
        <f t="shared" si="363"/>
        <v>5.7651199092026193</v>
      </c>
      <c r="Y1019" s="9">
        <f t="shared" si="364"/>
        <v>1.0534312460760178E-6</v>
      </c>
      <c r="Z1019" s="9">
        <f t="shared" si="365"/>
        <v>1.0779274236073013E-4</v>
      </c>
      <c r="AH1019" s="2">
        <v>1</v>
      </c>
    </row>
    <row r="1020" spans="1:34" hidden="1" x14ac:dyDescent="0.2">
      <c r="A1020" s="2">
        <f>$A1019+$D$724</f>
        <v>10.179999999999827</v>
      </c>
      <c r="G1020" s="2">
        <f t="shared" si="351"/>
        <v>373.15</v>
      </c>
      <c r="I1020" s="2">
        <f t="shared" ref="I1020:K1020" si="395">I1019</f>
        <v>293.14999999999998</v>
      </c>
      <c r="J1020" s="2">
        <f t="shared" si="395"/>
        <v>293.14999999999998</v>
      </c>
      <c r="K1020" s="2">
        <f t="shared" si="395"/>
        <v>293.14999999999998</v>
      </c>
      <c r="L1020" s="2">
        <f t="shared" si="361"/>
        <v>293.14999999999998</v>
      </c>
      <c r="P1020" s="25" cm="1">
        <f t="array" ref="P1020">(1 - SUM((8 / ((2 * $AB$2:$AB$200 + 1) ^ 2 *PI()^2)) * EXP(-$S$731* (2 * $AB$2:$AB$200 + 1) ^ 2 *PI()^ 2 * ($A1020-$AF$923)/ (4 * ($P$724 / 2/1000) ^ 2) )))</f>
        <v>0.99932893612745211</v>
      </c>
      <c r="Q1020" s="8">
        <f t="shared" si="362"/>
        <v>5.747825662630639</v>
      </c>
      <c r="V1020" s="6">
        <f t="shared" si="363"/>
        <v>5.747825662630639</v>
      </c>
      <c r="Y1020" s="9">
        <f t="shared" si="364"/>
        <v>1.050271155739096E-6</v>
      </c>
      <c r="Z1020" s="9">
        <f t="shared" si="365"/>
        <v>1.0779590245106705E-4</v>
      </c>
      <c r="AH1020" s="2">
        <v>1</v>
      </c>
    </row>
    <row r="1021" spans="1:34" hidden="1" x14ac:dyDescent="0.2">
      <c r="A1021" s="2">
        <f>$A1020+$D$724</f>
        <v>10.189999999999827</v>
      </c>
      <c r="G1021" s="2">
        <f t="shared" si="351"/>
        <v>373.15</v>
      </c>
      <c r="I1021" s="2">
        <f t="shared" ref="I1021:K1021" si="396">I1020</f>
        <v>293.14999999999998</v>
      </c>
      <c r="J1021" s="2">
        <f t="shared" si="396"/>
        <v>293.14999999999998</v>
      </c>
      <c r="K1021" s="2">
        <f t="shared" si="396"/>
        <v>293.14999999999998</v>
      </c>
      <c r="L1021" s="2">
        <f t="shared" si="361"/>
        <v>293.14999999999998</v>
      </c>
      <c r="P1021" s="25" cm="1">
        <f t="array" ref="P1021">(1 - SUM((8 / ((2 * $AB$2:$AB$200 + 1) ^ 2 *PI()^2)) * EXP(-$S$731* (2 * $AB$2:$AB$200 + 1) ^ 2 *PI()^ 2 * ($A1021-$AF$923)/ (4 * ($P$724 / 2/1000) ^ 2) )))</f>
        <v>0.99937675411858806</v>
      </c>
      <c r="Q1021" s="8">
        <f t="shared" si="362"/>
        <v>5.7317637520003517</v>
      </c>
      <c r="V1021" s="6">
        <f t="shared" si="363"/>
        <v>5.7317637520003517</v>
      </c>
      <c r="Y1021" s="9">
        <f t="shared" si="364"/>
        <v>1.0473362439252729E-6</v>
      </c>
      <c r="Z1021" s="9">
        <f t="shared" si="365"/>
        <v>1.0779883736288087E-4</v>
      </c>
      <c r="AH1021" s="2">
        <v>1</v>
      </c>
    </row>
    <row r="1022" spans="1:34" hidden="1" x14ac:dyDescent="0.2">
      <c r="A1022" s="2">
        <f>$A1021+$D$724</f>
        <v>10.199999999999827</v>
      </c>
      <c r="G1022" s="2">
        <f t="shared" si="351"/>
        <v>373.15</v>
      </c>
      <c r="I1022" s="2">
        <f t="shared" ref="I1022:K1022" si="397">I1021</f>
        <v>293.14999999999998</v>
      </c>
      <c r="J1022" s="2">
        <f t="shared" si="397"/>
        <v>293.14999999999998</v>
      </c>
      <c r="K1022" s="2">
        <f t="shared" si="397"/>
        <v>293.14999999999998</v>
      </c>
      <c r="L1022" s="2">
        <f t="shared" si="361"/>
        <v>293.14999999999998</v>
      </c>
      <c r="P1022" s="25" cm="1">
        <f t="array" ref="P1022">(1 - SUM((8 / ((2 * $AB$2:$AB$200 + 1) ^ 2 *PI()^2)) * EXP(-$S$731* (2 * $AB$2:$AB$200 + 1) ^ 2 *PI()^ 2 * ($A1022-$AF$923)/ (4 * ($P$724 / 2/1000) ^ 2) )))</f>
        <v>0.99942116474364473</v>
      </c>
      <c r="Q1022" s="8">
        <f t="shared" si="362"/>
        <v>5.7168463647627501</v>
      </c>
      <c r="V1022" s="6">
        <f t="shared" si="363"/>
        <v>5.7168463647627501</v>
      </c>
      <c r="Y1022" s="9">
        <f t="shared" si="364"/>
        <v>1.0446104650909386E-6</v>
      </c>
      <c r="Z1022" s="9">
        <f t="shared" si="365"/>
        <v>1.0780156314171521E-4</v>
      </c>
      <c r="AH1022" s="2">
        <v>1</v>
      </c>
    </row>
    <row r="1023" spans="1:34" hidden="1" x14ac:dyDescent="0.2">
      <c r="A1023" s="2">
        <f>$A1022+$D$724</f>
        <v>10.209999999999827</v>
      </c>
      <c r="G1023" s="2">
        <f t="shared" si="351"/>
        <v>373.15</v>
      </c>
      <c r="I1023" s="2">
        <f t="shared" ref="I1023:K1023" si="398">I1022</f>
        <v>293.14999999999998</v>
      </c>
      <c r="J1023" s="2">
        <f t="shared" si="398"/>
        <v>293.14999999999998</v>
      </c>
      <c r="K1023" s="2">
        <f t="shared" si="398"/>
        <v>293.14999999999998</v>
      </c>
      <c r="L1023" s="2">
        <f t="shared" si="361"/>
        <v>293.14999999999998</v>
      </c>
      <c r="P1023" s="25" cm="1">
        <f t="array" ref="P1023">(1 - SUM((8 / ((2 * $AB$2:$AB$200 + 1) ^ 2 *PI()^2)) * EXP(-$S$731* (2 * $AB$2:$AB$200 + 1) ^ 2 *PI()^ 2 * ($A1023-$AF$923)/ (4 * ($P$724 / 2/1000) ^ 2) )))</f>
        <v>0.99946241080127041</v>
      </c>
      <c r="Q1023" s="8">
        <f t="shared" si="362"/>
        <v>5.7029919456268141</v>
      </c>
      <c r="V1023" s="6">
        <f t="shared" si="363"/>
        <v>5.7029919456268141</v>
      </c>
      <c r="Y1023" s="9">
        <f t="shared" si="364"/>
        <v>1.0420789170496338E-6</v>
      </c>
      <c r="Z1023" s="9">
        <f t="shared" si="365"/>
        <v>1.0780409468975651E-4</v>
      </c>
      <c r="AH1023" s="2">
        <v>1</v>
      </c>
    </row>
    <row r="1024" spans="1:34" hidden="1" x14ac:dyDescent="0.2">
      <c r="A1024" s="2">
        <f>$A1023+$D$724</f>
        <v>10.219999999999827</v>
      </c>
      <c r="G1024" s="2">
        <f t="shared" si="351"/>
        <v>373.15</v>
      </c>
      <c r="I1024" s="2">
        <f t="shared" ref="I1024:K1024" si="399">I1023</f>
        <v>293.14999999999998</v>
      </c>
      <c r="J1024" s="2">
        <f t="shared" si="399"/>
        <v>293.14999999999998</v>
      </c>
      <c r="K1024" s="2">
        <f t="shared" si="399"/>
        <v>293.14999999999998</v>
      </c>
      <c r="L1024" s="2">
        <f t="shared" si="361"/>
        <v>293.14999999999998</v>
      </c>
      <c r="P1024" s="25" cm="1">
        <f t="array" ref="P1024">(1 - SUM((8 / ((2 * $AB$2:$AB$200 + 1) ^ 2 *PI()^2)) * EXP(-$S$731* (2 * $AB$2:$AB$200 + 1) ^ 2 *PI()^ 2 * ($A1024-$AF$923)/ (4 * ($P$724 / 2/1000) ^ 2) )))</f>
        <v>0.99950071778901206</v>
      </c>
      <c r="Q1024" s="8">
        <f t="shared" si="362"/>
        <v>5.69012475068602</v>
      </c>
      <c r="V1024" s="6">
        <f t="shared" si="363"/>
        <v>5.69012475068602</v>
      </c>
      <c r="Y1024" s="9">
        <f t="shared" si="364"/>
        <v>1.0397277594998409E-6</v>
      </c>
      <c r="Z1024" s="9">
        <f t="shared" si="365"/>
        <v>1.078064458473063E-4</v>
      </c>
      <c r="AH1024" s="2">
        <v>1</v>
      </c>
    </row>
    <row r="1025" spans="1:34" hidden="1" x14ac:dyDescent="0.2">
      <c r="A1025" s="2">
        <f>$A1024+$D$724</f>
        <v>10.229999999999826</v>
      </c>
      <c r="G1025" s="2">
        <f t="shared" si="351"/>
        <v>373.15</v>
      </c>
      <c r="I1025" s="2">
        <f t="shared" ref="I1025:K1025" si="400">I1024</f>
        <v>293.14999999999998</v>
      </c>
      <c r="J1025" s="2">
        <f t="shared" si="400"/>
        <v>293.14999999999998</v>
      </c>
      <c r="K1025" s="2">
        <f t="shared" si="400"/>
        <v>293.14999999999998</v>
      </c>
      <c r="L1025" s="2">
        <f t="shared" si="361"/>
        <v>293.14999999999998</v>
      </c>
      <c r="P1025" s="25" cm="1">
        <f t="array" ref="P1025">(1 - SUM((8 / ((2 * $AB$2:$AB$200 + 1) ^ 2 *PI()^2)) * EXP(-$S$731* (2 * $AB$2:$AB$200 + 1) ^ 2 *PI()^ 2 * ($A1025-$AF$923)/ (4 * ($P$724 / 2/1000) ^ 2) )))</f>
        <v>0.99953629513614106</v>
      </c>
      <c r="Q1025" s="8">
        <f t="shared" si="362"/>
        <v>5.6781744333164959</v>
      </c>
      <c r="V1025" s="6">
        <f t="shared" si="363"/>
        <v>5.6781744333164959</v>
      </c>
      <c r="Y1025" s="9">
        <f t="shared" si="364"/>
        <v>1.0375441383582429E-6</v>
      </c>
      <c r="Z1025" s="9">
        <f t="shared" si="365"/>
        <v>1.078086294684479E-4</v>
      </c>
      <c r="AH1025" s="2">
        <v>1</v>
      </c>
    </row>
    <row r="1026" spans="1:34" hidden="1" x14ac:dyDescent="0.2">
      <c r="A1026" s="2">
        <f>$A1025+$D$724</f>
        <v>10.239999999999826</v>
      </c>
      <c r="G1026" s="2">
        <f t="shared" si="351"/>
        <v>373.15</v>
      </c>
      <c r="I1026" s="2">
        <f t="shared" ref="I1026:K1026" si="401">I1025</f>
        <v>293.14999999999998</v>
      </c>
      <c r="J1026" s="2">
        <f t="shared" si="401"/>
        <v>293.14999999999998</v>
      </c>
      <c r="K1026" s="2">
        <f t="shared" si="401"/>
        <v>293.14999999999998</v>
      </c>
      <c r="L1026" s="2">
        <f t="shared" si="361"/>
        <v>293.14999999999998</v>
      </c>
      <c r="P1026" s="25" cm="1">
        <f t="array" ref="P1026">(1 - SUM((8 / ((2 * $AB$2:$AB$200 + 1) ^ 2 *PI()^2)) * EXP(-$S$731* (2 * $AB$2:$AB$200 + 1) ^ 2 *PI()^ 2 * ($A1026-$AF$923)/ (4 * ($P$724 / 2/1000) ^ 2) )))</f>
        <v>0.99956933734862896</v>
      </c>
      <c r="Q1026" s="8">
        <f t="shared" si="362"/>
        <v>5.6670756595829985</v>
      </c>
      <c r="V1026" s="6">
        <f t="shared" si="363"/>
        <v>5.6670756595829985</v>
      </c>
      <c r="Y1026" s="9">
        <f t="shared" si="364"/>
        <v>1.0355161154848016E-6</v>
      </c>
      <c r="Z1026" s="9">
        <f t="shared" si="365"/>
        <v>1.0781065749132134E-4</v>
      </c>
      <c r="AH1026" s="2">
        <v>1</v>
      </c>
    </row>
    <row r="1027" spans="1:34" hidden="1" x14ac:dyDescent="0.2">
      <c r="A1027" s="2">
        <f>$A1026+$D$724</f>
        <v>10.249999999999826</v>
      </c>
      <c r="G1027" s="2">
        <f t="shared" si="351"/>
        <v>373.15</v>
      </c>
      <c r="I1027" s="2">
        <f t="shared" ref="I1027:K1027" si="402">I1026</f>
        <v>293.14999999999998</v>
      </c>
      <c r="J1027" s="2">
        <f t="shared" si="402"/>
        <v>293.14999999999998</v>
      </c>
      <c r="K1027" s="2">
        <f t="shared" si="402"/>
        <v>293.14999999999998</v>
      </c>
      <c r="L1027" s="2">
        <f t="shared" si="361"/>
        <v>293.14999999999998</v>
      </c>
      <c r="P1027" s="25" cm="1">
        <f t="array" ref="P1027">(1 - SUM((8 / ((2 * $AB$2:$AB$200 + 1) ^ 2 *PI()^2)) * EXP(-$S$731* (2 * $AB$2:$AB$200 + 1) ^ 2 *PI()^ 2 * ($A1027-$AF$923)/ (4 * ($P$724 / 2/1000) ^ 2) )))</f>
        <v>0.99960002507253765</v>
      </c>
      <c r="Q1027" s="8">
        <f t="shared" si="362"/>
        <v>5.6567677510498307</v>
      </c>
      <c r="V1027" s="6">
        <f t="shared" si="363"/>
        <v>5.6567677510498307</v>
      </c>
      <c r="Y1027" s="9">
        <f t="shared" si="364"/>
        <v>1.0336326034153997E-6</v>
      </c>
      <c r="Z1027" s="9">
        <f t="shared" si="365"/>
        <v>1.0781254100339074E-4</v>
      </c>
      <c r="AH1027" s="2">
        <v>1</v>
      </c>
    </row>
    <row r="1028" spans="1:34" hidden="1" x14ac:dyDescent="0.2">
      <c r="A1028" s="2">
        <f>$A1027+$D$724</f>
        <v>10.259999999999826</v>
      </c>
      <c r="G1028" s="2">
        <f t="shared" si="351"/>
        <v>373.15</v>
      </c>
      <c r="I1028" s="2">
        <f t="shared" ref="I1028:K1028" si="403">I1027</f>
        <v>293.14999999999998</v>
      </c>
      <c r="J1028" s="2">
        <f t="shared" si="403"/>
        <v>293.14999999999998</v>
      </c>
      <c r="K1028" s="2">
        <f t="shared" si="403"/>
        <v>293.14999999999998</v>
      </c>
      <c r="L1028" s="2">
        <f t="shared" si="361"/>
        <v>293.14999999999998</v>
      </c>
      <c r="P1028" s="25" cm="1">
        <f t="array" ref="P1028">(1 - SUM((8 / ((2 * $AB$2:$AB$200 + 1) ^ 2 *PI()^2)) * EXP(-$S$731* (2 * $AB$2:$AB$200 + 1) ^ 2 *PI()^ 2 * ($A1028-$AF$923)/ (4 * ($P$724 / 2/1000) ^ 2) )))</f>
        <v>0.99962852608163444</v>
      </c>
      <c r="Q1028" s="8">
        <f t="shared" si="362"/>
        <v>5.6471943530439601</v>
      </c>
      <c r="V1028" s="6">
        <f t="shared" si="363"/>
        <v>5.6471943530439601</v>
      </c>
      <c r="Y1028" s="9">
        <f t="shared" si="364"/>
        <v>1.0318833047452355E-6</v>
      </c>
      <c r="Z1028" s="9">
        <f t="shared" si="365"/>
        <v>1.0781429030206091E-4</v>
      </c>
      <c r="AH1028" s="2">
        <v>1</v>
      </c>
    </row>
    <row r="1029" spans="1:34" hidden="1" x14ac:dyDescent="0.2">
      <c r="A1029" s="2">
        <f>$A1028+$D$724</f>
        <v>10.269999999999825</v>
      </c>
      <c r="G1029" s="2">
        <f t="shared" si="351"/>
        <v>373.15</v>
      </c>
      <c r="I1029" s="2">
        <f t="shared" ref="I1029:K1029" si="404">I1028</f>
        <v>293.14999999999998</v>
      </c>
      <c r="J1029" s="2">
        <f t="shared" si="404"/>
        <v>293.14999999999998</v>
      </c>
      <c r="K1029" s="2">
        <f t="shared" si="404"/>
        <v>293.14999999999998</v>
      </c>
      <c r="L1029" s="2">
        <f t="shared" si="361"/>
        <v>293.14999999999998</v>
      </c>
      <c r="P1029" s="25" cm="1">
        <f t="array" ref="P1029">(1 - SUM((8 / ((2 * $AB$2:$AB$200 + 1) ^ 2 *PI()^2)) * EXP(-$S$731* (2 * $AB$2:$AB$200 + 1) ^ 2 *PI()^ 2 * ($A1029-$AF$923)/ (4 * ($P$724 / 2/1000) ^ 2) )))</f>
        <v>0.99965499619463305</v>
      </c>
      <c r="Q1029" s="8">
        <f t="shared" si="362"/>
        <v>5.6383031265566137</v>
      </c>
      <c r="V1029" s="6">
        <f t="shared" si="363"/>
        <v>5.6383031265566137</v>
      </c>
      <c r="Y1029" s="9">
        <f t="shared" si="364"/>
        <v>1.0302586558315574E-6</v>
      </c>
      <c r="Z1029" s="9">
        <f t="shared" si="365"/>
        <v>1.0781591495097459E-4</v>
      </c>
      <c r="AH1029" s="2">
        <v>1</v>
      </c>
    </row>
    <row r="1030" spans="1:34" hidden="1" x14ac:dyDescent="0.2">
      <c r="A1030" s="2">
        <f>$A1029+$D$724</f>
        <v>10.279999999999825</v>
      </c>
      <c r="G1030" s="2">
        <f t="shared" si="351"/>
        <v>373.15</v>
      </c>
      <c r="I1030" s="2">
        <f t="shared" ref="I1030:K1030" si="405">I1029</f>
        <v>293.14999999999998</v>
      </c>
      <c r="J1030" s="2">
        <f t="shared" si="405"/>
        <v>293.14999999999998</v>
      </c>
      <c r="K1030" s="2">
        <f t="shared" si="405"/>
        <v>293.14999999999998</v>
      </c>
      <c r="L1030" s="2">
        <f t="shared" si="361"/>
        <v>293.14999999999998</v>
      </c>
      <c r="P1030" s="25" cm="1">
        <f t="array" ref="P1030">(1 - SUM((8 / ((2 * $AB$2:$AB$200 + 1) ^ 2 *PI()^2)) * EXP(-$S$731* (2 * $AB$2:$AB$200 + 1) ^ 2 *PI()^ 2 * ($A1030-$AF$923)/ (4 * ($P$724 / 2/1000) ^ 2) )))</f>
        <v>0.99967958012707492</v>
      </c>
      <c r="Q1030" s="8">
        <f t="shared" si="362"/>
        <v>5.6300454620993392</v>
      </c>
      <c r="V1030" s="6">
        <f t="shared" si="363"/>
        <v>5.6300454620993392</v>
      </c>
      <c r="Y1030" s="9">
        <f t="shared" si="364"/>
        <v>1.0287497745080278E-6</v>
      </c>
      <c r="Z1030" s="9">
        <f t="shared" si="365"/>
        <v>1.0781742383229812E-4</v>
      </c>
      <c r="AH1030" s="2">
        <v>1</v>
      </c>
    </row>
    <row r="1031" spans="1:34" hidden="1" x14ac:dyDescent="0.2">
      <c r="A1031" s="2">
        <f>$A1030+$D$724</f>
        <v>10.289999999999825</v>
      </c>
      <c r="G1031" s="2">
        <f t="shared" si="351"/>
        <v>373.15</v>
      </c>
      <c r="I1031" s="2">
        <f t="shared" ref="I1031:K1031" si="406">I1030</f>
        <v>293.14999999999998</v>
      </c>
      <c r="J1031" s="2">
        <f t="shared" si="406"/>
        <v>293.14999999999998</v>
      </c>
      <c r="K1031" s="2">
        <f t="shared" si="406"/>
        <v>293.14999999999998</v>
      </c>
      <c r="L1031" s="2">
        <f t="shared" si="361"/>
        <v>293.14999999999998</v>
      </c>
      <c r="P1031" s="25" cm="1">
        <f t="array" ref="P1031">(1 - SUM((8 / ((2 * $AB$2:$AB$200 + 1) ^ 2 *PI()^2)) * EXP(-$S$731* (2 * $AB$2:$AB$200 + 1) ^ 2 *PI()^ 2 * ($A1031-$AF$923)/ (4 * ($P$724 / 2/1000) ^ 2) )))</f>
        <v>0.99970241228250767</v>
      </c>
      <c r="Q1031" s="8">
        <f t="shared" si="362"/>
        <v>5.6223762139492806</v>
      </c>
      <c r="V1031" s="6">
        <f t="shared" si="363"/>
        <v>5.6223762139492806</v>
      </c>
      <c r="Y1031" s="9">
        <f t="shared" si="364"/>
        <v>1.0273484115247037E-6</v>
      </c>
      <c r="Z1031" s="9">
        <f t="shared" si="365"/>
        <v>1.0781882519528144E-4</v>
      </c>
      <c r="AH1031" s="2">
        <v>1</v>
      </c>
    </row>
    <row r="1032" spans="1:34" hidden="1" x14ac:dyDescent="0.2">
      <c r="A1032" s="2">
        <f>$A1031+$D$724</f>
        <v>10.299999999999825</v>
      </c>
      <c r="G1032" s="2">
        <f t="shared" si="351"/>
        <v>373.15</v>
      </c>
      <c r="I1032" s="2">
        <f t="shared" ref="I1032:K1032" si="407">I1031</f>
        <v>293.14999999999998</v>
      </c>
      <c r="J1032" s="2">
        <f t="shared" si="407"/>
        <v>293.14999999999998</v>
      </c>
      <c r="K1032" s="2">
        <f t="shared" si="407"/>
        <v>293.14999999999998</v>
      </c>
      <c r="L1032" s="2">
        <f t="shared" si="361"/>
        <v>293.14999999999998</v>
      </c>
      <c r="P1032" s="25" cm="1">
        <f t="array" ref="P1032">(1 - SUM((8 / ((2 * $AB$2:$AB$200 + 1) ^ 2 *PI()^2)) * EXP(-$S$731* (2 * $AB$2:$AB$200 + 1) ^ 2 *PI()^ 2 * ($A1032-$AF$923)/ (4 * ($P$724 / 2/1000) ^ 2) )))</f>
        <v>0.99972361748728666</v>
      </c>
      <c r="Q1032" s="8">
        <f t="shared" si="362"/>
        <v>5.6152534533320226</v>
      </c>
      <c r="V1032" s="6">
        <f t="shared" si="363"/>
        <v>5.6152534533320226</v>
      </c>
      <c r="Y1032" s="9">
        <f t="shared" si="364"/>
        <v>1.0260469054483839E-6</v>
      </c>
      <c r="Z1032" s="9">
        <f t="shared" si="365"/>
        <v>1.0782012670135776E-4</v>
      </c>
      <c r="AH1032" s="2">
        <v>1</v>
      </c>
    </row>
    <row r="1033" spans="1:34" hidden="1" x14ac:dyDescent="0.2">
      <c r="A1033" s="2">
        <f>$A1032+$D$724</f>
        <v>10.309999999999825</v>
      </c>
      <c r="G1033" s="2">
        <f t="shared" si="351"/>
        <v>373.15</v>
      </c>
      <c r="I1033" s="2">
        <f t="shared" ref="I1033:K1033" si="408">I1032</f>
        <v>293.14999999999998</v>
      </c>
      <c r="J1033" s="2">
        <f t="shared" si="408"/>
        <v>293.14999999999998</v>
      </c>
      <c r="K1033" s="2">
        <f t="shared" si="408"/>
        <v>293.14999999999998</v>
      </c>
      <c r="L1033" s="2">
        <f t="shared" si="361"/>
        <v>293.14999999999998</v>
      </c>
      <c r="P1033" s="25" cm="1">
        <f t="array" ref="P1033">(1 - SUM((8 / ((2 * $AB$2:$AB$200 + 1) ^ 2 *PI()^2)) * EXP(-$S$731* (2 * $AB$2:$AB$200 + 1) ^ 2 *PI()^ 2 * ($A1033-$AF$923)/ (4 * ($P$724 / 2/1000) ^ 2) )))</f>
        <v>0.99974331167301722</v>
      </c>
      <c r="Q1033" s="8">
        <f t="shared" si="362"/>
        <v>5.6086382391913814</v>
      </c>
      <c r="V1033" s="6">
        <f t="shared" si="363"/>
        <v>5.6086382391913814</v>
      </c>
      <c r="Y1033" s="9">
        <f t="shared" si="364"/>
        <v>1.0248381407765316E-6</v>
      </c>
      <c r="Z1033" s="9">
        <f t="shared" si="365"/>
        <v>1.0782133546602961E-4</v>
      </c>
      <c r="AH1033" s="2">
        <v>1</v>
      </c>
    </row>
    <row r="1034" spans="1:34" hidden="1" x14ac:dyDescent="0.2">
      <c r="A1034" s="2">
        <f>$A1033+$D$724</f>
        <v>10.319999999999824</v>
      </c>
      <c r="G1034" s="2">
        <f t="shared" si="351"/>
        <v>373.15</v>
      </c>
      <c r="I1034" s="2">
        <f t="shared" ref="I1034:K1034" si="409">I1033</f>
        <v>293.14999999999998</v>
      </c>
      <c r="J1034" s="2">
        <f t="shared" si="409"/>
        <v>293.14999999999998</v>
      </c>
      <c r="K1034" s="2">
        <f t="shared" si="409"/>
        <v>293.14999999999998</v>
      </c>
      <c r="L1034" s="2">
        <f t="shared" si="361"/>
        <v>293.14999999999998</v>
      </c>
      <c r="P1034" s="25" cm="1">
        <f t="array" ref="P1034">(1 - SUM((8 / ((2 * $AB$2:$AB$200 + 1) ^ 2 *PI()^2)) * EXP(-$S$731* (2 * $AB$2:$AB$200 + 1) ^ 2 *PI()^ 2 * ($A1034-$AF$923)/ (4 * ($P$724 / 2/1000) ^ 2) )))</f>
        <v>0.9997616025103675</v>
      </c>
      <c r="Q1034" s="8">
        <f t="shared" si="362"/>
        <v>5.6024944052933687</v>
      </c>
      <c r="V1034" s="6">
        <f t="shared" si="363"/>
        <v>5.6024944052933687</v>
      </c>
      <c r="Y1034" s="9">
        <f t="shared" si="364"/>
        <v>1.0237155090358569E-6</v>
      </c>
      <c r="Z1034" s="9">
        <f t="shared" si="365"/>
        <v>1.0782245809777029E-4</v>
      </c>
      <c r="AH1034" s="2">
        <v>1</v>
      </c>
    </row>
    <row r="1035" spans="1:34" hidden="1" x14ac:dyDescent="0.2">
      <c r="A1035" s="2">
        <f>$A1034+$D$724</f>
        <v>10.329999999999824</v>
      </c>
      <c r="G1035" s="2">
        <f t="shared" si="351"/>
        <v>373.15</v>
      </c>
      <c r="I1035" s="2">
        <f t="shared" ref="I1035:K1035" si="410">I1034</f>
        <v>293.14999999999998</v>
      </c>
      <c r="J1035" s="2">
        <f t="shared" si="410"/>
        <v>293.14999999999998</v>
      </c>
      <c r="K1035" s="2">
        <f t="shared" si="410"/>
        <v>293.14999999999998</v>
      </c>
      <c r="L1035" s="2">
        <f t="shared" si="361"/>
        <v>293.14999999999998</v>
      </c>
      <c r="P1035" s="25" cm="1">
        <f t="array" ref="P1035">(1 - SUM((8 / ((2 * $AB$2:$AB$200 + 1) ^ 2 *PI()^2)) * EXP(-$S$731* (2 * $AB$2:$AB$200 + 1) ^ 2 *PI()^ 2 * ($A1035-$AF$923)/ (4 * ($P$724 / 2/1000) ^ 2) )))</f>
        <v>0.99977858999771763</v>
      </c>
      <c r="Q1035" s="8">
        <f t="shared" si="362"/>
        <v>5.5967883625013544</v>
      </c>
      <c r="V1035" s="6">
        <f t="shared" si="363"/>
        <v>5.5967883625013544</v>
      </c>
      <c r="Y1035" s="9">
        <f t="shared" si="364"/>
        <v>1.0226728726530542E-6</v>
      </c>
      <c r="Z1035" s="9">
        <f t="shared" si="365"/>
        <v>1.0782350073415309E-4</v>
      </c>
      <c r="AH1035" s="2">
        <v>1</v>
      </c>
    </row>
    <row r="1036" spans="1:34" hidden="1" x14ac:dyDescent="0.2">
      <c r="A1036" s="2">
        <f>$A1035+$D$724</f>
        <v>10.339999999999824</v>
      </c>
      <c r="G1036" s="2">
        <f t="shared" si="351"/>
        <v>373.15</v>
      </c>
      <c r="I1036" s="2">
        <f t="shared" ref="I1036:K1036" si="411">I1035</f>
        <v>293.14999999999998</v>
      </c>
      <c r="J1036" s="2">
        <f t="shared" si="411"/>
        <v>293.14999999999998</v>
      </c>
      <c r="K1036" s="2">
        <f t="shared" si="411"/>
        <v>293.14999999999998</v>
      </c>
      <c r="L1036" s="2">
        <f t="shared" si="361"/>
        <v>293.14999999999998</v>
      </c>
      <c r="P1036" s="25" cm="1">
        <f t="array" ref="P1036">(1 - SUM((8 / ((2 * $AB$2:$AB$200 + 1) ^ 2 *PI()^2)) * EXP(-$S$731* (2 * $AB$2:$AB$200 + 1) ^ 2 *PI()^ 2 * ($A1036-$AF$923)/ (4 * ($P$724 / 2/1000) ^ 2) )))</f>
        <v>0.99979436700786473</v>
      </c>
      <c r="Q1036" s="8">
        <f t="shared" si="362"/>
        <v>5.5914889151390241</v>
      </c>
      <c r="V1036" s="6">
        <f t="shared" si="363"/>
        <v>5.5914889151390241</v>
      </c>
      <c r="Y1036" s="9">
        <f t="shared" si="364"/>
        <v>1.0217045313997347E-6</v>
      </c>
      <c r="Z1036" s="9">
        <f t="shared" si="365"/>
        <v>1.0782446907540641E-4</v>
      </c>
      <c r="AH1036" s="2">
        <v>1</v>
      </c>
    </row>
    <row r="1037" spans="1:34" hidden="1" x14ac:dyDescent="0.2">
      <c r="A1037" s="2">
        <f>$A1036+$D$724</f>
        <v>10.349999999999824</v>
      </c>
      <c r="G1037" s="2">
        <f t="shared" si="351"/>
        <v>373.15</v>
      </c>
      <c r="I1037" s="2">
        <f t="shared" ref="I1037:K1037" si="412">I1036</f>
        <v>293.14999999999998</v>
      </c>
      <c r="J1037" s="2">
        <f t="shared" si="412"/>
        <v>293.14999999999998</v>
      </c>
      <c r="K1037" s="2">
        <f t="shared" si="412"/>
        <v>293.14999999999998</v>
      </c>
      <c r="L1037" s="2">
        <f t="shared" si="361"/>
        <v>293.14999999999998</v>
      </c>
      <c r="P1037" s="25" cm="1">
        <f t="array" ref="P1037">(1 - SUM((8 / ((2 * $AB$2:$AB$200 + 1) ^ 2 *PI()^2)) * EXP(-$S$731* (2 * $AB$2:$AB$200 + 1) ^ 2 *PI()^ 2 * ($A1037-$AF$923)/ (4 * ($P$724 / 2/1000) ^ 2) )))</f>
        <v>0.99980901979576975</v>
      </c>
      <c r="Q1037" s="8">
        <f t="shared" si="362"/>
        <v>5.5865670904403189</v>
      </c>
      <c r="V1037" s="6">
        <f t="shared" si="363"/>
        <v>5.5865670904403189</v>
      </c>
      <c r="Y1037" s="9">
        <f t="shared" si="364"/>
        <v>1.0208051912286747E-6</v>
      </c>
      <c r="Z1037" s="9">
        <f t="shared" si="365"/>
        <v>1.0782536841557747E-4</v>
      </c>
      <c r="AH1037" s="2">
        <v>1</v>
      </c>
    </row>
    <row r="1038" spans="1:34" hidden="1" x14ac:dyDescent="0.2">
      <c r="A1038" s="2">
        <f>$A1037+$D$724</f>
        <v>10.359999999999824</v>
      </c>
      <c r="G1038" s="2">
        <f t="shared" si="351"/>
        <v>373.15</v>
      </c>
      <c r="I1038" s="2">
        <f t="shared" ref="I1038:K1038" si="413">I1037</f>
        <v>293.14999999999998</v>
      </c>
      <c r="J1038" s="2">
        <f t="shared" si="413"/>
        <v>293.14999999999998</v>
      </c>
      <c r="K1038" s="2">
        <f t="shared" si="413"/>
        <v>293.14999999999998</v>
      </c>
      <c r="L1038" s="2">
        <f t="shared" si="361"/>
        <v>293.14999999999998</v>
      </c>
      <c r="P1038" s="25" cm="1">
        <f t="array" ref="P1038">(1 - SUM((8 / ((2 * $AB$2:$AB$200 + 1) ^ 2 *PI()^2)) * EXP(-$S$731* (2 * $AB$2:$AB$200 + 1) ^ 2 *PI()^ 2 * ($A1038-$AF$923)/ (4 * ($P$724 / 2/1000) ^ 2) )))</f>
        <v>0.99982262847012493</v>
      </c>
      <c r="Q1038" s="8">
        <f t="shared" si="362"/>
        <v>5.5819959801511541</v>
      </c>
      <c r="V1038" s="6">
        <f t="shared" si="363"/>
        <v>5.5819959801511541</v>
      </c>
      <c r="Y1038" s="9">
        <f t="shared" si="364"/>
        <v>1.0199699353304964E-6</v>
      </c>
      <c r="Z1038" s="9">
        <f t="shared" si="365"/>
        <v>1.0782620367147565E-4</v>
      </c>
      <c r="AH1038" s="2">
        <v>1</v>
      </c>
    </row>
    <row r="1039" spans="1:34" hidden="1" x14ac:dyDescent="0.2">
      <c r="A1039" s="2">
        <f>$A1038+$D$724</f>
        <v>10.369999999999823</v>
      </c>
      <c r="G1039" s="2">
        <f t="shared" si="351"/>
        <v>373.15</v>
      </c>
      <c r="I1039" s="2">
        <f t="shared" ref="I1039:K1039" si="414">I1038</f>
        <v>293.14999999999998</v>
      </c>
      <c r="J1039" s="2">
        <f t="shared" si="414"/>
        <v>293.14999999999998</v>
      </c>
      <c r="K1039" s="2">
        <f t="shared" si="414"/>
        <v>293.14999999999998</v>
      </c>
      <c r="L1039" s="2">
        <f t="shared" si="361"/>
        <v>293.14999999999998</v>
      </c>
      <c r="P1039" s="25" cm="1">
        <f t="array" ref="P1039">(1 - SUM((8 / ((2 * $AB$2:$AB$200 + 1) ^ 2 *PI()^2)) * EXP(-$S$731* (2 * $AB$2:$AB$200 + 1) ^ 2 *PI()^ 2 * ($A1039-$AF$923)/ (4 * ($P$724 / 2/1000) ^ 2) )))</f>
        <v>0.99983526743131823</v>
      </c>
      <c r="Q1039" s="8">
        <f t="shared" si="362"/>
        <v>5.5777505934186067</v>
      </c>
      <c r="V1039" s="6">
        <f t="shared" si="363"/>
        <v>5.5777505934186067</v>
      </c>
      <c r="Y1039" s="9">
        <f t="shared" si="364"/>
        <v>1.0191941972528541E-6</v>
      </c>
      <c r="Z1039" s="9">
        <f t="shared" si="365"/>
        <v>1.0782697940955329E-4</v>
      </c>
      <c r="AH1039" s="2">
        <v>1</v>
      </c>
    </row>
    <row r="1040" spans="1:34" hidden="1" x14ac:dyDescent="0.2">
      <c r="A1040" s="2">
        <f>$A1039+$D$724</f>
        <v>10.379999999999823</v>
      </c>
      <c r="G1040" s="2">
        <f t="shared" si="351"/>
        <v>373.15</v>
      </c>
      <c r="I1040" s="2">
        <f t="shared" ref="I1040:K1040" si="415">I1039</f>
        <v>293.14999999999998</v>
      </c>
      <c r="J1040" s="2">
        <f t="shared" si="415"/>
        <v>293.14999999999998</v>
      </c>
      <c r="K1040" s="2">
        <f t="shared" si="415"/>
        <v>293.14999999999998</v>
      </c>
      <c r="L1040" s="2">
        <f t="shared" si="361"/>
        <v>293.14999999999998</v>
      </c>
      <c r="P1040" s="25" cm="1">
        <f t="array" ref="P1040">(1 - SUM((8 / ((2 * $AB$2:$AB$200 + 1) ^ 2 *PI()^2)) * EXP(-$S$731* (2 * $AB$2:$AB$200 + 1) ^ 2 *PI()^ 2 * ($A1040-$AF$923)/ (4 * ($P$724 / 2/1000) ^ 2) )))</f>
        <v>0.99984700577818986</v>
      </c>
      <c r="Q1040" s="8">
        <f t="shared" si="362"/>
        <v>5.5738077201627183</v>
      </c>
      <c r="V1040" s="6">
        <f t="shared" si="363"/>
        <v>5.5738077201627183</v>
      </c>
      <c r="Y1040" s="9">
        <f t="shared" si="364"/>
        <v>1.0184737359350521E-6</v>
      </c>
      <c r="Z1040" s="9">
        <f t="shared" si="365"/>
        <v>1.0782769987087109E-4</v>
      </c>
      <c r="AH1040" s="2">
        <v>1</v>
      </c>
    </row>
    <row r="1041" spans="1:34" hidden="1" x14ac:dyDescent="0.2">
      <c r="A1041" s="2">
        <f>$A1040+$D$724</f>
        <v>10.389999999999823</v>
      </c>
      <c r="G1041" s="2">
        <f t="shared" si="351"/>
        <v>373.15</v>
      </c>
      <c r="I1041" s="2">
        <f t="shared" ref="I1041:K1041" si="416">I1040</f>
        <v>293.14999999999998</v>
      </c>
      <c r="J1041" s="2">
        <f t="shared" si="416"/>
        <v>293.14999999999998</v>
      </c>
      <c r="K1041" s="2">
        <f t="shared" si="416"/>
        <v>293.14999999999998</v>
      </c>
      <c r="L1041" s="2">
        <f t="shared" si="361"/>
        <v>293.14999999999998</v>
      </c>
      <c r="P1041" s="25" cm="1">
        <f t="array" ref="P1041">(1 - SUM((8 / ((2 * $AB$2:$AB$200 + 1) ^ 2 *PI()^2)) * EXP(-$S$731* (2 * $AB$2:$AB$200 + 1) ^ 2 *PI()^ 2 * ($A1041-$AF$923)/ (4 * ($P$724 / 2/1000) ^ 2) )))</f>
        <v>0.99985790768580496</v>
      </c>
      <c r="Q1041" s="8">
        <f t="shared" si="362"/>
        <v>5.5701458041839391</v>
      </c>
      <c r="V1041" s="6">
        <f t="shared" si="363"/>
        <v>5.5701458041839391</v>
      </c>
      <c r="Y1041" s="9">
        <f t="shared" si="364"/>
        <v>1.0178046125216097E-6</v>
      </c>
      <c r="Z1041" s="9">
        <f t="shared" si="365"/>
        <v>1.0782836899428453E-4</v>
      </c>
      <c r="AH1041" s="2">
        <v>1</v>
      </c>
    </row>
    <row r="1042" spans="1:34" hidden="1" x14ac:dyDescent="0.2">
      <c r="A1042" s="2">
        <f>$A1041+$D$724</f>
        <v>10.399999999999823</v>
      </c>
      <c r="G1042" s="2">
        <f t="shared" si="351"/>
        <v>373.15</v>
      </c>
      <c r="I1042" s="2">
        <f t="shared" ref="I1042:K1042" si="417">I1041</f>
        <v>293.14999999999998</v>
      </c>
      <c r="J1042" s="2">
        <f t="shared" si="417"/>
        <v>293.14999999999998</v>
      </c>
      <c r="K1042" s="2">
        <f t="shared" si="417"/>
        <v>293.14999999999998</v>
      </c>
      <c r="L1042" s="2">
        <f t="shared" si="361"/>
        <v>293.14999999999998</v>
      </c>
      <c r="P1042" s="25" cm="1">
        <f t="array" ref="P1042">(1 - SUM((8 / ((2 * $AB$2:$AB$200 + 1) ^ 2 *PI()^2)) * EXP(-$S$731* (2 * $AB$2:$AB$200 + 1) ^ 2 *PI()^ 2 * ($A1042-$AF$923)/ (4 * ($P$724 / 2/1000) ^ 2) )))</f>
        <v>0.99986803275630665</v>
      </c>
      <c r="Q1042" s="8">
        <f t="shared" si="362"/>
        <v>5.566744825312588</v>
      </c>
      <c r="V1042" s="6">
        <f t="shared" si="363"/>
        <v>5.566744825312588</v>
      </c>
      <c r="Y1042" s="9">
        <f t="shared" si="364"/>
        <v>1.0171831688280265E-6</v>
      </c>
      <c r="Z1042" s="9">
        <f t="shared" si="365"/>
        <v>1.0782899043797812E-4</v>
      </c>
      <c r="AH1042" s="2">
        <v>1</v>
      </c>
    </row>
    <row r="1043" spans="1:34" hidden="1" x14ac:dyDescent="0.2">
      <c r="A1043" s="2">
        <f>$A1042+$D$724</f>
        <v>10.409999999999823</v>
      </c>
      <c r="G1043" s="2">
        <f t="shared" si="351"/>
        <v>373.15</v>
      </c>
      <c r="I1043" s="2">
        <f t="shared" ref="I1043:K1043" si="418">I1042</f>
        <v>293.14999999999998</v>
      </c>
      <c r="J1043" s="2">
        <f t="shared" si="418"/>
        <v>293.14999999999998</v>
      </c>
      <c r="K1043" s="2">
        <f t="shared" si="418"/>
        <v>293.14999999999998</v>
      </c>
      <c r="L1043" s="2">
        <f t="shared" si="361"/>
        <v>293.14999999999998</v>
      </c>
      <c r="P1043" s="25" cm="1">
        <f t="array" ref="P1043">(1 - SUM((8 / ((2 * $AB$2:$AB$200 + 1) ^ 2 *PI()^2)) * EXP(-$S$731* (2 * $AB$2:$AB$200 + 1) ^ 2 *PI()^ 2 * ($A1043-$AF$923)/ (4 * ($P$724 / 2/1000) ^ 2) )))</f>
        <v>0.99987743634476867</v>
      </c>
      <c r="Q1043" s="8">
        <f t="shared" si="362"/>
        <v>5.5635861899560259</v>
      </c>
      <c r="V1043" s="6">
        <f t="shared" si="363"/>
        <v>5.5635861899560259</v>
      </c>
      <c r="Y1043" s="9">
        <f t="shared" si="364"/>
        <v>1.0166060073410206E-6</v>
      </c>
      <c r="Z1043" s="9">
        <f t="shared" si="365"/>
        <v>1.0782956759946512E-4</v>
      </c>
      <c r="AH1043" s="2">
        <v>1</v>
      </c>
    </row>
    <row r="1044" spans="1:34" hidden="1" x14ac:dyDescent="0.2">
      <c r="A1044" s="2">
        <f>$A1043+$D$724</f>
        <v>10.419999999999822</v>
      </c>
      <c r="G1044" s="2">
        <f t="shared" si="351"/>
        <v>373.15</v>
      </c>
      <c r="I1044" s="2">
        <f t="shared" ref="I1044:K1044" si="419">I1043</f>
        <v>293.14999999999998</v>
      </c>
      <c r="J1044" s="2">
        <f t="shared" si="419"/>
        <v>293.14999999999998</v>
      </c>
      <c r="K1044" s="2">
        <f t="shared" si="419"/>
        <v>293.14999999999998</v>
      </c>
      <c r="L1044" s="2">
        <f t="shared" si="361"/>
        <v>293.14999999999998</v>
      </c>
      <c r="P1044" s="25" cm="1">
        <f t="array" ref="P1044">(1 - SUM((8 / ((2 * $AB$2:$AB$200 + 1) ^ 2 *PI()^2)) * EXP(-$S$731* (2 * $AB$2:$AB$200 + 1) ^ 2 *PI()^ 2 * ($A1044-$AF$923)/ (4 * ($P$724 / 2/1000) ^ 2) )))</f>
        <v>0.99988616986182899</v>
      </c>
      <c r="Q1044" s="8">
        <f t="shared" si="362"/>
        <v>5.5606526294450678</v>
      </c>
      <c r="V1044" s="6">
        <f t="shared" si="363"/>
        <v>5.5606526294450678</v>
      </c>
      <c r="Y1044" s="9">
        <f t="shared" si="364"/>
        <v>1.0160699726438816E-6</v>
      </c>
      <c r="Z1044" s="9">
        <f t="shared" si="365"/>
        <v>1.0783010363416226E-4</v>
      </c>
      <c r="AH1044" s="2">
        <v>1</v>
      </c>
    </row>
    <row r="1045" spans="1:34" hidden="1" x14ac:dyDescent="0.2">
      <c r="A1045" s="2">
        <f>$A1044+$D$724</f>
        <v>10.429999999999822</v>
      </c>
      <c r="G1045" s="2">
        <f t="shared" si="351"/>
        <v>373.15</v>
      </c>
      <c r="I1045" s="2">
        <f t="shared" ref="I1045:K1045" si="420">I1044</f>
        <v>293.14999999999998</v>
      </c>
      <c r="J1045" s="2">
        <f t="shared" si="420"/>
        <v>293.14999999999998</v>
      </c>
      <c r="K1045" s="2">
        <f t="shared" si="420"/>
        <v>293.14999999999998</v>
      </c>
      <c r="L1045" s="2">
        <f t="shared" si="361"/>
        <v>293.14999999999998</v>
      </c>
      <c r="P1045" s="25" cm="1">
        <f t="array" ref="P1045">(1 - SUM((8 / ((2 * $AB$2:$AB$200 + 1) ^ 2 *PI()^2)) * EXP(-$S$731* (2 * $AB$2:$AB$200 + 1) ^ 2 *PI()^ 2 * ($A1045-$AF$923)/ (4 * ($P$724 / 2/1000) ^ 2) )))</f>
        <v>0.99989428105475819</v>
      </c>
      <c r="Q1045" s="8">
        <f t="shared" si="362"/>
        <v>5.5579281056238132</v>
      </c>
      <c r="V1045" s="6">
        <f t="shared" si="363"/>
        <v>5.5579281056238132</v>
      </c>
      <c r="Y1045" s="9">
        <f t="shared" si="364"/>
        <v>1.0155721341653781E-6</v>
      </c>
      <c r="Z1045" s="9">
        <f t="shared" si="365"/>
        <v>1.0783060147264077E-4</v>
      </c>
      <c r="AH1045" s="2">
        <v>1</v>
      </c>
    </row>
    <row r="1046" spans="1:34" hidden="1" x14ac:dyDescent="0.2">
      <c r="A1046" s="2">
        <f>$A1045+$D$724</f>
        <v>10.439999999999822</v>
      </c>
      <c r="G1046" s="2">
        <f t="shared" ref="G1046:G1084" si="421">G1045</f>
        <v>373.15</v>
      </c>
      <c r="I1046" s="2">
        <f t="shared" ref="I1046:K1046" si="422">I1045</f>
        <v>293.14999999999998</v>
      </c>
      <c r="J1046" s="2">
        <f t="shared" si="422"/>
        <v>293.14999999999998</v>
      </c>
      <c r="K1046" s="2">
        <f t="shared" si="422"/>
        <v>293.14999999999998</v>
      </c>
      <c r="L1046" s="2">
        <f t="shared" si="361"/>
        <v>293.14999999999998</v>
      </c>
      <c r="P1046" s="25" cm="1">
        <f t="array" ref="P1046">(1 - SUM((8 / ((2 * $AB$2:$AB$200 + 1) ^ 2 *PI()^2)) * EXP(-$S$731* (2 * $AB$2:$AB$200 + 1) ^ 2 *PI()^ 2 * ($A1046-$AF$923)/ (4 * ($P$724 / 2/1000) ^ 2) )))</f>
        <v>0.99990181426850022</v>
      </c>
      <c r="Q1046" s="8">
        <f t="shared" si="362"/>
        <v>5.5553977231671317</v>
      </c>
      <c r="V1046" s="6">
        <f t="shared" si="363"/>
        <v>5.5553977231671317</v>
      </c>
      <c r="Y1046" s="9">
        <f t="shared" si="364"/>
        <v>1.0151097701579728E-6</v>
      </c>
      <c r="Z1046" s="9">
        <f t="shared" si="365"/>
        <v>1.0783106383664817E-4</v>
      </c>
      <c r="AH1046" s="2">
        <v>1</v>
      </c>
    </row>
    <row r="1047" spans="1:34" hidden="1" x14ac:dyDescent="0.2">
      <c r="A1047" s="2">
        <f>$A1046+$D$724</f>
        <v>10.449999999999822</v>
      </c>
      <c r="G1047" s="2">
        <f t="shared" si="421"/>
        <v>373.15</v>
      </c>
      <c r="I1047" s="2">
        <f t="shared" ref="I1047:K1047" si="423">I1046</f>
        <v>293.14999999999998</v>
      </c>
      <c r="J1047" s="2">
        <f t="shared" si="423"/>
        <v>293.14999999999998</v>
      </c>
      <c r="K1047" s="2">
        <f t="shared" si="423"/>
        <v>293.14999999999998</v>
      </c>
      <c r="L1047" s="2">
        <f t="shared" si="361"/>
        <v>293.14999999999998</v>
      </c>
      <c r="P1047" s="25" cm="1">
        <f t="array" ref="P1047">(1 - SUM((8 / ((2 * $AB$2:$AB$200 + 1) ^ 2 *PI()^2)) * EXP(-$S$731* (2 * $AB$2:$AB$200 + 1) ^ 2 *PI()^ 2 * ($A1047-$AF$923)/ (4 * ($P$724 / 2/1000) ^ 2) )))</f>
        <v>0.99990881068811177</v>
      </c>
      <c r="Q1047" s="8">
        <f t="shared" si="362"/>
        <v>5.5530476481459132</v>
      </c>
      <c r="V1047" s="6">
        <f t="shared" si="363"/>
        <v>5.5530476481459132</v>
      </c>
      <c r="Y1047" s="9">
        <f t="shared" si="364"/>
        <v>1.0146803528176634E-6</v>
      </c>
      <c r="Z1047" s="9">
        <f t="shared" si="365"/>
        <v>1.0783149325398848E-4</v>
      </c>
      <c r="AH1047" s="2">
        <v>1</v>
      </c>
    </row>
    <row r="1048" spans="1:34" hidden="1" x14ac:dyDescent="0.2">
      <c r="A1048" s="2">
        <f>$A1047+$D$724</f>
        <v>10.459999999999821</v>
      </c>
      <c r="G1048" s="2">
        <f t="shared" si="421"/>
        <v>373.15</v>
      </c>
      <c r="I1048" s="2">
        <f t="shared" ref="I1048:K1048" si="424">I1047</f>
        <v>293.14999999999998</v>
      </c>
      <c r="J1048" s="2">
        <f t="shared" si="424"/>
        <v>293.14999999999998</v>
      </c>
      <c r="K1048" s="2">
        <f t="shared" si="424"/>
        <v>293.14999999999998</v>
      </c>
      <c r="L1048" s="2">
        <f t="shared" si="361"/>
        <v>293.14999999999998</v>
      </c>
      <c r="P1048" s="25" cm="1">
        <f t="array" ref="P1048">(1 - SUM((8 / ((2 * $AB$2:$AB$200 + 1) ^ 2 *PI()^2)) * EXP(-$S$731* (2 * $AB$2:$AB$200 + 1) ^ 2 *PI()^ 2 * ($A1048-$AF$923)/ (4 * ($P$724 / 2/1000) ^ 2) )))</f>
        <v>0.99991530856392652</v>
      </c>
      <c r="Q1048" s="8">
        <f t="shared" si="362"/>
        <v>5.5508650323951567</v>
      </c>
      <c r="V1048" s="6">
        <f t="shared" si="363"/>
        <v>5.5508650323951567</v>
      </c>
      <c r="Y1048" s="9">
        <f t="shared" si="364"/>
        <v>1.0142815344641452E-6</v>
      </c>
      <c r="Z1048" s="9">
        <f t="shared" si="365"/>
        <v>1.07831892072342E-4</v>
      </c>
      <c r="AH1048" s="2">
        <v>1</v>
      </c>
    </row>
    <row r="1049" spans="1:34" hidden="1" x14ac:dyDescent="0.2">
      <c r="A1049" s="2">
        <f>$A1048+$D$724</f>
        <v>10.469999999999821</v>
      </c>
      <c r="G1049" s="2">
        <f t="shared" si="421"/>
        <v>373.15</v>
      </c>
      <c r="I1049" s="2">
        <f t="shared" ref="I1049:K1049" si="425">I1048</f>
        <v>293.14999999999998</v>
      </c>
      <c r="J1049" s="2">
        <f t="shared" si="425"/>
        <v>293.14999999999998</v>
      </c>
      <c r="K1049" s="2">
        <f t="shared" si="425"/>
        <v>293.14999999999998</v>
      </c>
      <c r="L1049" s="2">
        <f t="shared" si="361"/>
        <v>293.14999999999998</v>
      </c>
      <c r="P1049" s="25" cm="1">
        <f t="array" ref="P1049">(1 - SUM((8 / ((2 * $AB$2:$AB$200 + 1) ^ 2 *PI()^2)) * EXP(-$S$731* (2 * $AB$2:$AB$200 + 1) ^ 2 *PI()^ 2 * ($A1049-$AF$923)/ (4 * ($P$724 / 2/1000) ^ 2) )))</f>
        <v>0.99992134342067429</v>
      </c>
      <c r="Q1049" s="8">
        <f t="shared" si="362"/>
        <v>5.5488379432714057</v>
      </c>
      <c r="V1049" s="6">
        <f t="shared" si="363"/>
        <v>5.5488379432714057</v>
      </c>
      <c r="Y1049" s="9">
        <f t="shared" si="364"/>
        <v>1.0139111347057407E-6</v>
      </c>
      <c r="Z1049" s="9">
        <f t="shared" si="365"/>
        <v>1.078322624721004E-4</v>
      </c>
      <c r="AH1049" s="2">
        <v>1</v>
      </c>
    </row>
    <row r="1050" spans="1:34" hidden="1" x14ac:dyDescent="0.2">
      <c r="A1050" s="2">
        <f>$A1049+$D$724</f>
        <v>10.479999999999821</v>
      </c>
      <c r="G1050" s="2">
        <f t="shared" si="421"/>
        <v>373.15</v>
      </c>
      <c r="I1050" s="2">
        <f t="shared" ref="I1050:K1050" si="426">I1049</f>
        <v>293.14999999999998</v>
      </c>
      <c r="J1050" s="2">
        <f t="shared" si="426"/>
        <v>293.14999999999998</v>
      </c>
      <c r="K1050" s="2">
        <f t="shared" si="426"/>
        <v>293.14999999999998</v>
      </c>
      <c r="L1050" s="2">
        <f t="shared" si="361"/>
        <v>293.14999999999998</v>
      </c>
      <c r="P1050" s="25" cm="1">
        <f t="array" ref="P1050">(1 - SUM((8 / ((2 * $AB$2:$AB$200 + 1) ^ 2 *PI()^2)) * EXP(-$S$731* (2 * $AB$2:$AB$200 + 1) ^ 2 *PI()^ 2 * ($A1050-$AF$923)/ (4 * ($P$724 / 2/1000) ^ 2) )))</f>
        <v>0.99992694825169992</v>
      </c>
      <c r="Q1050" s="8">
        <f t="shared" si="362"/>
        <v>5.5469552984155381</v>
      </c>
      <c r="V1050" s="6">
        <f t="shared" si="363"/>
        <v>5.5469552984155381</v>
      </c>
      <c r="Y1050" s="9">
        <f t="shared" si="364"/>
        <v>1.0135671285189365E-6</v>
      </c>
      <c r="Z1050" s="9">
        <f t="shared" si="365"/>
        <v>1.0783260647828721E-4</v>
      </c>
      <c r="AH1050" s="2">
        <v>1</v>
      </c>
    </row>
    <row r="1051" spans="1:34" hidden="1" x14ac:dyDescent="0.2">
      <c r="A1051" s="2">
        <f>$A1050+$D$724</f>
        <v>10.489999999999821</v>
      </c>
      <c r="G1051" s="2">
        <f t="shared" si="421"/>
        <v>373.15</v>
      </c>
      <c r="I1051" s="2">
        <f t="shared" ref="I1051:K1051" si="427">I1050</f>
        <v>293.14999999999998</v>
      </c>
      <c r="J1051" s="2">
        <f t="shared" si="427"/>
        <v>293.14999999999998</v>
      </c>
      <c r="K1051" s="2">
        <f t="shared" si="427"/>
        <v>293.14999999999998</v>
      </c>
      <c r="L1051" s="2">
        <f t="shared" si="361"/>
        <v>293.14999999999998</v>
      </c>
      <c r="P1051" s="25" cm="1">
        <f t="array" ref="P1051">(1 - SUM((8 / ((2 * $AB$2:$AB$200 + 1) ^ 2 *PI()^2)) * EXP(-$S$731* (2 * $AB$2:$AB$200 + 1) ^ 2 *PI()^ 2 * ($A1051-$AF$923)/ (4 * ($P$724 / 2/1000) ^ 2) )))</f>
        <v>0.99993215369934141</v>
      </c>
      <c r="Q1051" s="8">
        <f t="shared" si="362"/>
        <v>5.5452068051639012</v>
      </c>
      <c r="V1051" s="6">
        <f t="shared" si="363"/>
        <v>5.5452068051639012</v>
      </c>
      <c r="Y1051" s="9">
        <f t="shared" si="364"/>
        <v>1.0132476351772823E-6</v>
      </c>
      <c r="Z1051" s="9">
        <f t="shared" si="365"/>
        <v>1.0783292597162886E-4</v>
      </c>
      <c r="AH1051" s="2">
        <v>1</v>
      </c>
    </row>
    <row r="1052" spans="1:34" hidden="1" x14ac:dyDescent="0.2">
      <c r="A1052" s="2">
        <f>$A1051+$D$724</f>
        <v>10.499999999999821</v>
      </c>
      <c r="G1052" s="2">
        <f t="shared" si="421"/>
        <v>373.15</v>
      </c>
      <c r="I1052" s="2">
        <f t="shared" ref="I1052:K1052" si="428">I1051</f>
        <v>293.14999999999998</v>
      </c>
      <c r="J1052" s="2">
        <f t="shared" si="428"/>
        <v>293.14999999999998</v>
      </c>
      <c r="K1052" s="2">
        <f t="shared" si="428"/>
        <v>293.14999999999998</v>
      </c>
      <c r="L1052" s="2">
        <f t="shared" si="361"/>
        <v>293.14999999999998</v>
      </c>
      <c r="P1052" s="25" cm="1">
        <f t="array" ref="P1052">(1 - SUM((8 / ((2 * $AB$2:$AB$200 + 1) ^ 2 *PI()^2)) * EXP(-$S$731* (2 * $AB$2:$AB$200 + 1) ^ 2 *PI()^ 2 * ($A1052-$AF$923)/ (4 * ($P$724 / 2/1000) ^ 2) )))</f>
        <v>0.99993698822245647</v>
      </c>
      <c r="Q1052" s="8">
        <f t="shared" si="362"/>
        <v>5.5435829042770148</v>
      </c>
      <c r="V1052" s="6">
        <f t="shared" si="363"/>
        <v>5.5435829042770148</v>
      </c>
      <c r="Y1052" s="9">
        <f t="shared" si="364"/>
        <v>1.0129509079692244E-6</v>
      </c>
      <c r="Z1052" s="9">
        <f t="shared" si="365"/>
        <v>1.0783322269883692E-4</v>
      </c>
      <c r="AH1052" s="2">
        <v>1</v>
      </c>
    </row>
    <row r="1053" spans="1:34" hidden="1" x14ac:dyDescent="0.2">
      <c r="A1053" s="2">
        <f>$A1052+$D$724</f>
        <v>10.50999999999982</v>
      </c>
      <c r="G1053" s="2">
        <f t="shared" si="421"/>
        <v>373.15</v>
      </c>
      <c r="I1053" s="2">
        <f t="shared" ref="I1053:K1053" si="429">I1052</f>
        <v>293.14999999999998</v>
      </c>
      <c r="J1053" s="2">
        <f t="shared" si="429"/>
        <v>293.14999999999998</v>
      </c>
      <c r="K1053" s="2">
        <f t="shared" si="429"/>
        <v>293.14999999999998</v>
      </c>
      <c r="L1053" s="2">
        <f t="shared" si="361"/>
        <v>293.14999999999998</v>
      </c>
      <c r="P1053" s="25" cm="1">
        <f t="array" ref="P1053">(1 - SUM((8 / ((2 * $AB$2:$AB$200 + 1) ^ 2 *PI()^2)) * EXP(-$S$731* (2 * $AB$2:$AB$200 + 1) ^ 2 *PI()^ 2 * ($A1053-$AF$923)/ (4 * ($P$724 / 2/1000) ^ 2) )))</f>
        <v>0.99994147825200996</v>
      </c>
      <c r="Q1053" s="8">
        <f t="shared" si="362"/>
        <v>5.5420747176781777</v>
      </c>
      <c r="V1053" s="6">
        <f t="shared" si="363"/>
        <v>5.5420747176781777</v>
      </c>
      <c r="Y1053" s="9">
        <f t="shared" si="364"/>
        <v>1.0126753246486429E-6</v>
      </c>
      <c r="Z1053" s="9">
        <f t="shared" si="365"/>
        <v>1.078334982821575E-4</v>
      </c>
      <c r="AH1053" s="2">
        <v>1</v>
      </c>
    </row>
    <row r="1054" spans="1:34" hidden="1" x14ac:dyDescent="0.2">
      <c r="A1054" s="2">
        <f>$A1053+$D$724</f>
        <v>10.51999999999982</v>
      </c>
      <c r="G1054" s="2">
        <f t="shared" si="421"/>
        <v>373.15</v>
      </c>
      <c r="I1054" s="2">
        <f t="shared" ref="I1054:K1054" si="430">I1053</f>
        <v>293.14999999999998</v>
      </c>
      <c r="J1054" s="2">
        <f t="shared" si="430"/>
        <v>293.14999999999998</v>
      </c>
      <c r="K1054" s="2">
        <f t="shared" si="430"/>
        <v>293.14999999999998</v>
      </c>
      <c r="L1054" s="2">
        <f t="shared" ref="L1054:L1084" si="431">AVERAGE(I1054:K1054)</f>
        <v>293.14999999999998</v>
      </c>
      <c r="P1054" s="25" cm="1">
        <f t="array" ref="P1054">(1 - SUM((8 / ((2 * $AB$2:$AB$200 + 1) ^ 2 *PI()^2)) * EXP(-$S$731* (2 * $AB$2:$AB$200 + 1) ^ 2 *PI()^ 2 * ($A1054-$AF$923)/ (4 * ($P$724 / 2/1000) ^ 2) )))</f>
        <v>0.99994564833557598</v>
      </c>
      <c r="Q1054" s="8">
        <f t="shared" ref="Q1054:Q1084" si="432">($Y$725-($Y$731-$Y$738)*P1054-$Y$738)*($L1054)*$P$738/($P$730*0.000001)</f>
        <v>5.5406739999154846</v>
      </c>
      <c r="V1054" s="6">
        <f t="shared" ref="V1054:V1084" si="433">Q1054</f>
        <v>5.5406739999154846</v>
      </c>
      <c r="Y1054" s="9">
        <f t="shared" ref="Y1054:Y1084" si="434">$V1054*($P$730*0.000001)/$P$738/($L1054)</f>
        <v>1.0124193785657524E-6</v>
      </c>
      <c r="Z1054" s="9">
        <f t="shared" ref="Z1054:Z1084" si="435">$Y$725-Y1054</f>
        <v>1.0783375422824039E-4</v>
      </c>
      <c r="AH1054" s="2">
        <v>1</v>
      </c>
    </row>
    <row r="1055" spans="1:34" hidden="1" x14ac:dyDescent="0.2">
      <c r="A1055" s="2">
        <f>$A1054+$D$724</f>
        <v>10.52999999999982</v>
      </c>
      <c r="G1055" s="2">
        <f t="shared" si="421"/>
        <v>373.15</v>
      </c>
      <c r="I1055" s="2">
        <f t="shared" ref="I1055:K1055" si="436">I1054</f>
        <v>293.14999999999998</v>
      </c>
      <c r="J1055" s="2">
        <f t="shared" si="436"/>
        <v>293.14999999999998</v>
      </c>
      <c r="K1055" s="2">
        <f t="shared" si="436"/>
        <v>293.14999999999998</v>
      </c>
      <c r="L1055" s="2">
        <f t="shared" si="431"/>
        <v>293.14999999999998</v>
      </c>
      <c r="P1055" s="25" cm="1">
        <f t="array" ref="P1055">(1 - SUM((8 / ((2 * $AB$2:$AB$200 + 1) ^ 2 *PI()^2)) * EXP(-$S$731* (2 * $AB$2:$AB$200 + 1) ^ 2 *PI()^ 2 * ($A1055-$AF$923)/ (4 * ($P$724 / 2/1000) ^ 2) )))</f>
        <v>0.99994952127154224</v>
      </c>
      <c r="Q1055" s="8">
        <f t="shared" si="432"/>
        <v>5.5393730930833938</v>
      </c>
      <c r="V1055" s="6">
        <f t="shared" si="433"/>
        <v>5.5393730930833938</v>
      </c>
      <c r="Y1055" s="9">
        <f t="shared" si="434"/>
        <v>1.0121816704301471E-6</v>
      </c>
      <c r="Z1055" s="9">
        <f t="shared" si="435"/>
        <v>1.07833991936376E-4</v>
      </c>
      <c r="AH1055" s="2">
        <v>1</v>
      </c>
    </row>
    <row r="1056" spans="1:34" hidden="1" x14ac:dyDescent="0.2">
      <c r="A1056" s="2">
        <f>$A1055+$D$724</f>
        <v>10.53999999999982</v>
      </c>
      <c r="G1056" s="2">
        <f t="shared" si="421"/>
        <v>373.15</v>
      </c>
      <c r="I1056" s="2">
        <f t="shared" ref="I1056:K1056" si="437">I1055</f>
        <v>293.14999999999998</v>
      </c>
      <c r="J1056" s="2">
        <f t="shared" si="437"/>
        <v>293.14999999999998</v>
      </c>
      <c r="K1056" s="2">
        <f t="shared" si="437"/>
        <v>293.14999999999998</v>
      </c>
      <c r="L1056" s="2">
        <f t="shared" si="431"/>
        <v>293.14999999999998</v>
      </c>
      <c r="P1056" s="25" cm="1">
        <f t="array" ref="P1056">(1 - SUM((8 / ((2 * $AB$2:$AB$200 + 1) ^ 2 *PI()^2)) * EXP(-$S$731* (2 * $AB$2:$AB$200 + 1) ^ 2 *PI()^ 2 * ($A1056-$AF$923)/ (4 * ($P$724 / 2/1000) ^ 2) )))</f>
        <v>0.9999531182337521</v>
      </c>
      <c r="Q1056" s="8">
        <f t="shared" si="432"/>
        <v>5.5381648849553642</v>
      </c>
      <c r="V1056" s="6">
        <f t="shared" si="433"/>
        <v>5.5381648849553642</v>
      </c>
      <c r="Y1056" s="9">
        <f t="shared" si="434"/>
        <v>1.011960900660589E-6</v>
      </c>
      <c r="Z1056" s="9">
        <f t="shared" si="435"/>
        <v>1.0783421270614556E-4</v>
      </c>
      <c r="AH1056" s="2">
        <v>1</v>
      </c>
    </row>
    <row r="1057" spans="1:34" hidden="1" x14ac:dyDescent="0.2">
      <c r="A1057" s="2">
        <f>$A1056+$D$724</f>
        <v>10.54999999999982</v>
      </c>
      <c r="G1057" s="2">
        <f t="shared" si="421"/>
        <v>373.15</v>
      </c>
      <c r="I1057" s="2">
        <f t="shared" ref="I1057:K1057" si="438">I1056</f>
        <v>293.14999999999998</v>
      </c>
      <c r="J1057" s="2">
        <f t="shared" si="438"/>
        <v>293.14999999999998</v>
      </c>
      <c r="K1057" s="2">
        <f t="shared" si="438"/>
        <v>293.14999999999998</v>
      </c>
      <c r="L1057" s="2">
        <f t="shared" si="431"/>
        <v>293.14999999999998</v>
      </c>
      <c r="P1057" s="25" cm="1">
        <f t="array" ref="P1057">(1 - SUM((8 / ((2 * $AB$2:$AB$200 + 1) ^ 2 *PI()^2)) * EXP(-$S$731* (2 * $AB$2:$AB$200 + 1) ^ 2 *PI()^ 2 * ($A1057-$AF$923)/ (4 * ($P$724 / 2/1000) ^ 2) )))</f>
        <v>0.99995645888726448</v>
      </c>
      <c r="Q1057" s="8">
        <f t="shared" si="432"/>
        <v>5.5370427701009763</v>
      </c>
      <c r="V1057" s="6">
        <f t="shared" si="433"/>
        <v>5.5370427701009763</v>
      </c>
      <c r="Y1057" s="9">
        <f t="shared" si="434"/>
        <v>1.0117558622801362E-6</v>
      </c>
      <c r="Z1057" s="9">
        <f t="shared" si="435"/>
        <v>1.0783441774452601E-4</v>
      </c>
      <c r="AH1057" s="2">
        <v>1</v>
      </c>
    </row>
    <row r="1058" spans="1:34" hidden="1" x14ac:dyDescent="0.2">
      <c r="A1058" s="2">
        <f>$A1057+$D$724</f>
        <v>10.559999999999819</v>
      </c>
      <c r="G1058" s="2">
        <f t="shared" si="421"/>
        <v>373.15</v>
      </c>
      <c r="I1058" s="2">
        <f t="shared" ref="I1058:K1058" si="439">I1057</f>
        <v>293.14999999999998</v>
      </c>
      <c r="J1058" s="2">
        <f t="shared" si="439"/>
        <v>293.14999999999998</v>
      </c>
      <c r="K1058" s="2">
        <f t="shared" si="439"/>
        <v>293.14999999999998</v>
      </c>
      <c r="L1058" s="2">
        <f t="shared" si="431"/>
        <v>293.14999999999998</v>
      </c>
      <c r="P1058" s="25" cm="1">
        <f t="array" ref="P1058">(1 - SUM((8 / ((2 * $AB$2:$AB$200 + 1) ^ 2 *PI()^2)) * EXP(-$S$731* (2 * $AB$2:$AB$200 + 1) ^ 2 *PI()^ 2 * ($A1058-$AF$923)/ (4 * ($P$724 / 2/1000) ^ 2) )))</f>
        <v>0.99995956149586551</v>
      </c>
      <c r="Q1058" s="8">
        <f t="shared" si="432"/>
        <v>5.5360006137725994</v>
      </c>
      <c r="V1058" s="6">
        <f t="shared" si="433"/>
        <v>5.5360006137725994</v>
      </c>
      <c r="Y1058" s="9">
        <f t="shared" si="434"/>
        <v>1.0115654343173362E-6</v>
      </c>
      <c r="Z1058" s="9">
        <f t="shared" si="435"/>
        <v>1.0783460817248881E-4</v>
      </c>
      <c r="AH1058" s="2">
        <v>1</v>
      </c>
    </row>
    <row r="1059" spans="1:34" hidden="1" x14ac:dyDescent="0.2">
      <c r="A1059" s="2">
        <f>$A1058+$D$724</f>
        <v>10.569999999999819</v>
      </c>
      <c r="G1059" s="2">
        <f t="shared" si="421"/>
        <v>373.15</v>
      </c>
      <c r="I1059" s="2">
        <f t="shared" ref="I1059:K1059" si="440">I1058</f>
        <v>293.14999999999998</v>
      </c>
      <c r="J1059" s="2">
        <f t="shared" si="440"/>
        <v>293.14999999999998</v>
      </c>
      <c r="K1059" s="2">
        <f t="shared" si="440"/>
        <v>293.14999999999998</v>
      </c>
      <c r="L1059" s="2">
        <f t="shared" si="431"/>
        <v>293.14999999999998</v>
      </c>
      <c r="P1059" s="25" cm="1">
        <f t="array" ref="P1059">(1 - SUM((8 / ((2 * $AB$2:$AB$200 + 1) ^ 2 *PI()^2)) * EXP(-$S$731* (2 * $AB$2:$AB$200 + 1) ^ 2 *PI()^ 2 * ($A1059-$AF$923)/ (4 * ($P$724 / 2/1000) ^ 2) )))</f>
        <v>0.99996244302191895</v>
      </c>
      <c r="Q1059" s="8">
        <f t="shared" si="432"/>
        <v>5.5350327183664705</v>
      </c>
      <c r="V1059" s="6">
        <f t="shared" si="433"/>
        <v>5.5350327183664705</v>
      </c>
      <c r="Y1059" s="9">
        <f t="shared" si="434"/>
        <v>1.011388575677827E-6</v>
      </c>
      <c r="Z1059" s="9">
        <f t="shared" si="435"/>
        <v>1.0783478503112832E-4</v>
      </c>
      <c r="AH1059" s="2">
        <v>1</v>
      </c>
    </row>
    <row r="1060" spans="1:34" hidden="1" x14ac:dyDescent="0.2">
      <c r="A1060" s="2">
        <f>$A1059+$D$724</f>
        <v>10.579999999999819</v>
      </c>
      <c r="G1060" s="2">
        <f t="shared" si="421"/>
        <v>373.15</v>
      </c>
      <c r="I1060" s="2">
        <f t="shared" ref="I1060:K1060" si="441">I1059</f>
        <v>293.14999999999998</v>
      </c>
      <c r="J1060" s="2">
        <f t="shared" si="441"/>
        <v>293.14999999999998</v>
      </c>
      <c r="K1060" s="2">
        <f t="shared" si="441"/>
        <v>293.14999999999998</v>
      </c>
      <c r="L1060" s="2">
        <f t="shared" si="431"/>
        <v>293.14999999999998</v>
      </c>
      <c r="P1060" s="25" cm="1">
        <f t="array" ref="P1060">(1 - SUM((8 / ((2 * $AB$2:$AB$200 + 1) ^ 2 *PI()^2)) * EXP(-$S$731* (2 * $AB$2:$AB$200 + 1) ^ 2 *PI()^ 2 * ($A1060-$AF$923)/ (4 * ($P$724 / 2/1000) ^ 2) )))</f>
        <v>0.99996511921910147</v>
      </c>
      <c r="Q1060" s="8">
        <f t="shared" si="432"/>
        <v>5.5341337922728977</v>
      </c>
      <c r="V1060" s="6">
        <f t="shared" si="433"/>
        <v>5.5341337922728977</v>
      </c>
      <c r="Y1060" s="9">
        <f t="shared" si="434"/>
        <v>1.011224319452493E-6</v>
      </c>
      <c r="Z1060" s="9">
        <f t="shared" si="435"/>
        <v>1.0783494928735365E-4</v>
      </c>
      <c r="AH1060" s="2">
        <v>1</v>
      </c>
    </row>
    <row r="1061" spans="1:34" hidden="1" x14ac:dyDescent="0.2">
      <c r="A1061" s="2">
        <f>$A1060+$D$724</f>
        <v>10.589999999999819</v>
      </c>
      <c r="G1061" s="2">
        <f t="shared" si="421"/>
        <v>373.15</v>
      </c>
      <c r="I1061" s="2">
        <f t="shared" ref="I1061:K1061" si="442">I1060</f>
        <v>293.14999999999998</v>
      </c>
      <c r="J1061" s="2">
        <f t="shared" si="442"/>
        <v>293.14999999999998</v>
      </c>
      <c r="K1061" s="2">
        <f t="shared" si="442"/>
        <v>293.14999999999998</v>
      </c>
      <c r="L1061" s="2">
        <f t="shared" si="431"/>
        <v>293.14999999999998</v>
      </c>
      <c r="P1061" s="25" cm="1">
        <f t="array" ref="P1061">(1 - SUM((8 / ((2 * $AB$2:$AB$200 + 1) ^ 2 *PI()^2)) * EXP(-$S$731* (2 * $AB$2:$AB$200 + 1) ^ 2 *PI()^ 2 * ($A1061-$AF$923)/ (4 * ($P$724 / 2/1000) ^ 2) )))</f>
        <v>0.99996760471853008</v>
      </c>
      <c r="Q1061" s="8">
        <f t="shared" si="432"/>
        <v>5.533298920946339</v>
      </c>
      <c r="V1061" s="6">
        <f t="shared" si="433"/>
        <v>5.533298920946339</v>
      </c>
      <c r="Y1061" s="9">
        <f t="shared" si="434"/>
        <v>1.0110717676312472E-6</v>
      </c>
      <c r="Z1061" s="9">
        <f t="shared" si="435"/>
        <v>1.078351018391749E-4</v>
      </c>
      <c r="AH1061" s="2">
        <v>1</v>
      </c>
    </row>
    <row r="1062" spans="1:34" hidden="1" x14ac:dyDescent="0.2">
      <c r="A1062" s="2">
        <f>$A1061+$D$724</f>
        <v>10.599999999999818</v>
      </c>
      <c r="G1062" s="2">
        <f t="shared" si="421"/>
        <v>373.15</v>
      </c>
      <c r="I1062" s="2">
        <f t="shared" ref="I1062:K1062" si="443">I1061</f>
        <v>293.14999999999998</v>
      </c>
      <c r="J1062" s="2">
        <f t="shared" si="443"/>
        <v>293.14999999999998</v>
      </c>
      <c r="K1062" s="2">
        <f t="shared" si="443"/>
        <v>293.14999999999998</v>
      </c>
      <c r="L1062" s="2">
        <f t="shared" si="431"/>
        <v>293.14999999999998</v>
      </c>
      <c r="P1062" s="25" cm="1">
        <f t="array" ref="P1062">(1 - SUM((8 / ((2 * $AB$2:$AB$200 + 1) ^ 2 *PI()^2)) * EXP(-$S$731* (2 * $AB$2:$AB$200 + 1) ^ 2 *PI()^ 2 * ($A1062-$AF$923)/ (4 * ($P$724 / 2/1000) ^ 2) )))</f>
        <v>0.99996991310875283</v>
      </c>
      <c r="Q1062" s="8">
        <f t="shared" si="432"/>
        <v>5.5325235400368751</v>
      </c>
      <c r="V1062" s="6">
        <f t="shared" si="433"/>
        <v>5.5325235400368751</v>
      </c>
      <c r="Y1062" s="9">
        <f t="shared" si="434"/>
        <v>1.0109300861934793E-6</v>
      </c>
      <c r="Z1062" s="9">
        <f t="shared" si="435"/>
        <v>1.0783524352061266E-4</v>
      </c>
      <c r="AH1062" s="2">
        <v>1</v>
      </c>
    </row>
    <row r="1063" spans="1:34" hidden="1" x14ac:dyDescent="0.2">
      <c r="A1063" s="2">
        <f>$A1062+$D$724</f>
        <v>10.609999999999818</v>
      </c>
      <c r="G1063" s="2">
        <f t="shared" si="421"/>
        <v>373.15</v>
      </c>
      <c r="I1063" s="2">
        <f t="shared" ref="I1063:K1063" si="444">I1062</f>
        <v>293.14999999999998</v>
      </c>
      <c r="J1063" s="2">
        <f t="shared" si="444"/>
        <v>293.14999999999998</v>
      </c>
      <c r="K1063" s="2">
        <f t="shared" si="444"/>
        <v>293.14999999999998</v>
      </c>
      <c r="L1063" s="2">
        <f t="shared" si="431"/>
        <v>293.14999999999998</v>
      </c>
      <c r="P1063" s="25" cm="1">
        <f t="array" ref="P1063">(1 - SUM((8 / ((2 * $AB$2:$AB$200 + 1) ^ 2 *PI()^2)) * EXP(-$S$731* (2 * $AB$2:$AB$200 + 1) ^ 2 *PI()^ 2 * ($A1063-$AF$923)/ (4 * ($P$724 / 2/1000) ^ 2) )))</f>
        <v>0.99997205701003822</v>
      </c>
      <c r="Q1063" s="8">
        <f t="shared" si="432"/>
        <v>5.5318034104364866</v>
      </c>
      <c r="V1063" s="6">
        <f t="shared" si="433"/>
        <v>5.5318034104364866</v>
      </c>
      <c r="Y1063" s="9">
        <f t="shared" si="434"/>
        <v>1.0107985005483892E-6</v>
      </c>
      <c r="Z1063" s="9">
        <f t="shared" si="435"/>
        <v>1.0783537510625775E-4</v>
      </c>
      <c r="AH1063" s="2">
        <v>1</v>
      </c>
    </row>
    <row r="1064" spans="1:34" hidden="1" x14ac:dyDescent="0.2">
      <c r="A1064" s="2">
        <f>$A1063+$D$724</f>
        <v>10.619999999999818</v>
      </c>
      <c r="G1064" s="2">
        <f t="shared" si="421"/>
        <v>373.15</v>
      </c>
      <c r="I1064" s="2">
        <f t="shared" ref="I1064:K1064" si="445">I1063</f>
        <v>293.14999999999998</v>
      </c>
      <c r="J1064" s="2">
        <f t="shared" si="445"/>
        <v>293.14999999999998</v>
      </c>
      <c r="K1064" s="2">
        <f t="shared" si="445"/>
        <v>293.14999999999998</v>
      </c>
      <c r="L1064" s="2">
        <f t="shared" si="431"/>
        <v>293.14999999999998</v>
      </c>
      <c r="P1064" s="25" cm="1">
        <f t="array" ref="P1064">(1 - SUM((8 / ((2 * $AB$2:$AB$200 + 1) ^ 2 *PI()^2)) * EXP(-$S$731* (2 * $AB$2:$AB$200 + 1) ^ 2 *PI()^ 2 * ($A1064-$AF$923)/ (4 * ($P$724 / 2/1000) ^ 2) )))</f>
        <v>0.99997404814337287</v>
      </c>
      <c r="Q1064" s="8">
        <f t="shared" si="432"/>
        <v>5.5311345951033193</v>
      </c>
      <c r="V1064" s="6">
        <f t="shared" si="433"/>
        <v>5.5311345951033193</v>
      </c>
      <c r="Y1064" s="9">
        <f t="shared" si="434"/>
        <v>1.010676291300202E-6</v>
      </c>
      <c r="Z1064" s="9">
        <f t="shared" si="435"/>
        <v>1.0783549731550594E-4</v>
      </c>
      <c r="AH1064" s="2">
        <v>1</v>
      </c>
    </row>
    <row r="1065" spans="1:34" hidden="1" x14ac:dyDescent="0.2">
      <c r="A1065" s="2">
        <f>$A1064+$D$724</f>
        <v>10.629999999999818</v>
      </c>
      <c r="G1065" s="2">
        <f t="shared" si="421"/>
        <v>373.15</v>
      </c>
      <c r="I1065" s="2">
        <f t="shared" ref="I1065:K1065" si="446">I1064</f>
        <v>293.14999999999998</v>
      </c>
      <c r="J1065" s="2">
        <f t="shared" si="446"/>
        <v>293.14999999999998</v>
      </c>
      <c r="K1065" s="2">
        <f t="shared" si="446"/>
        <v>293.14999999999998</v>
      </c>
      <c r="L1065" s="2">
        <f t="shared" si="431"/>
        <v>293.14999999999998</v>
      </c>
      <c r="P1065" s="25" cm="1">
        <f t="array" ref="P1065">(1 - SUM((8 / ((2 * $AB$2:$AB$200 + 1) ^ 2 *PI()^2)) * EXP(-$S$731* (2 * $AB$2:$AB$200 + 1) ^ 2 *PI()^ 2 * ($A1065-$AF$923)/ (4 * ($P$724 / 2/1000) ^ 2) )))</f>
        <v>0.99997589739454096</v>
      </c>
      <c r="Q1065" s="8">
        <f t="shared" si="432"/>
        <v>5.5305134375371008</v>
      </c>
      <c r="V1065" s="6">
        <f t="shared" si="433"/>
        <v>5.5305134375371008</v>
      </c>
      <c r="Y1065" s="9">
        <f t="shared" si="434"/>
        <v>1.0105627903150887E-6</v>
      </c>
      <c r="Z1065" s="9">
        <f t="shared" si="435"/>
        <v>1.0783561081649106E-4</v>
      </c>
      <c r="AH1065" s="2">
        <v>1</v>
      </c>
    </row>
    <row r="1066" spans="1:34" hidden="1" x14ac:dyDescent="0.2">
      <c r="A1066" s="2">
        <f>$A1065+$D$724</f>
        <v>10.639999999999818</v>
      </c>
      <c r="G1066" s="2">
        <f t="shared" si="421"/>
        <v>373.15</v>
      </c>
      <c r="I1066" s="2">
        <f t="shared" ref="I1066:K1066" si="447">I1065</f>
        <v>293.14999999999998</v>
      </c>
      <c r="J1066" s="2">
        <f t="shared" si="447"/>
        <v>293.14999999999998</v>
      </c>
      <c r="K1066" s="2">
        <f t="shared" si="447"/>
        <v>293.14999999999998</v>
      </c>
      <c r="L1066" s="2">
        <f t="shared" si="431"/>
        <v>293.14999999999998</v>
      </c>
      <c r="P1066" s="25" cm="1">
        <f t="array" ref="P1066">(1 - SUM((8 / ((2 * $AB$2:$AB$200 + 1) ^ 2 *PI()^2)) * EXP(-$S$731* (2 * $AB$2:$AB$200 + 1) ^ 2 *PI()^ 2 * ($A1066-$AF$923)/ (4 * ($P$724 / 2/1000) ^ 2) )))</f>
        <v>0.99997761487363845</v>
      </c>
      <c r="Q1066" s="8">
        <f t="shared" si="432"/>
        <v>5.5299365417888851</v>
      </c>
      <c r="V1066" s="6">
        <f t="shared" si="433"/>
        <v>5.5299365417888851</v>
      </c>
      <c r="Y1066" s="9">
        <f t="shared" si="434"/>
        <v>1.0104573770684485E-6</v>
      </c>
      <c r="Z1066" s="9">
        <f t="shared" si="435"/>
        <v>1.078357162297377E-4</v>
      </c>
      <c r="AH1066" s="2">
        <v>1</v>
      </c>
    </row>
    <row r="1067" spans="1:34" hidden="1" x14ac:dyDescent="0.2">
      <c r="A1067" s="2">
        <f>$A1066+$D$724</f>
        <v>10.649999999999817</v>
      </c>
      <c r="G1067" s="2">
        <f t="shared" si="421"/>
        <v>373.15</v>
      </c>
      <c r="I1067" s="2">
        <f t="shared" ref="I1067:K1067" si="448">I1066</f>
        <v>293.14999999999998</v>
      </c>
      <c r="J1067" s="2">
        <f t="shared" si="448"/>
        <v>293.14999999999998</v>
      </c>
      <c r="K1067" s="2">
        <f t="shared" si="448"/>
        <v>293.14999999999998</v>
      </c>
      <c r="L1067" s="2">
        <f t="shared" si="431"/>
        <v>293.14999999999998</v>
      </c>
      <c r="P1067" s="25" cm="1">
        <f t="array" ref="P1067">(1 - SUM((8 / ((2 * $AB$2:$AB$200 + 1) ^ 2 *PI()^2)) * EXP(-$S$731* (2 * $AB$2:$AB$200 + 1) ^ 2 *PI()^ 2 * ($A1067-$AF$923)/ (4 * ($P$724 / 2/1000) ^ 2) )))</f>
        <v>0.99997920997034639</v>
      </c>
      <c r="Q1067" s="8">
        <f t="shared" si="432"/>
        <v>5.5294007538948478</v>
      </c>
      <c r="V1067" s="6">
        <f t="shared" si="433"/>
        <v>5.5294007538948478</v>
      </c>
      <c r="Y1067" s="9">
        <f t="shared" si="434"/>
        <v>1.0103594752523999E-6</v>
      </c>
      <c r="Z1067" s="9">
        <f t="shared" si="435"/>
        <v>1.0783581413155374E-4</v>
      </c>
      <c r="AH1067" s="2">
        <v>1</v>
      </c>
    </row>
    <row r="1068" spans="1:34" hidden="1" x14ac:dyDescent="0.2">
      <c r="A1068" s="2">
        <f>$A1067+$D$724</f>
        <v>10.659999999999817</v>
      </c>
      <c r="G1068" s="2">
        <f t="shared" si="421"/>
        <v>373.15</v>
      </c>
      <c r="I1068" s="2">
        <f t="shared" ref="I1068:K1068" si="449">I1067</f>
        <v>293.14999999999998</v>
      </c>
      <c r="J1068" s="2">
        <f t="shared" si="449"/>
        <v>293.14999999999998</v>
      </c>
      <c r="K1068" s="2">
        <f t="shared" si="449"/>
        <v>293.14999999999998</v>
      </c>
      <c r="L1068" s="2">
        <f t="shared" si="431"/>
        <v>293.14999999999998</v>
      </c>
      <c r="P1068" s="25" cm="1">
        <f t="array" ref="P1068">(1 - SUM((8 / ((2 * $AB$2:$AB$200 + 1) ^ 2 *PI()^2)) * EXP(-$S$731* (2 * $AB$2:$AB$200 + 1) ^ 2 *PI()^ 2 * ($A1068-$AF$923)/ (4 * ($P$724 / 2/1000) ^ 2) )))</f>
        <v>0.99998069140526546</v>
      </c>
      <c r="Q1068" s="8">
        <f t="shared" si="432"/>
        <v>5.5289031446329542</v>
      </c>
      <c r="V1068" s="6">
        <f t="shared" si="433"/>
        <v>5.5289031446329542</v>
      </c>
      <c r="Y1068" s="9">
        <f t="shared" si="434"/>
        <v>1.0102685496249939E-6</v>
      </c>
      <c r="Z1068" s="9">
        <f t="shared" si="435"/>
        <v>1.0783590505718115E-4</v>
      </c>
      <c r="AH1068" s="2">
        <v>1</v>
      </c>
    </row>
    <row r="1069" spans="1:34" hidden="1" x14ac:dyDescent="0.2">
      <c r="A1069" s="2">
        <f>$A1068+$D$724</f>
        <v>10.669999999999817</v>
      </c>
      <c r="G1069" s="2">
        <f t="shared" si="421"/>
        <v>373.15</v>
      </c>
      <c r="I1069" s="2">
        <f t="shared" ref="I1069:K1069" si="450">I1068</f>
        <v>293.14999999999998</v>
      </c>
      <c r="J1069" s="2">
        <f t="shared" si="450"/>
        <v>293.14999999999998</v>
      </c>
      <c r="K1069" s="2">
        <f t="shared" si="450"/>
        <v>293.14999999999998</v>
      </c>
      <c r="L1069" s="2">
        <f t="shared" si="431"/>
        <v>293.14999999999998</v>
      </c>
      <c r="P1069" s="25" cm="1">
        <f t="array" ref="P1069">(1 - SUM((8 / ((2 * $AB$2:$AB$200 + 1) ^ 2 *PI()^2)) * EXP(-$S$731* (2 * $AB$2:$AB$200 + 1) ^ 2 *PI()^ 2 * ($A1069-$AF$923)/ (4 * ($P$724 / 2/1000) ^ 2) )))</f>
        <v>0.99998206727759242</v>
      </c>
      <c r="Q1069" s="8">
        <f t="shared" si="432"/>
        <v>5.5284409935088394</v>
      </c>
      <c r="V1069" s="6">
        <f t="shared" si="433"/>
        <v>5.5284409935088394</v>
      </c>
      <c r="Y1069" s="9">
        <f t="shared" si="434"/>
        <v>1.0101841030840338E-6</v>
      </c>
      <c r="Z1069" s="9">
        <f t="shared" si="435"/>
        <v>1.0783598950372211E-4</v>
      </c>
      <c r="AH1069" s="2">
        <v>1</v>
      </c>
    </row>
    <row r="1070" spans="1:34" hidden="1" x14ac:dyDescent="0.2">
      <c r="A1070" s="2">
        <f>$A1069+$D$724</f>
        <v>10.679999999999817</v>
      </c>
      <c r="G1070" s="2">
        <f t="shared" si="421"/>
        <v>373.15</v>
      </c>
      <c r="I1070" s="2">
        <f t="shared" ref="I1070:K1070" si="451">I1069</f>
        <v>293.14999999999998</v>
      </c>
      <c r="J1070" s="2">
        <f t="shared" si="451"/>
        <v>293.14999999999998</v>
      </c>
      <c r="K1070" s="2">
        <f t="shared" si="451"/>
        <v>293.14999999999998</v>
      </c>
      <c r="L1070" s="2">
        <f t="shared" si="431"/>
        <v>293.14999999999998</v>
      </c>
      <c r="P1070" s="25" cm="1">
        <f t="array" ref="P1070">(1 - SUM((8 / ((2 * $AB$2:$AB$200 + 1) ^ 2 *PI()^2)) * EXP(-$S$731* (2 * $AB$2:$AB$200 + 1) ^ 2 *PI()^ 2 * ($A1070-$AF$923)/ (4 * ($P$724 / 2/1000) ^ 2) )))</f>
        <v>0.99998334510939979</v>
      </c>
      <c r="Q1070" s="8">
        <f t="shared" si="432"/>
        <v>5.5280117738824686</v>
      </c>
      <c r="V1070" s="6">
        <f t="shared" si="433"/>
        <v>5.5280117738824686</v>
      </c>
      <c r="Y1070" s="9">
        <f t="shared" si="434"/>
        <v>1.0101056739493465E-6</v>
      </c>
      <c r="Z1070" s="9">
        <f t="shared" si="435"/>
        <v>1.078360679328568E-4</v>
      </c>
      <c r="AH1070" s="2">
        <v>1</v>
      </c>
    </row>
    <row r="1071" spans="1:34" hidden="1" x14ac:dyDescent="0.2">
      <c r="A1071" s="2">
        <f>$A1070+$D$724</f>
        <v>10.689999999999817</v>
      </c>
      <c r="G1071" s="2">
        <f t="shared" si="421"/>
        <v>373.15</v>
      </c>
      <c r="I1071" s="2">
        <f t="shared" ref="I1071:K1071" si="452">I1070</f>
        <v>293.14999999999998</v>
      </c>
      <c r="J1071" s="2">
        <f t="shared" si="452"/>
        <v>293.14999999999998</v>
      </c>
      <c r="K1071" s="2">
        <f t="shared" si="452"/>
        <v>293.14999999999998</v>
      </c>
      <c r="L1071" s="2">
        <f t="shared" si="431"/>
        <v>293.14999999999998</v>
      </c>
      <c r="P1071" s="25" cm="1">
        <f t="array" ref="P1071">(1 - SUM((8 / ((2 * $AB$2:$AB$200 + 1) ^ 2 *PI()^2)) * EXP(-$S$731* (2 * $AB$2:$AB$200 + 1) ^ 2 *PI()^ 2 * ($A1071-$AF$923)/ (4 * ($P$724 / 2/1000) ^ 2) )))</f>
        <v>0.99998453188675984</v>
      </c>
      <c r="Q1071" s="8">
        <f t="shared" si="432"/>
        <v>5.5276131391543153</v>
      </c>
      <c r="V1071" s="6">
        <f t="shared" si="433"/>
        <v>5.5276131391543153</v>
      </c>
      <c r="Y1071" s="9">
        <f t="shared" si="434"/>
        <v>1.0100328334386509E-6</v>
      </c>
      <c r="Z1071" s="9">
        <f t="shared" si="435"/>
        <v>1.0783614077336749E-4</v>
      </c>
      <c r="AH1071" s="2">
        <v>1</v>
      </c>
    </row>
    <row r="1072" spans="1:34" hidden="1" x14ac:dyDescent="0.2">
      <c r="A1072" s="2">
        <f>$A1071+$D$724</f>
        <v>10.699999999999816</v>
      </c>
      <c r="G1072" s="2">
        <f t="shared" si="421"/>
        <v>373.15</v>
      </c>
      <c r="I1072" s="2">
        <f t="shared" ref="I1072:K1072" si="453">I1071</f>
        <v>293.14999999999998</v>
      </c>
      <c r="J1072" s="2">
        <f t="shared" si="453"/>
        <v>293.14999999999998</v>
      </c>
      <c r="K1072" s="2">
        <f t="shared" si="453"/>
        <v>293.14999999999998</v>
      </c>
      <c r="L1072" s="2">
        <f t="shared" si="431"/>
        <v>293.14999999999998</v>
      </c>
      <c r="P1072" s="25" cm="1">
        <f t="array" ref="P1072">(1 - SUM((8 / ((2 * $AB$2:$AB$200 + 1) ^ 2 *PI()^2)) * EXP(-$S$731* (2 * $AB$2:$AB$200 + 1) ^ 2 *PI()^ 2 * ($A1072-$AF$923)/ (4 * ($P$724 / 2/1000) ^ 2) )))</f>
        <v>0.99998563409793828</v>
      </c>
      <c r="Q1072" s="8">
        <f t="shared" si="432"/>
        <v>5.5272429099367892</v>
      </c>
      <c r="V1072" s="6">
        <f t="shared" si="433"/>
        <v>5.5272429099367892</v>
      </c>
      <c r="Y1072" s="9">
        <f t="shared" si="434"/>
        <v>1.0099651833234591E-6</v>
      </c>
      <c r="Z1072" s="9">
        <f t="shared" si="435"/>
        <v>1.0783620842348269E-4</v>
      </c>
      <c r="AH1072" s="2">
        <v>1</v>
      </c>
    </row>
    <row r="1073" spans="1:34" hidden="1" x14ac:dyDescent="0.2">
      <c r="A1073" s="2">
        <f>$A1072+$D$724</f>
        <v>10.709999999999816</v>
      </c>
      <c r="G1073" s="2">
        <f t="shared" si="421"/>
        <v>373.15</v>
      </c>
      <c r="I1073" s="2">
        <f t="shared" ref="I1073:K1073" si="454">I1072</f>
        <v>293.14999999999998</v>
      </c>
      <c r="J1073" s="2">
        <f t="shared" si="454"/>
        <v>293.14999999999998</v>
      </c>
      <c r="K1073" s="2">
        <f t="shared" si="454"/>
        <v>293.14999999999998</v>
      </c>
      <c r="L1073" s="2">
        <f t="shared" si="431"/>
        <v>293.14999999999998</v>
      </c>
      <c r="P1073" s="25" cm="1">
        <f t="array" ref="P1073">(1 - SUM((8 / ((2 * $AB$2:$AB$200 + 1) ^ 2 *PI()^2)) * EXP(-$S$731* (2 * $AB$2:$AB$200 + 1) ^ 2 *PI()^ 2 * ($A1073-$AF$923)/ (4 * ($P$724 / 2/1000) ^ 2) )))</f>
        <v>0.99998665776886675</v>
      </c>
      <c r="Q1073" s="8">
        <f t="shared" si="432"/>
        <v>5.5268990621385443</v>
      </c>
      <c r="V1073" s="6">
        <f t="shared" si="433"/>
        <v>5.5268990621385443</v>
      </c>
      <c r="Y1073" s="9">
        <f t="shared" si="434"/>
        <v>1.0099023537517814E-6</v>
      </c>
      <c r="Z1073" s="9">
        <f t="shared" si="435"/>
        <v>1.0783627125305436E-4</v>
      </c>
      <c r="AH1073" s="2">
        <v>1</v>
      </c>
    </row>
    <row r="1074" spans="1:34" hidden="1" x14ac:dyDescent="0.2">
      <c r="A1074" s="2">
        <f>$A1073+$D$724</f>
        <v>10.719999999999816</v>
      </c>
      <c r="G1074" s="2">
        <f t="shared" si="421"/>
        <v>373.15</v>
      </c>
      <c r="I1074" s="2">
        <f t="shared" ref="I1074:K1074" si="455">I1073</f>
        <v>293.14999999999998</v>
      </c>
      <c r="J1074" s="2">
        <f t="shared" si="455"/>
        <v>293.14999999999998</v>
      </c>
      <c r="K1074" s="2">
        <f t="shared" si="455"/>
        <v>293.14999999999998</v>
      </c>
      <c r="L1074" s="2">
        <f t="shared" si="431"/>
        <v>293.14999999999998</v>
      </c>
      <c r="P1074" s="25" cm="1">
        <f t="array" ref="P1074">(1 - SUM((8 / ((2 * $AB$2:$AB$200 + 1) ^ 2 *PI()^2)) * EXP(-$S$731* (2 * $AB$2:$AB$200 + 1) ^ 2 *PI()^ 2 * ($A1074-$AF$923)/ (4 * ($P$724 / 2/1000) ^ 2) )))</f>
        <v>0.99998760849608692</v>
      </c>
      <c r="Q1074" s="8">
        <f t="shared" si="432"/>
        <v>5.5265797158991283</v>
      </c>
      <c r="V1074" s="6">
        <f t="shared" si="433"/>
        <v>5.5265797158991283</v>
      </c>
      <c r="Y1074" s="9">
        <f t="shared" si="434"/>
        <v>1.0098440012262111E-6</v>
      </c>
      <c r="Z1074" s="9">
        <f t="shared" si="435"/>
        <v>1.0783632960557993E-4</v>
      </c>
      <c r="AH1074" s="2">
        <v>1</v>
      </c>
    </row>
    <row r="1075" spans="1:34" hidden="1" x14ac:dyDescent="0.2">
      <c r="A1075" s="2">
        <f>$A1074+$D$724</f>
        <v>10.729999999999816</v>
      </c>
      <c r="G1075" s="2">
        <f t="shared" si="421"/>
        <v>373.15</v>
      </c>
      <c r="I1075" s="2">
        <f t="shared" ref="I1075:K1075" si="456">I1074</f>
        <v>293.14999999999998</v>
      </c>
      <c r="J1075" s="2">
        <f t="shared" si="456"/>
        <v>293.14999999999998</v>
      </c>
      <c r="K1075" s="2">
        <f t="shared" si="456"/>
        <v>293.14999999999998</v>
      </c>
      <c r="L1075" s="2">
        <f t="shared" si="431"/>
        <v>293.14999999999998</v>
      </c>
      <c r="P1075" s="25" cm="1">
        <f t="array" ref="P1075">(1 - SUM((8 / ((2 * $AB$2:$AB$200 + 1) ^ 2 *PI()^2)) * EXP(-$S$731* (2 * $AB$2:$AB$200 + 1) ^ 2 *PI()^ 2 * ($A1075-$AF$923)/ (4 * ($P$724 / 2/1000) ^ 2) )))</f>
        <v>0.9999884914773477</v>
      </c>
      <c r="Q1075" s="8">
        <f t="shared" si="432"/>
        <v>5.5262831253113864</v>
      </c>
      <c r="V1075" s="6">
        <f t="shared" si="433"/>
        <v>5.5262831253113864</v>
      </c>
      <c r="Y1075" s="9">
        <f t="shared" si="434"/>
        <v>1.009789806725951E-6</v>
      </c>
      <c r="Z1075" s="9">
        <f t="shared" si="435"/>
        <v>1.0783638380008019E-4</v>
      </c>
      <c r="AH1075" s="2">
        <v>1</v>
      </c>
    </row>
    <row r="1076" spans="1:34" hidden="1" x14ac:dyDescent="0.2">
      <c r="A1076" s="2">
        <f>$A1075+$D$724</f>
        <v>10.739999999999815</v>
      </c>
      <c r="G1076" s="2">
        <f t="shared" si="421"/>
        <v>373.15</v>
      </c>
      <c r="I1076" s="2">
        <f t="shared" ref="I1076:K1076" si="457">I1075</f>
        <v>293.14999999999998</v>
      </c>
      <c r="J1076" s="2">
        <f t="shared" si="457"/>
        <v>293.14999999999998</v>
      </c>
      <c r="K1076" s="2">
        <f t="shared" si="457"/>
        <v>293.14999999999998</v>
      </c>
      <c r="L1076" s="2">
        <f t="shared" si="431"/>
        <v>293.14999999999998</v>
      </c>
      <c r="P1076" s="25" cm="1">
        <f t="array" ref="P1076">(1 - SUM((8 / ((2 * $AB$2:$AB$200 + 1) ^ 2 *PI()^2)) * EXP(-$S$731* (2 * $AB$2:$AB$200 + 1) ^ 2 *PI()^ 2 * ($A1076-$AF$923)/ (4 * ($P$724 / 2/1000) ^ 2) )))</f>
        <v>0.99998931154002235</v>
      </c>
      <c r="Q1076" s="8">
        <f t="shared" si="432"/>
        <v>5.5260076688758382</v>
      </c>
      <c r="V1076" s="6">
        <f t="shared" si="433"/>
        <v>5.5260076688758382</v>
      </c>
      <c r="Y1076" s="9">
        <f t="shared" si="434"/>
        <v>1.0097394739625896E-6</v>
      </c>
      <c r="Z1076" s="9">
        <f t="shared" si="435"/>
        <v>1.0783643413284355E-4</v>
      </c>
      <c r="AH1076" s="2">
        <v>1</v>
      </c>
    </row>
    <row r="1077" spans="1:34" hidden="1" x14ac:dyDescent="0.2">
      <c r="A1077" s="2">
        <f>$A1076+$D$724</f>
        <v>10.749999999999815</v>
      </c>
      <c r="G1077" s="2">
        <f t="shared" si="421"/>
        <v>373.15</v>
      </c>
      <c r="I1077" s="2">
        <f t="shared" ref="I1077:K1077" si="458">I1076</f>
        <v>293.14999999999998</v>
      </c>
      <c r="J1077" s="2">
        <f t="shared" si="458"/>
        <v>293.14999999999998</v>
      </c>
      <c r="K1077" s="2">
        <f t="shared" si="458"/>
        <v>293.14999999999998</v>
      </c>
      <c r="L1077" s="2">
        <f t="shared" si="431"/>
        <v>293.14999999999998</v>
      </c>
      <c r="P1077" s="25" cm="1">
        <f t="array" ref="P1077">(1 - SUM((8 / ((2 * $AB$2:$AB$200 + 1) ^ 2 *PI()^2)) * EXP(-$S$731* (2 * $AB$2:$AB$200 + 1) ^ 2 *PI()^ 2 * ($A1077-$AF$923)/ (4 * ($P$724 / 2/1000) ^ 2) )))</f>
        <v>0.99999007316749977</v>
      </c>
      <c r="Q1077" s="8">
        <f t="shared" si="432"/>
        <v>5.5257518406365858</v>
      </c>
      <c r="V1077" s="6">
        <f t="shared" si="433"/>
        <v>5.5257518406365858</v>
      </c>
      <c r="Y1077" s="9">
        <f t="shared" si="434"/>
        <v>1.0096927277604114E-6</v>
      </c>
      <c r="Z1077" s="9">
        <f t="shared" si="435"/>
        <v>1.0783648087904573E-4</v>
      </c>
      <c r="AH1077" s="2">
        <v>1</v>
      </c>
    </row>
    <row r="1078" spans="1:34" hidden="1" x14ac:dyDescent="0.2">
      <c r="A1078" s="2">
        <f>$A1077+$D$724</f>
        <v>10.759999999999815</v>
      </c>
      <c r="G1078" s="2">
        <f t="shared" si="421"/>
        <v>373.15</v>
      </c>
      <c r="I1078" s="2">
        <f t="shared" ref="I1078:K1078" si="459">I1077</f>
        <v>293.14999999999998</v>
      </c>
      <c r="J1078" s="2">
        <f t="shared" si="459"/>
        <v>293.14999999999998</v>
      </c>
      <c r="K1078" s="2">
        <f t="shared" si="459"/>
        <v>293.14999999999998</v>
      </c>
      <c r="L1078" s="2">
        <f t="shared" si="431"/>
        <v>293.14999999999998</v>
      </c>
      <c r="P1078" s="25" cm="1">
        <f t="array" ref="P1078">(1 - SUM((8 / ((2 * $AB$2:$AB$200 + 1) ^ 2 *PI()^2)) * EXP(-$S$731* (2 * $AB$2:$AB$200 + 1) ^ 2 *PI()^ 2 * ($A1078-$AF$923)/ (4 * ($P$724 / 2/1000) ^ 2) )))</f>
        <v>0.99999078052369628</v>
      </c>
      <c r="Q1078" s="8">
        <f t="shared" si="432"/>
        <v>5.5255142419474481</v>
      </c>
      <c r="V1078" s="6">
        <f t="shared" si="433"/>
        <v>5.5255142419474481</v>
      </c>
      <c r="Y1078" s="9">
        <f t="shared" si="434"/>
        <v>1.0096493125518629E-6</v>
      </c>
      <c r="Z1078" s="9">
        <f t="shared" si="435"/>
        <v>1.0783652429425428E-4</v>
      </c>
      <c r="AH1078" s="2">
        <v>1</v>
      </c>
    </row>
    <row r="1079" spans="1:34" hidden="1" x14ac:dyDescent="0.2">
      <c r="A1079" s="2">
        <f>$A1078+$D$724</f>
        <v>10.769999999999815</v>
      </c>
      <c r="G1079" s="2">
        <f t="shared" si="421"/>
        <v>373.15</v>
      </c>
      <c r="I1079" s="2">
        <f t="shared" ref="I1079:K1079" si="460">I1078</f>
        <v>293.14999999999998</v>
      </c>
      <c r="J1079" s="2">
        <f t="shared" si="460"/>
        <v>293.14999999999998</v>
      </c>
      <c r="K1079" s="2">
        <f t="shared" si="460"/>
        <v>293.14999999999998</v>
      </c>
      <c r="L1079" s="2">
        <f t="shared" si="431"/>
        <v>293.14999999999998</v>
      </c>
      <c r="P1079" s="25" cm="1">
        <f t="array" ref="P1079">(1 - SUM((8 / ((2 * $AB$2:$AB$200 + 1) ^ 2 *PI()^2)) * EXP(-$S$731* (2 * $AB$2:$AB$200 + 1) ^ 2 *PI()^ 2 * ($A1079-$AF$923)/ (4 * ($P$724 / 2/1000) ^ 2) )))</f>
        <v>0.99999143747581998</v>
      </c>
      <c r="Q1079" s="8">
        <f t="shared" si="432"/>
        <v>5.5252935738255031</v>
      </c>
      <c r="V1079" s="6">
        <f t="shared" si="433"/>
        <v>5.5252935738255031</v>
      </c>
      <c r="Y1079" s="9">
        <f t="shared" si="434"/>
        <v>1.0096089909803553E-6</v>
      </c>
      <c r="Z1079" s="9">
        <f t="shared" si="435"/>
        <v>1.0783656461582579E-4</v>
      </c>
      <c r="AH1079" s="2">
        <v>1</v>
      </c>
    </row>
    <row r="1080" spans="1:34" hidden="1" x14ac:dyDescent="0.2">
      <c r="A1080" s="2">
        <f>$A1079+$D$724</f>
        <v>10.779999999999815</v>
      </c>
      <c r="G1080" s="2">
        <f t="shared" si="421"/>
        <v>373.15</v>
      </c>
      <c r="I1080" s="2">
        <f t="shared" ref="I1080:K1080" si="461">I1079</f>
        <v>293.14999999999998</v>
      </c>
      <c r="J1080" s="2">
        <f t="shared" si="461"/>
        <v>293.14999999999998</v>
      </c>
      <c r="K1080" s="2">
        <f t="shared" si="461"/>
        <v>293.14999999999998</v>
      </c>
      <c r="L1080" s="2">
        <f t="shared" si="431"/>
        <v>293.14999999999998</v>
      </c>
      <c r="P1080" s="25" cm="1">
        <f t="array" ref="P1080">(1 - SUM((8 / ((2 * $AB$2:$AB$200 + 1) ^ 2 *PI()^2)) * EXP(-$S$731* (2 * $AB$2:$AB$200 + 1) ^ 2 *PI()^ 2 * ($A1080-$AF$923)/ (4 * ($P$724 / 2/1000) ^ 2) )))</f>
        <v>0.99999204761551319</v>
      </c>
      <c r="Q1080" s="8">
        <f t="shared" si="432"/>
        <v>5.5250886298495603</v>
      </c>
      <c r="V1080" s="6">
        <f t="shared" si="433"/>
        <v>5.5250886298495603</v>
      </c>
      <c r="Y1080" s="9">
        <f t="shared" si="434"/>
        <v>1.0095715426026368E-6</v>
      </c>
      <c r="Z1080" s="9">
        <f t="shared" si="435"/>
        <v>1.0783660206420351E-4</v>
      </c>
      <c r="AH1080" s="2">
        <v>1</v>
      </c>
    </row>
    <row r="1081" spans="1:34" hidden="1" x14ac:dyDescent="0.2">
      <c r="A1081" s="2">
        <f>$A1080+$D$724</f>
        <v>10.789999999999814</v>
      </c>
      <c r="G1081" s="2">
        <f t="shared" si="421"/>
        <v>373.15</v>
      </c>
      <c r="I1081" s="2">
        <f t="shared" ref="I1081:K1081" si="462">I1080</f>
        <v>293.14999999999998</v>
      </c>
      <c r="J1081" s="2">
        <f t="shared" si="462"/>
        <v>293.14999999999998</v>
      </c>
      <c r="K1081" s="2">
        <f t="shared" si="462"/>
        <v>293.14999999999998</v>
      </c>
      <c r="L1081" s="2">
        <f t="shared" si="431"/>
        <v>293.14999999999998</v>
      </c>
      <c r="P1081" s="25" cm="1">
        <f t="array" ref="P1081">(1 - SUM((8 / ((2 * $AB$2:$AB$200 + 1) ^ 2 *PI()^2)) * EXP(-$S$731* (2 * $AB$2:$AB$200 + 1) ^ 2 *PI()^ 2 * ($A1081-$AF$923)/ (4 * ($P$724 / 2/1000) ^ 2) )))</f>
        <v>0.99999261427848884</v>
      </c>
      <c r="Q1081" s="8">
        <f t="shared" si="432"/>
        <v>5.5248982895643062</v>
      </c>
      <c r="V1081" s="6">
        <f t="shared" si="433"/>
        <v>5.5248982895643062</v>
      </c>
      <c r="Y1081" s="9">
        <f t="shared" si="434"/>
        <v>1.0095367626835662E-6</v>
      </c>
      <c r="Z1081" s="9">
        <f t="shared" si="435"/>
        <v>1.0783663684412258E-4</v>
      </c>
      <c r="AH1081" s="2">
        <v>1</v>
      </c>
    </row>
    <row r="1082" spans="1:34" hidden="1" x14ac:dyDescent="0.2">
      <c r="A1082" s="2">
        <f>$A1081+$D$724</f>
        <v>10.799999999999814</v>
      </c>
      <c r="G1082" s="2">
        <f t="shared" si="421"/>
        <v>373.15</v>
      </c>
      <c r="I1082" s="2">
        <f t="shared" ref="I1082:K1082" si="463">I1081</f>
        <v>293.14999999999998</v>
      </c>
      <c r="J1082" s="2">
        <f t="shared" si="463"/>
        <v>293.14999999999998</v>
      </c>
      <c r="K1082" s="2">
        <f t="shared" si="463"/>
        <v>293.14999999999998</v>
      </c>
      <c r="L1082" s="2">
        <f t="shared" si="431"/>
        <v>293.14999999999998</v>
      </c>
      <c r="P1082" s="25" cm="1">
        <f t="array" ref="P1082">(1 - SUM((8 / ((2 * $AB$2:$AB$200 + 1) ^ 2 *PI()^2)) * EXP(-$S$731* (2 * $AB$2:$AB$200 + 1) ^ 2 *PI()^ 2 * ($A1082-$AF$923)/ (4 * ($P$724 / 2/1000) ^ 2) )))</f>
        <v>0.999993140562767</v>
      </c>
      <c r="Q1082" s="8">
        <f t="shared" si="432"/>
        <v>5.5247215123547599</v>
      </c>
      <c r="V1082" s="6">
        <f t="shared" si="433"/>
        <v>5.5247215123547599</v>
      </c>
      <c r="Y1082" s="9">
        <f t="shared" si="434"/>
        <v>1.0095044610768236E-6</v>
      </c>
      <c r="Z1082" s="9">
        <f t="shared" si="435"/>
        <v>1.0783666914572932E-4</v>
      </c>
      <c r="AH1082" s="2">
        <v>1</v>
      </c>
    </row>
    <row r="1083" spans="1:34" x14ac:dyDescent="0.2">
      <c r="A1083" s="2">
        <f>$A1082+$D$724</f>
        <v>10.809999999999814</v>
      </c>
      <c r="G1083" s="2">
        <f t="shared" si="421"/>
        <v>373.15</v>
      </c>
      <c r="I1083" s="2">
        <f t="shared" ref="I1083:K1083" si="464">I1082</f>
        <v>293.14999999999998</v>
      </c>
      <c r="J1083" s="2">
        <f t="shared" si="464"/>
        <v>293.14999999999998</v>
      </c>
      <c r="K1083" s="2">
        <f t="shared" si="464"/>
        <v>293.14999999999998</v>
      </c>
      <c r="L1083" s="2">
        <f t="shared" si="431"/>
        <v>293.14999999999998</v>
      </c>
      <c r="P1083" s="25" cm="1">
        <f t="array" ref="P1083">(1 - SUM((8 / ((2 * $AB$2:$AB$200 + 1) ^ 2 *PI()^2)) * EXP(-$S$731* (2 * $AB$2:$AB$200 + 1) ^ 2 *PI()^ 2 * ($A1083-$AF$923)/ (4 * ($P$724 / 2/1000) ^ 2) )))</f>
        <v>0.99999362934561209</v>
      </c>
      <c r="Q1083" s="8">
        <f t="shared" si="432"/>
        <v>5.5245573317568457</v>
      </c>
      <c r="V1083" s="6">
        <f t="shared" si="433"/>
        <v>5.5245573317568457</v>
      </c>
      <c r="Y1083" s="9">
        <f>$V1083*($P$730*0.000001)/$P$738/($L1083)</f>
        <v>1.0094744611853095E-6</v>
      </c>
      <c r="Z1083" s="9">
        <f t="shared" si="435"/>
        <v>1.0783669914562083E-4</v>
      </c>
      <c r="AH1083" s="2">
        <v>1</v>
      </c>
    </row>
    <row r="1084" spans="1:34" x14ac:dyDescent="0.2">
      <c r="A1084" s="2">
        <f>$A1083+$D$724</f>
        <v>10.819999999999814</v>
      </c>
      <c r="G1084" s="2">
        <f t="shared" si="421"/>
        <v>373.15</v>
      </c>
      <c r="I1084" s="2">
        <f t="shared" ref="I1084:K1084" si="465">I1083</f>
        <v>293.14999999999998</v>
      </c>
      <c r="J1084" s="2">
        <f t="shared" si="465"/>
        <v>293.14999999999998</v>
      </c>
      <c r="K1084" s="2">
        <f t="shared" si="465"/>
        <v>293.14999999999998</v>
      </c>
      <c r="L1084" s="2">
        <f t="shared" si="431"/>
        <v>293.14999999999998</v>
      </c>
      <c r="P1084" s="25" cm="1">
        <f t="array" ref="P1084">(1 - SUM((8 / ((2 * $AB$2:$AB$200 + 1) ^ 2 *PI()^2)) * EXP(-$S$731* (2 * $AB$2:$AB$200 + 1) ^ 2 *PI()^ 2 * ($A1084-$AF$923)/ (4 * ($P$724 / 2/1000) ^ 2) )))</f>
        <v>0.99999408329926309</v>
      </c>
      <c r="Q1084" s="8">
        <f t="shared" si="432"/>
        <v>5.5244048501740393</v>
      </c>
      <c r="V1084" s="6">
        <f t="shared" si="433"/>
        <v>5.5244048501740393</v>
      </c>
      <c r="Y1084" s="9">
        <f t="shared" si="434"/>
        <v>1.0094465989957438E-6</v>
      </c>
      <c r="Z1084" s="9">
        <f t="shared" si="435"/>
        <v>1.078367270078104E-4</v>
      </c>
      <c r="AH1084" s="2">
        <v>1</v>
      </c>
    </row>
    <row r="1085" spans="1:34" ht="17" x14ac:dyDescent="0.25">
      <c r="A1085" s="2">
        <f>$A1084+$D$1085</f>
        <v>10.829999999999814</v>
      </c>
      <c r="C1085" s="2" t="s">
        <v>72</v>
      </c>
      <c r="D1085" s="3">
        <v>0.01</v>
      </c>
      <c r="E1085" s="2" t="s">
        <v>5</v>
      </c>
      <c r="G1085" s="3">
        <v>373.15</v>
      </c>
      <c r="I1085" s="2">
        <f>$D1086</f>
        <v>293.14999999999998</v>
      </c>
      <c r="J1085" s="2">
        <f>$D1086</f>
        <v>293.14999999999998</v>
      </c>
      <c r="K1085" s="2">
        <f>$D1086</f>
        <v>293.14999999999998</v>
      </c>
      <c r="N1085" s="2" t="s">
        <v>29</v>
      </c>
      <c r="P1085" s="3">
        <v>0.1</v>
      </c>
      <c r="Q1085" s="11" t="s">
        <v>1</v>
      </c>
      <c r="R1085" s="4">
        <v>5.0000000000000001E-3</v>
      </c>
      <c r="S1085" s="2" t="s">
        <v>2</v>
      </c>
      <c r="V1085" s="6">
        <f>V1084</f>
        <v>5.5244048501740393</v>
      </c>
      <c r="X1085" s="2" t="s">
        <v>28</v>
      </c>
      <c r="Y1085" s="3">
        <v>1500</v>
      </c>
      <c r="Z1085" s="2" t="s">
        <v>4</v>
      </c>
      <c r="AH1085" s="2">
        <v>0</v>
      </c>
    </row>
    <row r="1086" spans="1:34" ht="17" x14ac:dyDescent="0.25">
      <c r="A1086" s="2">
        <f>$A1085+$D$1085</f>
        <v>10.839999999999813</v>
      </c>
      <c r="C1086" s="2" t="s">
        <v>50</v>
      </c>
      <c r="D1086" s="3">
        <f>20+273.15</f>
        <v>293.14999999999998</v>
      </c>
      <c r="E1086" s="2" t="s">
        <v>64</v>
      </c>
      <c r="G1086" s="2">
        <f>G1085</f>
        <v>373.15</v>
      </c>
      <c r="I1086" s="2">
        <f>I1085</f>
        <v>293.14999999999998</v>
      </c>
      <c r="J1086" s="2">
        <f>J1085</f>
        <v>293.14999999999998</v>
      </c>
      <c r="K1086" s="2">
        <f>K1085</f>
        <v>293.14999999999998</v>
      </c>
      <c r="N1086" s="2" t="s">
        <v>30</v>
      </c>
      <c r="P1086" s="4">
        <v>1</v>
      </c>
      <c r="Q1086" s="11" t="s">
        <v>1</v>
      </c>
      <c r="R1086" s="4">
        <v>0.05</v>
      </c>
      <c r="S1086" s="2" t="s">
        <v>3</v>
      </c>
      <c r="V1086" s="2">
        <f>Y1085</f>
        <v>1500</v>
      </c>
      <c r="X1086" s="2" t="s">
        <v>27</v>
      </c>
      <c r="Y1086" s="2">
        <f>Y1085*(P1088*0.000001)/P1099/(D1086)</f>
        <v>2.3324180058601317E-4</v>
      </c>
      <c r="Z1086" s="2" t="s">
        <v>23</v>
      </c>
      <c r="AH1086" s="2">
        <v>0</v>
      </c>
    </row>
    <row r="1087" spans="1:34" ht="18" x14ac:dyDescent="0.25">
      <c r="A1087" s="2">
        <f>$A1086+$D$1085</f>
        <v>10.849999999999813</v>
      </c>
      <c r="C1087" s="2" t="s">
        <v>49</v>
      </c>
      <c r="D1087" s="7">
        <f>D1086</f>
        <v>293.14999999999998</v>
      </c>
      <c r="E1087" s="2" t="s">
        <v>64</v>
      </c>
      <c r="G1087" s="2">
        <f t="shared" ref="G1087:G1150" si="466">G1086</f>
        <v>373.15</v>
      </c>
      <c r="I1087" s="2">
        <f t="shared" ref="I1087:K1087" si="467">I1086</f>
        <v>293.14999999999998</v>
      </c>
      <c r="J1087" s="2">
        <f t="shared" si="467"/>
        <v>293.14999999999998</v>
      </c>
      <c r="K1087" s="2">
        <f t="shared" si="467"/>
        <v>293.14999999999998</v>
      </c>
      <c r="N1087" s="2" t="s">
        <v>31</v>
      </c>
      <c r="P1087" s="3">
        <v>2.9000000000000001E-2</v>
      </c>
      <c r="Q1087" s="11" t="s">
        <v>1</v>
      </c>
      <c r="R1087" s="4">
        <v>1.4499999999999999E-3</v>
      </c>
      <c r="S1087" s="2" t="s">
        <v>43</v>
      </c>
      <c r="V1087" s="2">
        <f t="shared" ref="V1087:V1150" si="468">V1086</f>
        <v>1500</v>
      </c>
      <c r="AH1087" s="2">
        <v>0</v>
      </c>
    </row>
    <row r="1088" spans="1:34" ht="18" x14ac:dyDescent="0.25">
      <c r="A1088" s="2">
        <f>$A1087+$D$1085</f>
        <v>10.859999999999813</v>
      </c>
      <c r="G1088" s="2">
        <f t="shared" si="466"/>
        <v>373.15</v>
      </c>
      <c r="I1088" s="2">
        <f t="shared" ref="I1088:K1088" si="469">I1087</f>
        <v>293.14999999999998</v>
      </c>
      <c r="J1088" s="2">
        <f t="shared" si="469"/>
        <v>293.14999999999998</v>
      </c>
      <c r="K1088" s="2">
        <f t="shared" si="469"/>
        <v>293.14999999999998</v>
      </c>
      <c r="N1088" s="2" t="s">
        <v>32</v>
      </c>
      <c r="P1088" s="3">
        <v>379</v>
      </c>
      <c r="Q1088" s="11" t="s">
        <v>1</v>
      </c>
      <c r="R1088" s="4">
        <v>18.899999999999999</v>
      </c>
      <c r="S1088" s="2" t="s">
        <v>43</v>
      </c>
      <c r="V1088" s="2">
        <f t="shared" si="468"/>
        <v>1500</v>
      </c>
      <c r="X1088" s="2" t="s">
        <v>16</v>
      </c>
      <c r="AH1088" s="2">
        <v>0</v>
      </c>
    </row>
    <row r="1089" spans="1:34" ht="18" x14ac:dyDescent="0.25">
      <c r="A1089" s="2">
        <f>$A1088+$D$1085</f>
        <v>10.869999999999813</v>
      </c>
      <c r="C1089" s="2" t="s">
        <v>52</v>
      </c>
      <c r="E1089" s="9">
        <f>Z1445</f>
        <v>2.2870235137118161E-4</v>
      </c>
      <c r="F1089" s="2" t="s">
        <v>23</v>
      </c>
      <c r="G1089" s="2">
        <f t="shared" si="466"/>
        <v>373.15</v>
      </c>
      <c r="I1089" s="2">
        <f t="shared" ref="I1089:K1089" si="470">I1088</f>
        <v>293.14999999999998</v>
      </c>
      <c r="J1089" s="2">
        <f t="shared" si="470"/>
        <v>293.14999999999998</v>
      </c>
      <c r="K1089" s="2">
        <f t="shared" si="470"/>
        <v>293.14999999999998</v>
      </c>
      <c r="N1089" s="2" t="s">
        <v>41</v>
      </c>
      <c r="P1089" s="3">
        <v>66.400000000000006</v>
      </c>
      <c r="Q1089" s="11" t="s">
        <v>1</v>
      </c>
      <c r="R1089" s="4">
        <v>3.32</v>
      </c>
      <c r="S1089" s="2" t="s">
        <v>43</v>
      </c>
      <c r="V1089" s="2">
        <f t="shared" si="468"/>
        <v>1500</v>
      </c>
      <c r="X1089" s="2" t="s">
        <v>17</v>
      </c>
      <c r="AH1089" s="2">
        <v>0</v>
      </c>
    </row>
    <row r="1090" spans="1:34" ht="18" x14ac:dyDescent="0.25">
      <c r="A1090" s="2">
        <f>$A1089+$D$1085</f>
        <v>10.879999999999812</v>
      </c>
      <c r="C1090" s="14" t="s">
        <v>51</v>
      </c>
      <c r="E1090" s="1">
        <f>Y1092-E1089</f>
        <v>7.1513584322998452E-10</v>
      </c>
      <c r="F1090" s="2" t="s">
        <v>23</v>
      </c>
      <c r="G1090" s="2">
        <f t="shared" si="466"/>
        <v>373.15</v>
      </c>
      <c r="I1090" s="2">
        <f t="shared" ref="I1090:K1090" si="471">I1089</f>
        <v>293.14999999999998</v>
      </c>
      <c r="J1090" s="2">
        <f t="shared" si="471"/>
        <v>293.14999999999998</v>
      </c>
      <c r="K1090" s="2">
        <f t="shared" si="471"/>
        <v>293.14999999999998</v>
      </c>
      <c r="N1090" s="2" t="s">
        <v>42</v>
      </c>
      <c r="P1090" s="4">
        <v>50.944000000000003</v>
      </c>
      <c r="Q1090" s="2" t="s">
        <v>62</v>
      </c>
      <c r="V1090" s="2">
        <f t="shared" si="468"/>
        <v>1500</v>
      </c>
      <c r="X1090" s="2" t="s">
        <v>18</v>
      </c>
      <c r="Y1090" s="2">
        <f>P1091*0.000001/(P1087*0.000001)^2/S1094^2/P1099/D1087</f>
        <v>86.774228871359867</v>
      </c>
      <c r="Z1090" s="2" t="s">
        <v>58</v>
      </c>
      <c r="AH1090" s="2">
        <v>0</v>
      </c>
    </row>
    <row r="1091" spans="1:34" ht="18" x14ac:dyDescent="0.25">
      <c r="A1091" s="2">
        <f>$A1090+$D$1085</f>
        <v>10.889999999999812</v>
      </c>
      <c r="G1091" s="2">
        <f t="shared" si="466"/>
        <v>373.15</v>
      </c>
      <c r="I1091" s="2">
        <f t="shared" ref="I1091:K1091" si="472">I1090</f>
        <v>293.14999999999998</v>
      </c>
      <c r="J1091" s="2">
        <f t="shared" si="472"/>
        <v>293.14999999999998</v>
      </c>
      <c r="K1091" s="2">
        <f t="shared" si="472"/>
        <v>293.14999999999998</v>
      </c>
      <c r="N1091" s="2" t="s">
        <v>33</v>
      </c>
      <c r="P1091" s="2">
        <f>P1089+P1088-P1087</f>
        <v>445.37099999999998</v>
      </c>
      <c r="Q1091" s="2" t="s">
        <v>43</v>
      </c>
      <c r="V1091" s="2">
        <f t="shared" si="468"/>
        <v>1500</v>
      </c>
      <c r="X1091" s="2" t="s">
        <v>19</v>
      </c>
      <c r="AH1091" s="2">
        <v>0</v>
      </c>
    </row>
    <row r="1092" spans="1:34" ht="18" x14ac:dyDescent="0.25">
      <c r="A1092" s="2">
        <f>$A1091+$D$1085</f>
        <v>10.899999999999812</v>
      </c>
      <c r="G1092" s="2">
        <f t="shared" si="466"/>
        <v>373.15</v>
      </c>
      <c r="I1092" s="2">
        <f t="shared" ref="I1092:K1092" si="473">I1091</f>
        <v>293.14999999999998</v>
      </c>
      <c r="J1092" s="2">
        <f t="shared" si="473"/>
        <v>293.14999999999998</v>
      </c>
      <c r="K1092" s="2">
        <f t="shared" si="473"/>
        <v>293.14999999999998</v>
      </c>
      <c r="O1092" s="2" t="s">
        <v>35</v>
      </c>
      <c r="P1092" s="3">
        <v>2.9000000000000002E-8</v>
      </c>
      <c r="Q1092" s="2" t="s">
        <v>8</v>
      </c>
      <c r="R1092" s="2" t="s">
        <v>44</v>
      </c>
      <c r="S1092" s="18">
        <f>P1092*EXP(-P1093*1000/($P1099*($G1085)))</f>
        <v>7.4899869726905431E-9</v>
      </c>
      <c r="T1092" s="2" t="s">
        <v>8</v>
      </c>
      <c r="V1092" s="2">
        <f t="shared" si="468"/>
        <v>1500</v>
      </c>
      <c r="X1092" s="2" t="s">
        <v>20</v>
      </c>
      <c r="Y1092" s="17">
        <f>(SQRT(4*Y1086*Y1090+1)-1)/2/Y1090</f>
        <v>2.2870306650702484E-4</v>
      </c>
      <c r="Z1092" s="2" t="s">
        <v>23</v>
      </c>
      <c r="AH1092" s="2">
        <v>0</v>
      </c>
    </row>
    <row r="1093" spans="1:34" ht="18" x14ac:dyDescent="0.25">
      <c r="A1093" s="2">
        <f>$A1092+$D$1085</f>
        <v>10.909999999999812</v>
      </c>
      <c r="G1093" s="2">
        <f t="shared" si="466"/>
        <v>373.15</v>
      </c>
      <c r="I1093" s="2">
        <f t="shared" ref="I1093:K1093" si="474">I1092</f>
        <v>293.14999999999998</v>
      </c>
      <c r="J1093" s="2">
        <f t="shared" si="474"/>
        <v>293.14999999999998</v>
      </c>
      <c r="K1093" s="2">
        <f t="shared" si="474"/>
        <v>293.14999999999998</v>
      </c>
      <c r="O1093" s="2" t="s">
        <v>36</v>
      </c>
      <c r="P1093" s="3">
        <v>4.2</v>
      </c>
      <c r="Q1093" s="2" t="s">
        <v>12</v>
      </c>
      <c r="S1093" s="16"/>
      <c r="V1093" s="2">
        <f t="shared" si="468"/>
        <v>1500</v>
      </c>
      <c r="AH1093" s="2">
        <v>0</v>
      </c>
    </row>
    <row r="1094" spans="1:34" ht="18" x14ac:dyDescent="0.25">
      <c r="A1094" s="2">
        <f>$A1093+$D$1085</f>
        <v>10.919999999999812</v>
      </c>
      <c r="G1094" s="2">
        <f t="shared" si="466"/>
        <v>373.15</v>
      </c>
      <c r="I1094" s="2">
        <f t="shared" ref="I1094:K1094" si="475">I1093</f>
        <v>293.14999999999998</v>
      </c>
      <c r="J1094" s="2">
        <f t="shared" si="475"/>
        <v>293.14999999999998</v>
      </c>
      <c r="K1094" s="2">
        <f t="shared" si="475"/>
        <v>293.14999999999998</v>
      </c>
      <c r="O1094" s="2" t="s">
        <v>37</v>
      </c>
      <c r="P1094" s="3">
        <v>0.13800000000000001</v>
      </c>
      <c r="Q1094" s="2" t="s">
        <v>9</v>
      </c>
      <c r="R1094" s="2" t="s">
        <v>45</v>
      </c>
      <c r="S1094" s="18">
        <f>P1094*EXP(-P1095*1000/($P1099*($G1085)))</f>
        <v>1582.3609118536031</v>
      </c>
      <c r="T1094" s="2" t="s">
        <v>9</v>
      </c>
      <c r="V1094" s="2">
        <f t="shared" si="468"/>
        <v>1500</v>
      </c>
      <c r="X1094" s="2" t="s">
        <v>26</v>
      </c>
      <c r="AH1094" s="2">
        <v>0</v>
      </c>
    </row>
    <row r="1095" spans="1:34" ht="18" x14ac:dyDescent="0.25">
      <c r="A1095" s="2">
        <f>$A1094+$D$1085</f>
        <v>10.929999999999811</v>
      </c>
      <c r="G1095" s="2">
        <f t="shared" si="466"/>
        <v>373.15</v>
      </c>
      <c r="I1095" s="2">
        <f t="shared" ref="I1095:K1095" si="476">I1094</f>
        <v>293.14999999999998</v>
      </c>
      <c r="J1095" s="2">
        <f t="shared" si="476"/>
        <v>293.14999999999998</v>
      </c>
      <c r="K1095" s="2">
        <f t="shared" si="476"/>
        <v>293.14999999999998</v>
      </c>
      <c r="O1095" s="2" t="s">
        <v>38</v>
      </c>
      <c r="P1095" s="3">
        <v>-29</v>
      </c>
      <c r="Q1095" s="2" t="s">
        <v>12</v>
      </c>
      <c r="S1095" s="19"/>
      <c r="V1095" s="2">
        <f t="shared" si="468"/>
        <v>1500</v>
      </c>
      <c r="X1095" s="2" t="s">
        <v>22</v>
      </c>
      <c r="Y1095" s="17">
        <f>(Y1086-Y1092)*P1099*D1087/(P1091*0.000001)</f>
        <v>24.839158985287774</v>
      </c>
      <c r="Z1095" s="2" t="s">
        <v>4</v>
      </c>
      <c r="AH1095" s="2">
        <v>0</v>
      </c>
    </row>
    <row r="1096" spans="1:34" ht="18" x14ac:dyDescent="0.25">
      <c r="A1096" s="2">
        <f>$A1095+$D$1085</f>
        <v>10.939999999999811</v>
      </c>
      <c r="G1096" s="2">
        <f t="shared" si="466"/>
        <v>373.15</v>
      </c>
      <c r="I1096" s="2">
        <f t="shared" ref="I1096:K1096" si="477">I1095</f>
        <v>293.14999999999998</v>
      </c>
      <c r="J1096" s="2">
        <f t="shared" si="477"/>
        <v>293.14999999999998</v>
      </c>
      <c r="K1096" s="2">
        <f t="shared" si="477"/>
        <v>293.14999999999998</v>
      </c>
      <c r="O1096" s="2" t="s">
        <v>39</v>
      </c>
      <c r="P1096" s="6">
        <f>P1092*P1094</f>
        <v>4.0020000000000009E-9</v>
      </c>
      <c r="Q1096" s="2" t="s">
        <v>10</v>
      </c>
      <c r="R1096" s="2" t="s">
        <v>46</v>
      </c>
      <c r="S1096" s="18">
        <f>P1096*EXP(-P1097*1000/($P1099*($G1085)))</f>
        <v>1.1851862615878207E-5</v>
      </c>
      <c r="T1096" s="2" t="s">
        <v>10</v>
      </c>
      <c r="V1096" s="2">
        <f t="shared" si="468"/>
        <v>1500</v>
      </c>
      <c r="X1096" s="2" t="s">
        <v>21</v>
      </c>
      <c r="Y1096" s="2">
        <f>Y1095*(P1091*0.000001)/P1099/(D1087)</f>
        <v>4.5387340789883261E-6</v>
      </c>
      <c r="Z1096" s="2" t="s">
        <v>23</v>
      </c>
      <c r="AH1096" s="2">
        <v>0</v>
      </c>
    </row>
    <row r="1097" spans="1:34" ht="18" x14ac:dyDescent="0.25">
      <c r="A1097" s="2">
        <f>$A1096+$D$1085</f>
        <v>10.949999999999811</v>
      </c>
      <c r="G1097" s="2">
        <f t="shared" si="466"/>
        <v>373.15</v>
      </c>
      <c r="I1097" s="2">
        <f t="shared" ref="I1097:K1097" si="478">I1096</f>
        <v>293.14999999999998</v>
      </c>
      <c r="J1097" s="2">
        <f t="shared" si="478"/>
        <v>293.14999999999998</v>
      </c>
      <c r="K1097" s="2">
        <f t="shared" si="478"/>
        <v>293.14999999999998</v>
      </c>
      <c r="O1097" s="2" t="s">
        <v>40</v>
      </c>
      <c r="P1097" s="2">
        <f>P1093+P1095</f>
        <v>-24.8</v>
      </c>
      <c r="Q1097" s="2" t="s">
        <v>12</v>
      </c>
      <c r="V1097" s="2">
        <f t="shared" si="468"/>
        <v>1500</v>
      </c>
      <c r="X1097" s="2" t="s">
        <v>24</v>
      </c>
      <c r="Y1097" s="2">
        <f>Y1086-Y1096</f>
        <v>2.2870306650702484E-4</v>
      </c>
      <c r="Z1097" s="2" t="s">
        <v>23</v>
      </c>
      <c r="AH1097" s="2">
        <v>0</v>
      </c>
    </row>
    <row r="1098" spans="1:34" x14ac:dyDescent="0.2">
      <c r="A1098" s="2">
        <f>$A1097+$D$1085</f>
        <v>10.959999999999811</v>
      </c>
      <c r="G1098" s="2">
        <f t="shared" si="466"/>
        <v>373.15</v>
      </c>
      <c r="I1098" s="2">
        <f t="shared" ref="I1098:K1098" si="479">I1097</f>
        <v>293.14999999999998</v>
      </c>
      <c r="J1098" s="2">
        <f t="shared" si="479"/>
        <v>293.14999999999998</v>
      </c>
      <c r="K1098" s="2">
        <f t="shared" si="479"/>
        <v>293.14999999999998</v>
      </c>
      <c r="V1098" s="2">
        <f t="shared" si="468"/>
        <v>1500</v>
      </c>
      <c r="AH1098" s="2">
        <v>0</v>
      </c>
    </row>
    <row r="1099" spans="1:34" ht="18" x14ac:dyDescent="0.25">
      <c r="A1099" s="2">
        <f>$A1098+$D$1085</f>
        <v>10.969999999999811</v>
      </c>
      <c r="G1099" s="2">
        <f t="shared" si="466"/>
        <v>373.15</v>
      </c>
      <c r="I1099" s="2">
        <f t="shared" ref="I1099:K1099" si="480">I1098</f>
        <v>293.14999999999998</v>
      </c>
      <c r="J1099" s="2">
        <f t="shared" si="480"/>
        <v>293.14999999999998</v>
      </c>
      <c r="K1099" s="2">
        <f t="shared" si="480"/>
        <v>293.14999999999998</v>
      </c>
      <c r="O1099" s="2" t="s">
        <v>34</v>
      </c>
      <c r="P1099" s="2">
        <v>8.3144626181532395</v>
      </c>
      <c r="Q1099" s="2" t="s">
        <v>11</v>
      </c>
      <c r="V1099" s="2">
        <f t="shared" si="468"/>
        <v>1500</v>
      </c>
      <c r="X1099" s="2" t="s">
        <v>25</v>
      </c>
      <c r="Y1099" s="9">
        <f>AVERAGE($Z1054:$Z1084)</f>
        <v>1.0783573266272174E-4</v>
      </c>
      <c r="Z1099" s="2" t="s">
        <v>23</v>
      </c>
      <c r="AH1099" s="2">
        <v>0</v>
      </c>
    </row>
    <row r="1100" spans="1:34" x14ac:dyDescent="0.2">
      <c r="A1100" s="2">
        <f>$A1099+$D$1085</f>
        <v>10.97999999999981</v>
      </c>
      <c r="G1100" s="2">
        <f t="shared" si="466"/>
        <v>373.15</v>
      </c>
      <c r="I1100" s="2">
        <f t="shared" ref="I1100:K1100" si="481">I1099</f>
        <v>293.14999999999998</v>
      </c>
      <c r="J1100" s="2">
        <f t="shared" si="481"/>
        <v>293.14999999999998</v>
      </c>
      <c r="K1100" s="2">
        <f t="shared" si="481"/>
        <v>293.14999999999998</v>
      </c>
      <c r="V1100" s="2">
        <f t="shared" si="468"/>
        <v>1500</v>
      </c>
      <c r="AH1100" s="2">
        <v>0</v>
      </c>
    </row>
    <row r="1101" spans="1:34" x14ac:dyDescent="0.2">
      <c r="A1101" s="2">
        <f>$A1100+$D$1085</f>
        <v>10.98999999999981</v>
      </c>
      <c r="G1101" s="2">
        <f t="shared" si="466"/>
        <v>373.15</v>
      </c>
      <c r="I1101" s="2">
        <f t="shared" ref="I1101:K1101" si="482">I1100</f>
        <v>293.14999999999998</v>
      </c>
      <c r="J1101" s="2">
        <f t="shared" si="482"/>
        <v>293.14999999999998</v>
      </c>
      <c r="K1101" s="2">
        <f t="shared" si="482"/>
        <v>293.14999999999998</v>
      </c>
      <c r="O1101" s="6"/>
      <c r="V1101" s="2">
        <f t="shared" si="468"/>
        <v>1500</v>
      </c>
      <c r="AH1101" s="2">
        <v>0</v>
      </c>
    </row>
    <row r="1102" spans="1:34" x14ac:dyDescent="0.2">
      <c r="A1102" s="2">
        <f>$A1101+$D$1085</f>
        <v>10.99999999999981</v>
      </c>
      <c r="G1102" s="2">
        <f t="shared" si="466"/>
        <v>373.15</v>
      </c>
      <c r="I1102" s="2">
        <f t="shared" ref="I1102:K1102" si="483">I1101</f>
        <v>293.14999999999998</v>
      </c>
      <c r="J1102" s="2">
        <f t="shared" si="483"/>
        <v>293.14999999999998</v>
      </c>
      <c r="K1102" s="2">
        <f t="shared" si="483"/>
        <v>293.14999999999998</v>
      </c>
      <c r="V1102" s="2">
        <f t="shared" si="468"/>
        <v>1500</v>
      </c>
      <c r="AH1102" s="2">
        <v>0</v>
      </c>
    </row>
    <row r="1103" spans="1:34" hidden="1" x14ac:dyDescent="0.2">
      <c r="A1103" s="2">
        <f>$A1102+$D$1085</f>
        <v>11.00999999999981</v>
      </c>
      <c r="G1103" s="2">
        <f t="shared" si="466"/>
        <v>373.15</v>
      </c>
      <c r="I1103" s="2">
        <f t="shared" ref="I1103:K1103" si="484">I1102</f>
        <v>293.14999999999998</v>
      </c>
      <c r="J1103" s="2">
        <f t="shared" si="484"/>
        <v>293.14999999999998</v>
      </c>
      <c r="K1103" s="2">
        <f t="shared" si="484"/>
        <v>293.14999999999998</v>
      </c>
      <c r="S1103" s="6"/>
      <c r="V1103" s="2">
        <f t="shared" si="468"/>
        <v>1500</v>
      </c>
      <c r="AH1103" s="2">
        <v>0</v>
      </c>
    </row>
    <row r="1104" spans="1:34" hidden="1" x14ac:dyDescent="0.2">
      <c r="A1104" s="2">
        <f>$A1103+$D$1085</f>
        <v>11.01999999999981</v>
      </c>
      <c r="G1104" s="2">
        <f t="shared" si="466"/>
        <v>373.15</v>
      </c>
      <c r="I1104" s="2">
        <f t="shared" ref="I1104:K1104" si="485">I1103</f>
        <v>293.14999999999998</v>
      </c>
      <c r="J1104" s="2">
        <f t="shared" si="485"/>
        <v>293.14999999999998</v>
      </c>
      <c r="K1104" s="2">
        <f t="shared" si="485"/>
        <v>293.14999999999998</v>
      </c>
      <c r="V1104" s="2">
        <f t="shared" si="468"/>
        <v>1500</v>
      </c>
      <c r="AH1104" s="2">
        <v>0</v>
      </c>
    </row>
    <row r="1105" spans="1:34" hidden="1" x14ac:dyDescent="0.2">
      <c r="A1105" s="2">
        <f>$A1104+$D$1085</f>
        <v>11.029999999999809</v>
      </c>
      <c r="G1105" s="2">
        <f t="shared" si="466"/>
        <v>373.15</v>
      </c>
      <c r="I1105" s="2">
        <f t="shared" ref="I1105:K1105" si="486">I1104</f>
        <v>293.14999999999998</v>
      </c>
      <c r="J1105" s="2">
        <f t="shared" si="486"/>
        <v>293.14999999999998</v>
      </c>
      <c r="K1105" s="2">
        <f t="shared" si="486"/>
        <v>293.14999999999998</v>
      </c>
      <c r="V1105" s="2">
        <f t="shared" si="468"/>
        <v>1500</v>
      </c>
      <c r="AH1105" s="2">
        <v>0</v>
      </c>
    </row>
    <row r="1106" spans="1:34" hidden="1" x14ac:dyDescent="0.2">
      <c r="A1106" s="2">
        <f>$A1105+$D$1085</f>
        <v>11.039999999999809</v>
      </c>
      <c r="G1106" s="2">
        <f t="shared" si="466"/>
        <v>373.15</v>
      </c>
      <c r="I1106" s="2">
        <f t="shared" ref="I1106:K1106" si="487">I1105</f>
        <v>293.14999999999998</v>
      </c>
      <c r="J1106" s="2">
        <f t="shared" si="487"/>
        <v>293.14999999999998</v>
      </c>
      <c r="K1106" s="2">
        <f t="shared" si="487"/>
        <v>293.14999999999998</v>
      </c>
      <c r="V1106" s="2">
        <f t="shared" si="468"/>
        <v>1500</v>
      </c>
      <c r="AH1106" s="2">
        <v>0</v>
      </c>
    </row>
    <row r="1107" spans="1:34" hidden="1" x14ac:dyDescent="0.2">
      <c r="A1107" s="2">
        <f>$A1106+$D$1085</f>
        <v>11.049999999999809</v>
      </c>
      <c r="G1107" s="2">
        <f t="shared" si="466"/>
        <v>373.15</v>
      </c>
      <c r="I1107" s="2">
        <f t="shared" ref="I1107:K1107" si="488">I1106</f>
        <v>293.14999999999998</v>
      </c>
      <c r="J1107" s="2">
        <f t="shared" si="488"/>
        <v>293.14999999999998</v>
      </c>
      <c r="K1107" s="2">
        <f t="shared" si="488"/>
        <v>293.14999999999998</v>
      </c>
      <c r="V1107" s="2">
        <f t="shared" si="468"/>
        <v>1500</v>
      </c>
      <c r="AH1107" s="2">
        <v>0</v>
      </c>
    </row>
    <row r="1108" spans="1:34" hidden="1" x14ac:dyDescent="0.2">
      <c r="A1108" s="2">
        <f>$A1107+$D$1085</f>
        <v>11.059999999999809</v>
      </c>
      <c r="G1108" s="2">
        <f t="shared" si="466"/>
        <v>373.15</v>
      </c>
      <c r="I1108" s="2">
        <f t="shared" ref="I1108:K1108" si="489">I1107</f>
        <v>293.14999999999998</v>
      </c>
      <c r="J1108" s="2">
        <f t="shared" si="489"/>
        <v>293.14999999999998</v>
      </c>
      <c r="K1108" s="2">
        <f t="shared" si="489"/>
        <v>293.14999999999998</v>
      </c>
      <c r="V1108" s="2">
        <f t="shared" si="468"/>
        <v>1500</v>
      </c>
      <c r="AH1108" s="2">
        <v>0</v>
      </c>
    </row>
    <row r="1109" spans="1:34" hidden="1" x14ac:dyDescent="0.2">
      <c r="A1109" s="2">
        <f>$A1108+$D$1085</f>
        <v>11.069999999999808</v>
      </c>
      <c r="G1109" s="2">
        <f t="shared" si="466"/>
        <v>373.15</v>
      </c>
      <c r="I1109" s="2">
        <f t="shared" ref="I1109:K1109" si="490">I1108</f>
        <v>293.14999999999998</v>
      </c>
      <c r="J1109" s="2">
        <f t="shared" si="490"/>
        <v>293.14999999999998</v>
      </c>
      <c r="K1109" s="2">
        <f t="shared" si="490"/>
        <v>293.14999999999998</v>
      </c>
      <c r="V1109" s="2">
        <f t="shared" si="468"/>
        <v>1500</v>
      </c>
      <c r="AH1109" s="2">
        <v>0</v>
      </c>
    </row>
    <row r="1110" spans="1:34" hidden="1" x14ac:dyDescent="0.2">
      <c r="A1110" s="2">
        <f>$A1109+$D$1085</f>
        <v>11.079999999999808</v>
      </c>
      <c r="G1110" s="2">
        <f t="shared" si="466"/>
        <v>373.15</v>
      </c>
      <c r="I1110" s="2">
        <f t="shared" ref="I1110:K1110" si="491">I1109</f>
        <v>293.14999999999998</v>
      </c>
      <c r="J1110" s="2">
        <f t="shared" si="491"/>
        <v>293.14999999999998</v>
      </c>
      <c r="K1110" s="2">
        <f t="shared" si="491"/>
        <v>293.14999999999998</v>
      </c>
      <c r="V1110" s="2">
        <f t="shared" si="468"/>
        <v>1500</v>
      </c>
      <c r="AH1110" s="2">
        <v>0</v>
      </c>
    </row>
    <row r="1111" spans="1:34" hidden="1" x14ac:dyDescent="0.2">
      <c r="A1111" s="2">
        <f>$A1110+$D$1085</f>
        <v>11.089999999999808</v>
      </c>
      <c r="G1111" s="2">
        <f t="shared" si="466"/>
        <v>373.15</v>
      </c>
      <c r="I1111" s="2">
        <f t="shared" ref="I1111:K1111" si="492">I1110</f>
        <v>293.14999999999998</v>
      </c>
      <c r="J1111" s="2">
        <f t="shared" si="492"/>
        <v>293.14999999999998</v>
      </c>
      <c r="K1111" s="2">
        <f t="shared" si="492"/>
        <v>293.14999999999998</v>
      </c>
      <c r="V1111" s="2">
        <f t="shared" si="468"/>
        <v>1500</v>
      </c>
      <c r="AH1111" s="2">
        <v>0</v>
      </c>
    </row>
    <row r="1112" spans="1:34" hidden="1" x14ac:dyDescent="0.2">
      <c r="A1112" s="2">
        <f>$A1111+$D$1085</f>
        <v>11.099999999999808</v>
      </c>
      <c r="G1112" s="2">
        <f t="shared" si="466"/>
        <v>373.15</v>
      </c>
      <c r="I1112" s="2">
        <f t="shared" ref="I1112:K1112" si="493">I1111</f>
        <v>293.14999999999998</v>
      </c>
      <c r="J1112" s="2">
        <f t="shared" si="493"/>
        <v>293.14999999999998</v>
      </c>
      <c r="K1112" s="2">
        <f t="shared" si="493"/>
        <v>293.14999999999998</v>
      </c>
      <c r="V1112" s="2">
        <f t="shared" si="468"/>
        <v>1500</v>
      </c>
      <c r="AH1112" s="2">
        <v>0</v>
      </c>
    </row>
    <row r="1113" spans="1:34" hidden="1" x14ac:dyDescent="0.2">
      <c r="A1113" s="2">
        <f>$A1112+$D$1085</f>
        <v>11.109999999999808</v>
      </c>
      <c r="G1113" s="2">
        <f t="shared" si="466"/>
        <v>373.15</v>
      </c>
      <c r="I1113" s="2">
        <f t="shared" ref="I1113:K1113" si="494">I1112</f>
        <v>293.14999999999998</v>
      </c>
      <c r="J1113" s="2">
        <f t="shared" si="494"/>
        <v>293.14999999999998</v>
      </c>
      <c r="K1113" s="2">
        <f t="shared" si="494"/>
        <v>293.14999999999998</v>
      </c>
      <c r="V1113" s="2">
        <f t="shared" si="468"/>
        <v>1500</v>
      </c>
      <c r="AH1113" s="2">
        <v>0</v>
      </c>
    </row>
    <row r="1114" spans="1:34" hidden="1" x14ac:dyDescent="0.2">
      <c r="A1114" s="2">
        <f>$A1113+$D$1085</f>
        <v>11.119999999999807</v>
      </c>
      <c r="G1114" s="2">
        <f t="shared" si="466"/>
        <v>373.15</v>
      </c>
      <c r="I1114" s="2">
        <f t="shared" ref="I1114:K1114" si="495">I1113</f>
        <v>293.14999999999998</v>
      </c>
      <c r="J1114" s="2">
        <f t="shared" si="495"/>
        <v>293.14999999999998</v>
      </c>
      <c r="K1114" s="2">
        <f t="shared" si="495"/>
        <v>293.14999999999998</v>
      </c>
      <c r="V1114" s="2">
        <f t="shared" si="468"/>
        <v>1500</v>
      </c>
      <c r="AH1114" s="2">
        <v>0</v>
      </c>
    </row>
    <row r="1115" spans="1:34" hidden="1" x14ac:dyDescent="0.2">
      <c r="A1115" s="2">
        <f>$A1114+$D$1085</f>
        <v>11.129999999999807</v>
      </c>
      <c r="G1115" s="2">
        <f t="shared" si="466"/>
        <v>373.15</v>
      </c>
      <c r="I1115" s="2">
        <f t="shared" ref="I1115:K1115" si="496">I1114</f>
        <v>293.14999999999998</v>
      </c>
      <c r="J1115" s="2">
        <f t="shared" si="496"/>
        <v>293.14999999999998</v>
      </c>
      <c r="K1115" s="2">
        <f t="shared" si="496"/>
        <v>293.14999999999998</v>
      </c>
      <c r="V1115" s="2">
        <f t="shared" si="468"/>
        <v>1500</v>
      </c>
      <c r="AH1115" s="2">
        <v>0</v>
      </c>
    </row>
    <row r="1116" spans="1:34" hidden="1" x14ac:dyDescent="0.2">
      <c r="A1116" s="2">
        <f>$A1115+$D$1085</f>
        <v>11.139999999999807</v>
      </c>
      <c r="G1116" s="2">
        <f t="shared" si="466"/>
        <v>373.15</v>
      </c>
      <c r="I1116" s="2">
        <f t="shared" ref="I1116:K1116" si="497">I1115</f>
        <v>293.14999999999998</v>
      </c>
      <c r="J1116" s="2">
        <f t="shared" si="497"/>
        <v>293.14999999999998</v>
      </c>
      <c r="K1116" s="2">
        <f t="shared" si="497"/>
        <v>293.14999999999998</v>
      </c>
      <c r="V1116" s="2">
        <f t="shared" si="468"/>
        <v>1500</v>
      </c>
      <c r="AH1116" s="2">
        <v>0</v>
      </c>
    </row>
    <row r="1117" spans="1:34" hidden="1" x14ac:dyDescent="0.2">
      <c r="A1117" s="2">
        <f>$A1116+$D$1085</f>
        <v>11.149999999999807</v>
      </c>
      <c r="G1117" s="2">
        <f t="shared" si="466"/>
        <v>373.15</v>
      </c>
      <c r="I1117" s="2">
        <f t="shared" ref="I1117:K1117" si="498">I1116</f>
        <v>293.14999999999998</v>
      </c>
      <c r="J1117" s="2">
        <f t="shared" si="498"/>
        <v>293.14999999999998</v>
      </c>
      <c r="K1117" s="2">
        <f t="shared" si="498"/>
        <v>293.14999999999998</v>
      </c>
      <c r="V1117" s="2">
        <f t="shared" si="468"/>
        <v>1500</v>
      </c>
      <c r="AH1117" s="2">
        <v>0</v>
      </c>
    </row>
    <row r="1118" spans="1:34" hidden="1" x14ac:dyDescent="0.2">
      <c r="A1118" s="2">
        <f>$A1117+$D$1085</f>
        <v>11.159999999999807</v>
      </c>
      <c r="G1118" s="2">
        <f t="shared" si="466"/>
        <v>373.15</v>
      </c>
      <c r="I1118" s="2">
        <f t="shared" ref="I1118:K1118" si="499">I1117</f>
        <v>293.14999999999998</v>
      </c>
      <c r="J1118" s="2">
        <f t="shared" si="499"/>
        <v>293.14999999999998</v>
      </c>
      <c r="K1118" s="2">
        <f t="shared" si="499"/>
        <v>293.14999999999998</v>
      </c>
      <c r="V1118" s="2">
        <f t="shared" si="468"/>
        <v>1500</v>
      </c>
      <c r="AH1118" s="2">
        <v>0</v>
      </c>
    </row>
    <row r="1119" spans="1:34" hidden="1" x14ac:dyDescent="0.2">
      <c r="A1119" s="2">
        <f>$A1118+$D$1085</f>
        <v>11.169999999999806</v>
      </c>
      <c r="G1119" s="2">
        <f t="shared" si="466"/>
        <v>373.15</v>
      </c>
      <c r="I1119" s="2">
        <f t="shared" ref="I1119:K1119" si="500">I1118</f>
        <v>293.14999999999998</v>
      </c>
      <c r="J1119" s="2">
        <f t="shared" si="500"/>
        <v>293.14999999999998</v>
      </c>
      <c r="K1119" s="2">
        <f t="shared" si="500"/>
        <v>293.14999999999998</v>
      </c>
      <c r="V1119" s="2">
        <f t="shared" si="468"/>
        <v>1500</v>
      </c>
      <c r="AH1119" s="2">
        <v>0</v>
      </c>
    </row>
    <row r="1120" spans="1:34" hidden="1" x14ac:dyDescent="0.2">
      <c r="A1120" s="2">
        <f>$A1119+$D$1085</f>
        <v>11.179999999999806</v>
      </c>
      <c r="G1120" s="2">
        <f t="shared" si="466"/>
        <v>373.15</v>
      </c>
      <c r="I1120" s="2">
        <f t="shared" ref="I1120:K1120" si="501">I1119</f>
        <v>293.14999999999998</v>
      </c>
      <c r="J1120" s="2">
        <f t="shared" si="501"/>
        <v>293.14999999999998</v>
      </c>
      <c r="K1120" s="2">
        <f t="shared" si="501"/>
        <v>293.14999999999998</v>
      </c>
      <c r="V1120" s="2">
        <f t="shared" si="468"/>
        <v>1500</v>
      </c>
      <c r="AH1120" s="2">
        <v>0</v>
      </c>
    </row>
    <row r="1121" spans="1:34" hidden="1" x14ac:dyDescent="0.2">
      <c r="A1121" s="2">
        <f>$A1120+$D$1085</f>
        <v>11.189999999999806</v>
      </c>
      <c r="G1121" s="2">
        <f t="shared" si="466"/>
        <v>373.15</v>
      </c>
      <c r="I1121" s="2">
        <f t="shared" ref="I1121:K1121" si="502">I1120</f>
        <v>293.14999999999998</v>
      </c>
      <c r="J1121" s="2">
        <f t="shared" si="502"/>
        <v>293.14999999999998</v>
      </c>
      <c r="K1121" s="2">
        <f t="shared" si="502"/>
        <v>293.14999999999998</v>
      </c>
      <c r="V1121" s="2">
        <f t="shared" si="468"/>
        <v>1500</v>
      </c>
      <c r="AH1121" s="2">
        <v>0</v>
      </c>
    </row>
    <row r="1122" spans="1:34" hidden="1" x14ac:dyDescent="0.2">
      <c r="A1122" s="2">
        <f>$A1121+$D$1085</f>
        <v>11.199999999999806</v>
      </c>
      <c r="G1122" s="2">
        <f t="shared" si="466"/>
        <v>373.15</v>
      </c>
      <c r="I1122" s="2">
        <f t="shared" ref="I1122:K1122" si="503">I1121</f>
        <v>293.14999999999998</v>
      </c>
      <c r="J1122" s="2">
        <f t="shared" si="503"/>
        <v>293.14999999999998</v>
      </c>
      <c r="K1122" s="2">
        <f t="shared" si="503"/>
        <v>293.14999999999998</v>
      </c>
      <c r="V1122" s="2">
        <f t="shared" si="468"/>
        <v>1500</v>
      </c>
      <c r="AH1122" s="2">
        <v>0</v>
      </c>
    </row>
    <row r="1123" spans="1:34" hidden="1" x14ac:dyDescent="0.2">
      <c r="A1123" s="2">
        <f>$A1122+$D$1085</f>
        <v>11.209999999999805</v>
      </c>
      <c r="G1123" s="2">
        <f t="shared" si="466"/>
        <v>373.15</v>
      </c>
      <c r="I1123" s="2">
        <f t="shared" ref="I1123:K1123" si="504">I1122</f>
        <v>293.14999999999998</v>
      </c>
      <c r="J1123" s="2">
        <f t="shared" si="504"/>
        <v>293.14999999999998</v>
      </c>
      <c r="K1123" s="2">
        <f t="shared" si="504"/>
        <v>293.14999999999998</v>
      </c>
      <c r="V1123" s="2">
        <f t="shared" si="468"/>
        <v>1500</v>
      </c>
      <c r="AH1123" s="2">
        <v>0</v>
      </c>
    </row>
    <row r="1124" spans="1:34" hidden="1" x14ac:dyDescent="0.2">
      <c r="A1124" s="2">
        <f>$A1123+$D$1085</f>
        <v>11.219999999999805</v>
      </c>
      <c r="G1124" s="2">
        <f t="shared" si="466"/>
        <v>373.15</v>
      </c>
      <c r="I1124" s="2">
        <f t="shared" ref="I1124:K1124" si="505">I1123</f>
        <v>293.14999999999998</v>
      </c>
      <c r="J1124" s="2">
        <f t="shared" si="505"/>
        <v>293.14999999999998</v>
      </c>
      <c r="K1124" s="2">
        <f t="shared" si="505"/>
        <v>293.14999999999998</v>
      </c>
      <c r="V1124" s="2">
        <f t="shared" si="468"/>
        <v>1500</v>
      </c>
      <c r="AH1124" s="2">
        <v>0</v>
      </c>
    </row>
    <row r="1125" spans="1:34" hidden="1" x14ac:dyDescent="0.2">
      <c r="A1125" s="2">
        <f>$A1124+$D$1085</f>
        <v>11.229999999999805</v>
      </c>
      <c r="G1125" s="2">
        <f t="shared" si="466"/>
        <v>373.15</v>
      </c>
      <c r="I1125" s="2">
        <f t="shared" ref="I1125:K1125" si="506">I1124</f>
        <v>293.14999999999998</v>
      </c>
      <c r="J1125" s="2">
        <f t="shared" si="506"/>
        <v>293.14999999999998</v>
      </c>
      <c r="K1125" s="2">
        <f t="shared" si="506"/>
        <v>293.14999999999998</v>
      </c>
      <c r="V1125" s="2">
        <f t="shared" si="468"/>
        <v>1500</v>
      </c>
      <c r="AH1125" s="2">
        <v>0</v>
      </c>
    </row>
    <row r="1126" spans="1:34" hidden="1" x14ac:dyDescent="0.2">
      <c r="A1126" s="2">
        <f>$A1125+$D$1085</f>
        <v>11.239999999999805</v>
      </c>
      <c r="G1126" s="2">
        <f t="shared" si="466"/>
        <v>373.15</v>
      </c>
      <c r="I1126" s="2">
        <f t="shared" ref="I1126:K1126" si="507">I1125</f>
        <v>293.14999999999998</v>
      </c>
      <c r="J1126" s="2">
        <f t="shared" si="507"/>
        <v>293.14999999999998</v>
      </c>
      <c r="K1126" s="2">
        <f t="shared" si="507"/>
        <v>293.14999999999998</v>
      </c>
      <c r="V1126" s="2">
        <f t="shared" si="468"/>
        <v>1500</v>
      </c>
      <c r="AH1126" s="2">
        <v>0</v>
      </c>
    </row>
    <row r="1127" spans="1:34" hidden="1" x14ac:dyDescent="0.2">
      <c r="A1127" s="2">
        <f>$A1126+$D$1085</f>
        <v>11.249999999999805</v>
      </c>
      <c r="G1127" s="2">
        <f t="shared" si="466"/>
        <v>373.15</v>
      </c>
      <c r="I1127" s="2">
        <f t="shared" ref="I1127:K1127" si="508">I1126</f>
        <v>293.14999999999998</v>
      </c>
      <c r="J1127" s="2">
        <f t="shared" si="508"/>
        <v>293.14999999999998</v>
      </c>
      <c r="K1127" s="2">
        <f t="shared" si="508"/>
        <v>293.14999999999998</v>
      </c>
      <c r="V1127" s="2">
        <f t="shared" si="468"/>
        <v>1500</v>
      </c>
      <c r="AH1127" s="2">
        <v>0</v>
      </c>
    </row>
    <row r="1128" spans="1:34" hidden="1" x14ac:dyDescent="0.2">
      <c r="A1128" s="2">
        <f>$A1127+$D$1085</f>
        <v>11.259999999999804</v>
      </c>
      <c r="G1128" s="2">
        <f t="shared" si="466"/>
        <v>373.15</v>
      </c>
      <c r="I1128" s="2">
        <f t="shared" ref="I1128:K1128" si="509">I1127</f>
        <v>293.14999999999998</v>
      </c>
      <c r="J1128" s="2">
        <f t="shared" si="509"/>
        <v>293.14999999999998</v>
      </c>
      <c r="K1128" s="2">
        <f t="shared" si="509"/>
        <v>293.14999999999998</v>
      </c>
      <c r="V1128" s="2">
        <f t="shared" si="468"/>
        <v>1500</v>
      </c>
      <c r="AH1128" s="2">
        <v>0</v>
      </c>
    </row>
    <row r="1129" spans="1:34" hidden="1" x14ac:dyDescent="0.2">
      <c r="A1129" s="2">
        <f>$A1128+$D$1085</f>
        <v>11.269999999999804</v>
      </c>
      <c r="G1129" s="2">
        <f t="shared" si="466"/>
        <v>373.15</v>
      </c>
      <c r="I1129" s="2">
        <f t="shared" ref="I1129:K1129" si="510">I1128</f>
        <v>293.14999999999998</v>
      </c>
      <c r="J1129" s="2">
        <f t="shared" si="510"/>
        <v>293.14999999999998</v>
      </c>
      <c r="K1129" s="2">
        <f t="shared" si="510"/>
        <v>293.14999999999998</v>
      </c>
      <c r="V1129" s="2">
        <f t="shared" si="468"/>
        <v>1500</v>
      </c>
      <c r="AH1129" s="2">
        <v>0</v>
      </c>
    </row>
    <row r="1130" spans="1:34" hidden="1" x14ac:dyDescent="0.2">
      <c r="A1130" s="2">
        <f>$A1129+$D$1085</f>
        <v>11.279999999999804</v>
      </c>
      <c r="G1130" s="2">
        <f t="shared" si="466"/>
        <v>373.15</v>
      </c>
      <c r="I1130" s="2">
        <f t="shared" ref="I1130:K1130" si="511">I1129</f>
        <v>293.14999999999998</v>
      </c>
      <c r="J1130" s="2">
        <f t="shared" si="511"/>
        <v>293.14999999999998</v>
      </c>
      <c r="K1130" s="2">
        <f t="shared" si="511"/>
        <v>293.14999999999998</v>
      </c>
      <c r="V1130" s="2">
        <f t="shared" si="468"/>
        <v>1500</v>
      </c>
      <c r="AH1130" s="2">
        <v>0</v>
      </c>
    </row>
    <row r="1131" spans="1:34" hidden="1" x14ac:dyDescent="0.2">
      <c r="A1131" s="2">
        <f>$A1130+$D$1085</f>
        <v>11.289999999999804</v>
      </c>
      <c r="G1131" s="2">
        <f t="shared" si="466"/>
        <v>373.15</v>
      </c>
      <c r="I1131" s="2">
        <f t="shared" ref="I1131:K1131" si="512">I1130</f>
        <v>293.14999999999998</v>
      </c>
      <c r="J1131" s="2">
        <f t="shared" si="512"/>
        <v>293.14999999999998</v>
      </c>
      <c r="K1131" s="2">
        <f t="shared" si="512"/>
        <v>293.14999999999998</v>
      </c>
      <c r="V1131" s="2">
        <f t="shared" si="468"/>
        <v>1500</v>
      </c>
      <c r="AH1131" s="2">
        <v>0</v>
      </c>
    </row>
    <row r="1132" spans="1:34" hidden="1" x14ac:dyDescent="0.2">
      <c r="A1132" s="2">
        <f>$A1131+$D$1085</f>
        <v>11.299999999999804</v>
      </c>
      <c r="G1132" s="2">
        <f t="shared" si="466"/>
        <v>373.15</v>
      </c>
      <c r="I1132" s="2">
        <f t="shared" ref="I1132:K1132" si="513">I1131</f>
        <v>293.14999999999998</v>
      </c>
      <c r="J1132" s="2">
        <f t="shared" si="513"/>
        <v>293.14999999999998</v>
      </c>
      <c r="K1132" s="2">
        <f t="shared" si="513"/>
        <v>293.14999999999998</v>
      </c>
      <c r="V1132" s="2">
        <f t="shared" si="468"/>
        <v>1500</v>
      </c>
      <c r="AH1132" s="2">
        <v>0</v>
      </c>
    </row>
    <row r="1133" spans="1:34" hidden="1" x14ac:dyDescent="0.2">
      <c r="A1133" s="2">
        <f>$A1132+$D$1085</f>
        <v>11.309999999999803</v>
      </c>
      <c r="G1133" s="2">
        <f t="shared" si="466"/>
        <v>373.15</v>
      </c>
      <c r="I1133" s="2">
        <f t="shared" ref="I1133:K1133" si="514">I1132</f>
        <v>293.14999999999998</v>
      </c>
      <c r="J1133" s="2">
        <f t="shared" si="514"/>
        <v>293.14999999999998</v>
      </c>
      <c r="K1133" s="2">
        <f t="shared" si="514"/>
        <v>293.14999999999998</v>
      </c>
      <c r="V1133" s="2">
        <f t="shared" si="468"/>
        <v>1500</v>
      </c>
      <c r="AH1133" s="2">
        <v>0</v>
      </c>
    </row>
    <row r="1134" spans="1:34" hidden="1" x14ac:dyDescent="0.2">
      <c r="A1134" s="2">
        <f>$A1133+$D$1085</f>
        <v>11.319999999999803</v>
      </c>
      <c r="G1134" s="2">
        <f t="shared" si="466"/>
        <v>373.15</v>
      </c>
      <c r="I1134" s="2">
        <f t="shared" ref="I1134:K1134" si="515">I1133</f>
        <v>293.14999999999998</v>
      </c>
      <c r="J1134" s="2">
        <f t="shared" si="515"/>
        <v>293.14999999999998</v>
      </c>
      <c r="K1134" s="2">
        <f t="shared" si="515"/>
        <v>293.14999999999998</v>
      </c>
      <c r="V1134" s="2">
        <f t="shared" si="468"/>
        <v>1500</v>
      </c>
      <c r="AH1134" s="2">
        <v>0</v>
      </c>
    </row>
    <row r="1135" spans="1:34" hidden="1" x14ac:dyDescent="0.2">
      <c r="A1135" s="2">
        <f>$A1134+$D$1085</f>
        <v>11.329999999999803</v>
      </c>
      <c r="G1135" s="2">
        <f t="shared" si="466"/>
        <v>373.15</v>
      </c>
      <c r="I1135" s="2">
        <f t="shared" ref="I1135:K1135" si="516">I1134</f>
        <v>293.14999999999998</v>
      </c>
      <c r="J1135" s="2">
        <f t="shared" si="516"/>
        <v>293.14999999999998</v>
      </c>
      <c r="K1135" s="2">
        <f t="shared" si="516"/>
        <v>293.14999999999998</v>
      </c>
      <c r="V1135" s="2">
        <f t="shared" si="468"/>
        <v>1500</v>
      </c>
      <c r="AH1135" s="2">
        <v>0</v>
      </c>
    </row>
    <row r="1136" spans="1:34" hidden="1" x14ac:dyDescent="0.2">
      <c r="A1136" s="2">
        <f>$A1135+$D$1085</f>
        <v>11.339999999999803</v>
      </c>
      <c r="G1136" s="2">
        <f t="shared" si="466"/>
        <v>373.15</v>
      </c>
      <c r="I1136" s="2">
        <f t="shared" ref="I1136:K1136" si="517">I1135</f>
        <v>293.14999999999998</v>
      </c>
      <c r="J1136" s="2">
        <f t="shared" si="517"/>
        <v>293.14999999999998</v>
      </c>
      <c r="K1136" s="2">
        <f t="shared" si="517"/>
        <v>293.14999999999998</v>
      </c>
      <c r="V1136" s="2">
        <f t="shared" si="468"/>
        <v>1500</v>
      </c>
      <c r="AH1136" s="2">
        <v>0</v>
      </c>
    </row>
    <row r="1137" spans="1:34" hidden="1" x14ac:dyDescent="0.2">
      <c r="A1137" s="2">
        <f>$A1136+$D$1085</f>
        <v>11.349999999999802</v>
      </c>
      <c r="G1137" s="2">
        <f t="shared" si="466"/>
        <v>373.15</v>
      </c>
      <c r="I1137" s="2">
        <f t="shared" ref="I1137:K1137" si="518">I1136</f>
        <v>293.14999999999998</v>
      </c>
      <c r="J1137" s="2">
        <f t="shared" si="518"/>
        <v>293.14999999999998</v>
      </c>
      <c r="K1137" s="2">
        <f t="shared" si="518"/>
        <v>293.14999999999998</v>
      </c>
      <c r="V1137" s="2">
        <f t="shared" si="468"/>
        <v>1500</v>
      </c>
      <c r="AH1137" s="2">
        <v>0</v>
      </c>
    </row>
    <row r="1138" spans="1:34" hidden="1" x14ac:dyDescent="0.2">
      <c r="A1138" s="2">
        <f>$A1137+$D$1085</f>
        <v>11.359999999999802</v>
      </c>
      <c r="G1138" s="2">
        <f t="shared" si="466"/>
        <v>373.15</v>
      </c>
      <c r="I1138" s="2">
        <f t="shared" ref="I1138:K1138" si="519">I1137</f>
        <v>293.14999999999998</v>
      </c>
      <c r="J1138" s="2">
        <f t="shared" si="519"/>
        <v>293.14999999999998</v>
      </c>
      <c r="K1138" s="2">
        <f t="shared" si="519"/>
        <v>293.14999999999998</v>
      </c>
      <c r="V1138" s="2">
        <f t="shared" si="468"/>
        <v>1500</v>
      </c>
      <c r="AH1138" s="2">
        <v>0</v>
      </c>
    </row>
    <row r="1139" spans="1:34" hidden="1" x14ac:dyDescent="0.2">
      <c r="A1139" s="2">
        <f>$A1138+$D$1085</f>
        <v>11.369999999999802</v>
      </c>
      <c r="G1139" s="2">
        <f t="shared" si="466"/>
        <v>373.15</v>
      </c>
      <c r="I1139" s="2">
        <f t="shared" ref="I1139:K1139" si="520">I1138</f>
        <v>293.14999999999998</v>
      </c>
      <c r="J1139" s="2">
        <f t="shared" si="520"/>
        <v>293.14999999999998</v>
      </c>
      <c r="K1139" s="2">
        <f t="shared" si="520"/>
        <v>293.14999999999998</v>
      </c>
      <c r="V1139" s="2">
        <f t="shared" si="468"/>
        <v>1500</v>
      </c>
      <c r="AH1139" s="2">
        <v>0</v>
      </c>
    </row>
    <row r="1140" spans="1:34" hidden="1" x14ac:dyDescent="0.2">
      <c r="A1140" s="2">
        <f>$A1139+$D$1085</f>
        <v>11.379999999999802</v>
      </c>
      <c r="G1140" s="2">
        <f t="shared" si="466"/>
        <v>373.15</v>
      </c>
      <c r="I1140" s="2">
        <f t="shared" ref="I1140:K1140" si="521">I1139</f>
        <v>293.14999999999998</v>
      </c>
      <c r="J1140" s="2">
        <f t="shared" si="521"/>
        <v>293.14999999999998</v>
      </c>
      <c r="K1140" s="2">
        <f t="shared" si="521"/>
        <v>293.14999999999998</v>
      </c>
      <c r="V1140" s="2">
        <f t="shared" si="468"/>
        <v>1500</v>
      </c>
      <c r="AH1140" s="2">
        <v>0</v>
      </c>
    </row>
    <row r="1141" spans="1:34" hidden="1" x14ac:dyDescent="0.2">
      <c r="A1141" s="2">
        <f>$A1140+$D$1085</f>
        <v>11.389999999999802</v>
      </c>
      <c r="G1141" s="2">
        <f t="shared" si="466"/>
        <v>373.15</v>
      </c>
      <c r="I1141" s="2">
        <f t="shared" ref="I1141:K1141" si="522">I1140</f>
        <v>293.14999999999998</v>
      </c>
      <c r="J1141" s="2">
        <f t="shared" si="522"/>
        <v>293.14999999999998</v>
      </c>
      <c r="K1141" s="2">
        <f t="shared" si="522"/>
        <v>293.14999999999998</v>
      </c>
      <c r="V1141" s="2">
        <f t="shared" si="468"/>
        <v>1500</v>
      </c>
      <c r="AH1141" s="2">
        <v>0</v>
      </c>
    </row>
    <row r="1142" spans="1:34" hidden="1" x14ac:dyDescent="0.2">
      <c r="A1142" s="2">
        <f>$A1141+$D$1085</f>
        <v>11.399999999999801</v>
      </c>
      <c r="G1142" s="2">
        <f t="shared" si="466"/>
        <v>373.15</v>
      </c>
      <c r="I1142" s="2">
        <f t="shared" ref="I1142:K1142" si="523">I1141</f>
        <v>293.14999999999998</v>
      </c>
      <c r="J1142" s="2">
        <f t="shared" si="523"/>
        <v>293.14999999999998</v>
      </c>
      <c r="K1142" s="2">
        <f t="shared" si="523"/>
        <v>293.14999999999998</v>
      </c>
      <c r="V1142" s="2">
        <f t="shared" si="468"/>
        <v>1500</v>
      </c>
      <c r="AH1142" s="2">
        <v>0</v>
      </c>
    </row>
    <row r="1143" spans="1:34" hidden="1" x14ac:dyDescent="0.2">
      <c r="A1143" s="2">
        <f>$A1142+$D$1085</f>
        <v>11.409999999999801</v>
      </c>
      <c r="G1143" s="2">
        <f t="shared" si="466"/>
        <v>373.15</v>
      </c>
      <c r="I1143" s="2">
        <f t="shared" ref="I1143:K1143" si="524">I1142</f>
        <v>293.14999999999998</v>
      </c>
      <c r="J1143" s="2">
        <f t="shared" si="524"/>
        <v>293.14999999999998</v>
      </c>
      <c r="K1143" s="2">
        <f t="shared" si="524"/>
        <v>293.14999999999998</v>
      </c>
      <c r="V1143" s="2">
        <f t="shared" si="468"/>
        <v>1500</v>
      </c>
      <c r="AH1143" s="2">
        <v>0</v>
      </c>
    </row>
    <row r="1144" spans="1:34" hidden="1" x14ac:dyDescent="0.2">
      <c r="A1144" s="2">
        <f>$A1143+$D$1085</f>
        <v>11.419999999999801</v>
      </c>
      <c r="G1144" s="2">
        <f t="shared" si="466"/>
        <v>373.15</v>
      </c>
      <c r="I1144" s="2">
        <f t="shared" ref="I1144:K1144" si="525">I1143</f>
        <v>293.14999999999998</v>
      </c>
      <c r="J1144" s="2">
        <f t="shared" si="525"/>
        <v>293.14999999999998</v>
      </c>
      <c r="K1144" s="2">
        <f t="shared" si="525"/>
        <v>293.14999999999998</v>
      </c>
      <c r="V1144" s="2">
        <f t="shared" si="468"/>
        <v>1500</v>
      </c>
      <c r="AH1144" s="2">
        <v>0</v>
      </c>
    </row>
    <row r="1145" spans="1:34" hidden="1" x14ac:dyDescent="0.2">
      <c r="A1145" s="2">
        <f>$A1144+$D$1085</f>
        <v>11.429999999999801</v>
      </c>
      <c r="G1145" s="2">
        <f t="shared" si="466"/>
        <v>373.15</v>
      </c>
      <c r="I1145" s="2">
        <f t="shared" ref="I1145:K1145" si="526">I1144</f>
        <v>293.14999999999998</v>
      </c>
      <c r="J1145" s="2">
        <f t="shared" si="526"/>
        <v>293.14999999999998</v>
      </c>
      <c r="K1145" s="2">
        <f t="shared" si="526"/>
        <v>293.14999999999998</v>
      </c>
      <c r="V1145" s="2">
        <f t="shared" si="468"/>
        <v>1500</v>
      </c>
      <c r="AH1145" s="2">
        <v>0</v>
      </c>
    </row>
    <row r="1146" spans="1:34" hidden="1" x14ac:dyDescent="0.2">
      <c r="A1146" s="2">
        <f>$A1145+$D$1085</f>
        <v>11.439999999999801</v>
      </c>
      <c r="G1146" s="2">
        <f t="shared" si="466"/>
        <v>373.15</v>
      </c>
      <c r="I1146" s="2">
        <f t="shared" ref="I1146:K1146" si="527">I1145</f>
        <v>293.14999999999998</v>
      </c>
      <c r="J1146" s="2">
        <f t="shared" si="527"/>
        <v>293.14999999999998</v>
      </c>
      <c r="K1146" s="2">
        <f t="shared" si="527"/>
        <v>293.14999999999998</v>
      </c>
      <c r="V1146" s="2">
        <f t="shared" si="468"/>
        <v>1500</v>
      </c>
      <c r="AH1146" s="2">
        <v>0</v>
      </c>
    </row>
    <row r="1147" spans="1:34" hidden="1" x14ac:dyDescent="0.2">
      <c r="A1147" s="2">
        <f>$A1146+$D$1085</f>
        <v>11.4499999999998</v>
      </c>
      <c r="G1147" s="2">
        <f t="shared" si="466"/>
        <v>373.15</v>
      </c>
      <c r="I1147" s="2">
        <f t="shared" ref="I1147:K1147" si="528">I1146</f>
        <v>293.14999999999998</v>
      </c>
      <c r="J1147" s="2">
        <f t="shared" si="528"/>
        <v>293.14999999999998</v>
      </c>
      <c r="K1147" s="2">
        <f t="shared" si="528"/>
        <v>293.14999999999998</v>
      </c>
      <c r="V1147" s="2">
        <f t="shared" si="468"/>
        <v>1500</v>
      </c>
      <c r="AH1147" s="2">
        <v>0</v>
      </c>
    </row>
    <row r="1148" spans="1:34" hidden="1" x14ac:dyDescent="0.2">
      <c r="A1148" s="2">
        <f>$A1147+$D$1085</f>
        <v>11.4599999999998</v>
      </c>
      <c r="G1148" s="2">
        <f t="shared" si="466"/>
        <v>373.15</v>
      </c>
      <c r="I1148" s="2">
        <f t="shared" ref="I1148:K1148" si="529">I1147</f>
        <v>293.14999999999998</v>
      </c>
      <c r="J1148" s="2">
        <f t="shared" si="529"/>
        <v>293.14999999999998</v>
      </c>
      <c r="K1148" s="2">
        <f t="shared" si="529"/>
        <v>293.14999999999998</v>
      </c>
      <c r="V1148" s="2">
        <f t="shared" si="468"/>
        <v>1500</v>
      </c>
      <c r="AH1148" s="2">
        <v>0</v>
      </c>
    </row>
    <row r="1149" spans="1:34" hidden="1" x14ac:dyDescent="0.2">
      <c r="A1149" s="2">
        <f>$A1148+$D$1085</f>
        <v>11.4699999999998</v>
      </c>
      <c r="G1149" s="2">
        <f t="shared" si="466"/>
        <v>373.15</v>
      </c>
      <c r="I1149" s="2">
        <f t="shared" ref="I1149:K1149" si="530">I1148</f>
        <v>293.14999999999998</v>
      </c>
      <c r="J1149" s="2">
        <f t="shared" si="530"/>
        <v>293.14999999999998</v>
      </c>
      <c r="K1149" s="2">
        <f t="shared" si="530"/>
        <v>293.14999999999998</v>
      </c>
      <c r="V1149" s="2">
        <f t="shared" si="468"/>
        <v>1500</v>
      </c>
      <c r="AH1149" s="2">
        <v>0</v>
      </c>
    </row>
    <row r="1150" spans="1:34" hidden="1" x14ac:dyDescent="0.2">
      <c r="A1150" s="2">
        <f>$A1149+$D$1085</f>
        <v>11.4799999999998</v>
      </c>
      <c r="G1150" s="2">
        <f t="shared" si="466"/>
        <v>373.15</v>
      </c>
      <c r="I1150" s="2">
        <f t="shared" ref="I1150:K1150" si="531">I1149</f>
        <v>293.14999999999998</v>
      </c>
      <c r="J1150" s="2">
        <f t="shared" si="531"/>
        <v>293.14999999999998</v>
      </c>
      <c r="K1150" s="2">
        <f t="shared" si="531"/>
        <v>293.14999999999998</v>
      </c>
      <c r="V1150" s="2">
        <f t="shared" si="468"/>
        <v>1500</v>
      </c>
      <c r="AH1150" s="2">
        <v>0</v>
      </c>
    </row>
    <row r="1151" spans="1:34" hidden="1" x14ac:dyDescent="0.2">
      <c r="A1151" s="2">
        <f>$A1150+$D$1085</f>
        <v>11.489999999999799</v>
      </c>
      <c r="G1151" s="2">
        <f t="shared" ref="G1151:G1214" si="532">G1150</f>
        <v>373.15</v>
      </c>
      <c r="I1151" s="2">
        <f t="shared" ref="I1151:K1151" si="533">I1150</f>
        <v>293.14999999999998</v>
      </c>
      <c r="J1151" s="2">
        <f t="shared" si="533"/>
        <v>293.14999999999998</v>
      </c>
      <c r="K1151" s="2">
        <f t="shared" si="533"/>
        <v>293.14999999999998</v>
      </c>
      <c r="V1151" s="2">
        <f t="shared" ref="V1151:V1214" si="534">V1150</f>
        <v>1500</v>
      </c>
      <c r="AH1151" s="2">
        <v>0</v>
      </c>
    </row>
    <row r="1152" spans="1:34" hidden="1" x14ac:dyDescent="0.2">
      <c r="A1152" s="2">
        <f>$A1151+$D$1085</f>
        <v>11.499999999999799</v>
      </c>
      <c r="G1152" s="2">
        <f t="shared" si="532"/>
        <v>373.15</v>
      </c>
      <c r="I1152" s="2">
        <f t="shared" ref="I1152:K1152" si="535">I1151</f>
        <v>293.14999999999998</v>
      </c>
      <c r="J1152" s="2">
        <f t="shared" si="535"/>
        <v>293.14999999999998</v>
      </c>
      <c r="K1152" s="2">
        <f t="shared" si="535"/>
        <v>293.14999999999998</v>
      </c>
      <c r="V1152" s="2">
        <f t="shared" si="534"/>
        <v>1500</v>
      </c>
      <c r="AH1152" s="2">
        <v>0</v>
      </c>
    </row>
    <row r="1153" spans="1:34" hidden="1" x14ac:dyDescent="0.2">
      <c r="A1153" s="2">
        <f>$A1152+$D$1085</f>
        <v>11.509999999999799</v>
      </c>
      <c r="G1153" s="2">
        <f t="shared" si="532"/>
        <v>373.15</v>
      </c>
      <c r="I1153" s="2">
        <f t="shared" ref="I1153:K1153" si="536">I1152</f>
        <v>293.14999999999998</v>
      </c>
      <c r="J1153" s="2">
        <f t="shared" si="536"/>
        <v>293.14999999999998</v>
      </c>
      <c r="K1153" s="2">
        <f t="shared" si="536"/>
        <v>293.14999999999998</v>
      </c>
      <c r="V1153" s="2">
        <f t="shared" si="534"/>
        <v>1500</v>
      </c>
      <c r="AH1153" s="2">
        <v>0</v>
      </c>
    </row>
    <row r="1154" spans="1:34" hidden="1" x14ac:dyDescent="0.2">
      <c r="A1154" s="2">
        <f>$A1153+$D$1085</f>
        <v>11.519999999999799</v>
      </c>
      <c r="G1154" s="2">
        <f t="shared" si="532"/>
        <v>373.15</v>
      </c>
      <c r="I1154" s="2">
        <f t="shared" ref="I1154:K1154" si="537">I1153</f>
        <v>293.14999999999998</v>
      </c>
      <c r="J1154" s="2">
        <f t="shared" si="537"/>
        <v>293.14999999999998</v>
      </c>
      <c r="K1154" s="2">
        <f t="shared" si="537"/>
        <v>293.14999999999998</v>
      </c>
      <c r="V1154" s="2">
        <f t="shared" si="534"/>
        <v>1500</v>
      </c>
      <c r="AH1154" s="2">
        <v>0</v>
      </c>
    </row>
    <row r="1155" spans="1:34" hidden="1" x14ac:dyDescent="0.2">
      <c r="A1155" s="2">
        <f>$A1154+$D$1085</f>
        <v>11.529999999999799</v>
      </c>
      <c r="G1155" s="2">
        <f t="shared" si="532"/>
        <v>373.15</v>
      </c>
      <c r="I1155" s="2">
        <f t="shared" ref="I1155:K1155" si="538">I1154</f>
        <v>293.14999999999998</v>
      </c>
      <c r="J1155" s="2">
        <f t="shared" si="538"/>
        <v>293.14999999999998</v>
      </c>
      <c r="K1155" s="2">
        <f t="shared" si="538"/>
        <v>293.14999999999998</v>
      </c>
      <c r="V1155" s="2">
        <f t="shared" si="534"/>
        <v>1500</v>
      </c>
      <c r="AH1155" s="2">
        <v>0</v>
      </c>
    </row>
    <row r="1156" spans="1:34" hidden="1" x14ac:dyDescent="0.2">
      <c r="A1156" s="2">
        <f>$A1155+$D$1085</f>
        <v>11.539999999999798</v>
      </c>
      <c r="G1156" s="2">
        <f t="shared" si="532"/>
        <v>373.15</v>
      </c>
      <c r="I1156" s="2">
        <f t="shared" ref="I1156:K1156" si="539">I1155</f>
        <v>293.14999999999998</v>
      </c>
      <c r="J1156" s="2">
        <f t="shared" si="539"/>
        <v>293.14999999999998</v>
      </c>
      <c r="K1156" s="2">
        <f t="shared" si="539"/>
        <v>293.14999999999998</v>
      </c>
      <c r="V1156" s="2">
        <f t="shared" si="534"/>
        <v>1500</v>
      </c>
      <c r="AH1156" s="2">
        <v>0</v>
      </c>
    </row>
    <row r="1157" spans="1:34" hidden="1" x14ac:dyDescent="0.2">
      <c r="A1157" s="2">
        <f>$A1156+$D$1085</f>
        <v>11.549999999999798</v>
      </c>
      <c r="G1157" s="2">
        <f t="shared" si="532"/>
        <v>373.15</v>
      </c>
      <c r="I1157" s="2">
        <f t="shared" ref="I1157:K1157" si="540">I1156</f>
        <v>293.14999999999998</v>
      </c>
      <c r="J1157" s="2">
        <f t="shared" si="540"/>
        <v>293.14999999999998</v>
      </c>
      <c r="K1157" s="2">
        <f t="shared" si="540"/>
        <v>293.14999999999998</v>
      </c>
      <c r="V1157" s="2">
        <f t="shared" si="534"/>
        <v>1500</v>
      </c>
      <c r="AH1157" s="2">
        <v>0</v>
      </c>
    </row>
    <row r="1158" spans="1:34" hidden="1" x14ac:dyDescent="0.2">
      <c r="A1158" s="2">
        <f>$A1157+$D$1085</f>
        <v>11.559999999999798</v>
      </c>
      <c r="G1158" s="2">
        <f t="shared" si="532"/>
        <v>373.15</v>
      </c>
      <c r="I1158" s="2">
        <f t="shared" ref="I1158:K1158" si="541">I1157</f>
        <v>293.14999999999998</v>
      </c>
      <c r="J1158" s="2">
        <f t="shared" si="541"/>
        <v>293.14999999999998</v>
      </c>
      <c r="K1158" s="2">
        <f t="shared" si="541"/>
        <v>293.14999999999998</v>
      </c>
      <c r="V1158" s="2">
        <f t="shared" si="534"/>
        <v>1500</v>
      </c>
      <c r="AH1158" s="2">
        <v>0</v>
      </c>
    </row>
    <row r="1159" spans="1:34" hidden="1" x14ac:dyDescent="0.2">
      <c r="A1159" s="2">
        <f>$A1158+$D$1085</f>
        <v>11.569999999999798</v>
      </c>
      <c r="G1159" s="2">
        <f t="shared" si="532"/>
        <v>373.15</v>
      </c>
      <c r="I1159" s="2">
        <f t="shared" ref="I1159:K1159" si="542">I1158</f>
        <v>293.14999999999998</v>
      </c>
      <c r="J1159" s="2">
        <f t="shared" si="542"/>
        <v>293.14999999999998</v>
      </c>
      <c r="K1159" s="2">
        <f t="shared" si="542"/>
        <v>293.14999999999998</v>
      </c>
      <c r="V1159" s="2">
        <f t="shared" si="534"/>
        <v>1500</v>
      </c>
      <c r="AH1159" s="2">
        <v>0</v>
      </c>
    </row>
    <row r="1160" spans="1:34" hidden="1" x14ac:dyDescent="0.2">
      <c r="A1160" s="2">
        <f>$A1159+$D$1085</f>
        <v>11.579999999999798</v>
      </c>
      <c r="G1160" s="2">
        <f t="shared" si="532"/>
        <v>373.15</v>
      </c>
      <c r="I1160" s="2">
        <f t="shared" ref="I1160:K1160" si="543">I1159</f>
        <v>293.14999999999998</v>
      </c>
      <c r="J1160" s="2">
        <f t="shared" si="543"/>
        <v>293.14999999999998</v>
      </c>
      <c r="K1160" s="2">
        <f t="shared" si="543"/>
        <v>293.14999999999998</v>
      </c>
      <c r="V1160" s="2">
        <f t="shared" si="534"/>
        <v>1500</v>
      </c>
      <c r="AH1160" s="2">
        <v>0</v>
      </c>
    </row>
    <row r="1161" spans="1:34" hidden="1" x14ac:dyDescent="0.2">
      <c r="A1161" s="2">
        <f>$A1160+$D$1085</f>
        <v>11.589999999999797</v>
      </c>
      <c r="G1161" s="2">
        <f t="shared" si="532"/>
        <v>373.15</v>
      </c>
      <c r="I1161" s="2">
        <f t="shared" ref="I1161:K1161" si="544">I1160</f>
        <v>293.14999999999998</v>
      </c>
      <c r="J1161" s="2">
        <f t="shared" si="544"/>
        <v>293.14999999999998</v>
      </c>
      <c r="K1161" s="2">
        <f t="shared" si="544"/>
        <v>293.14999999999998</v>
      </c>
      <c r="V1161" s="2">
        <f t="shared" si="534"/>
        <v>1500</v>
      </c>
      <c r="AH1161" s="2">
        <v>0</v>
      </c>
    </row>
    <row r="1162" spans="1:34" hidden="1" x14ac:dyDescent="0.2">
      <c r="A1162" s="2">
        <f>$A1161+$D$1085</f>
        <v>11.599999999999797</v>
      </c>
      <c r="G1162" s="2">
        <f t="shared" si="532"/>
        <v>373.15</v>
      </c>
      <c r="I1162" s="2">
        <f t="shared" ref="I1162:K1162" si="545">I1161</f>
        <v>293.14999999999998</v>
      </c>
      <c r="J1162" s="2">
        <f t="shared" si="545"/>
        <v>293.14999999999998</v>
      </c>
      <c r="K1162" s="2">
        <f t="shared" si="545"/>
        <v>293.14999999999998</v>
      </c>
      <c r="V1162" s="2">
        <f t="shared" si="534"/>
        <v>1500</v>
      </c>
      <c r="AH1162" s="2">
        <v>0</v>
      </c>
    </row>
    <row r="1163" spans="1:34" hidden="1" x14ac:dyDescent="0.2">
      <c r="A1163" s="2">
        <f>$A1162+$D$1085</f>
        <v>11.609999999999797</v>
      </c>
      <c r="G1163" s="2">
        <f t="shared" si="532"/>
        <v>373.15</v>
      </c>
      <c r="I1163" s="2">
        <f t="shared" ref="I1163:K1163" si="546">I1162</f>
        <v>293.14999999999998</v>
      </c>
      <c r="J1163" s="2">
        <f t="shared" si="546"/>
        <v>293.14999999999998</v>
      </c>
      <c r="K1163" s="2">
        <f t="shared" si="546"/>
        <v>293.14999999999998</v>
      </c>
      <c r="V1163" s="2">
        <f t="shared" si="534"/>
        <v>1500</v>
      </c>
      <c r="AH1163" s="2">
        <v>0</v>
      </c>
    </row>
    <row r="1164" spans="1:34" hidden="1" x14ac:dyDescent="0.2">
      <c r="A1164" s="2">
        <f>$A1163+$D$1085</f>
        <v>11.619999999999797</v>
      </c>
      <c r="G1164" s="2">
        <f t="shared" si="532"/>
        <v>373.15</v>
      </c>
      <c r="I1164" s="2">
        <f t="shared" ref="I1164:K1164" si="547">I1163</f>
        <v>293.14999999999998</v>
      </c>
      <c r="J1164" s="2">
        <f t="shared" si="547"/>
        <v>293.14999999999998</v>
      </c>
      <c r="K1164" s="2">
        <f t="shared" si="547"/>
        <v>293.14999999999998</v>
      </c>
      <c r="V1164" s="2">
        <f t="shared" si="534"/>
        <v>1500</v>
      </c>
      <c r="AH1164" s="2">
        <v>0</v>
      </c>
    </row>
    <row r="1165" spans="1:34" hidden="1" x14ac:dyDescent="0.2">
      <c r="A1165" s="2">
        <f>$A1164+$D$1085</f>
        <v>11.629999999999797</v>
      </c>
      <c r="G1165" s="2">
        <f t="shared" si="532"/>
        <v>373.15</v>
      </c>
      <c r="I1165" s="2">
        <f t="shared" ref="I1165:K1165" si="548">I1164</f>
        <v>293.14999999999998</v>
      </c>
      <c r="J1165" s="2">
        <f t="shared" si="548"/>
        <v>293.14999999999998</v>
      </c>
      <c r="K1165" s="2">
        <f t="shared" si="548"/>
        <v>293.14999999999998</v>
      </c>
      <c r="V1165" s="2">
        <f t="shared" si="534"/>
        <v>1500</v>
      </c>
      <c r="AH1165" s="2">
        <v>0</v>
      </c>
    </row>
    <row r="1166" spans="1:34" hidden="1" x14ac:dyDescent="0.2">
      <c r="A1166" s="2">
        <f>$A1165+$D$1085</f>
        <v>11.639999999999796</v>
      </c>
      <c r="G1166" s="2">
        <f t="shared" si="532"/>
        <v>373.15</v>
      </c>
      <c r="I1166" s="2">
        <f t="shared" ref="I1166:K1166" si="549">I1165</f>
        <v>293.14999999999998</v>
      </c>
      <c r="J1166" s="2">
        <f t="shared" si="549"/>
        <v>293.14999999999998</v>
      </c>
      <c r="K1166" s="2">
        <f t="shared" si="549"/>
        <v>293.14999999999998</v>
      </c>
      <c r="V1166" s="2">
        <f t="shared" si="534"/>
        <v>1500</v>
      </c>
      <c r="AH1166" s="2">
        <v>0</v>
      </c>
    </row>
    <row r="1167" spans="1:34" hidden="1" x14ac:dyDescent="0.2">
      <c r="A1167" s="2">
        <f>$A1166+$D$1085</f>
        <v>11.649999999999796</v>
      </c>
      <c r="G1167" s="2">
        <f t="shared" si="532"/>
        <v>373.15</v>
      </c>
      <c r="I1167" s="2">
        <f t="shared" ref="I1167:K1167" si="550">I1166</f>
        <v>293.14999999999998</v>
      </c>
      <c r="J1167" s="2">
        <f t="shared" si="550"/>
        <v>293.14999999999998</v>
      </c>
      <c r="K1167" s="2">
        <f t="shared" si="550"/>
        <v>293.14999999999998</v>
      </c>
      <c r="V1167" s="2">
        <f t="shared" si="534"/>
        <v>1500</v>
      </c>
      <c r="AH1167" s="2">
        <v>0</v>
      </c>
    </row>
    <row r="1168" spans="1:34" hidden="1" x14ac:dyDescent="0.2">
      <c r="A1168" s="2">
        <f>$A1167+$D$1085</f>
        <v>11.659999999999796</v>
      </c>
      <c r="G1168" s="2">
        <f t="shared" si="532"/>
        <v>373.15</v>
      </c>
      <c r="I1168" s="2">
        <f t="shared" ref="I1168:K1168" si="551">I1167</f>
        <v>293.14999999999998</v>
      </c>
      <c r="J1168" s="2">
        <f t="shared" si="551"/>
        <v>293.14999999999998</v>
      </c>
      <c r="K1168" s="2">
        <f t="shared" si="551"/>
        <v>293.14999999999998</v>
      </c>
      <c r="V1168" s="2">
        <f t="shared" si="534"/>
        <v>1500</v>
      </c>
      <c r="AH1168" s="2">
        <v>0</v>
      </c>
    </row>
    <row r="1169" spans="1:34" hidden="1" x14ac:dyDescent="0.2">
      <c r="A1169" s="2">
        <f>$A1168+$D$1085</f>
        <v>11.669999999999796</v>
      </c>
      <c r="G1169" s="2">
        <f t="shared" si="532"/>
        <v>373.15</v>
      </c>
      <c r="I1169" s="2">
        <f t="shared" ref="I1169:K1169" si="552">I1168</f>
        <v>293.14999999999998</v>
      </c>
      <c r="J1169" s="2">
        <f t="shared" si="552"/>
        <v>293.14999999999998</v>
      </c>
      <c r="K1169" s="2">
        <f t="shared" si="552"/>
        <v>293.14999999999998</v>
      </c>
      <c r="V1169" s="2">
        <f t="shared" si="534"/>
        <v>1500</v>
      </c>
      <c r="AH1169" s="2">
        <v>0</v>
      </c>
    </row>
    <row r="1170" spans="1:34" hidden="1" x14ac:dyDescent="0.2">
      <c r="A1170" s="2">
        <f>$A1169+$D$1085</f>
        <v>11.679999999999795</v>
      </c>
      <c r="G1170" s="2">
        <f t="shared" si="532"/>
        <v>373.15</v>
      </c>
      <c r="I1170" s="2">
        <f t="shared" ref="I1170:K1170" si="553">I1169</f>
        <v>293.14999999999998</v>
      </c>
      <c r="J1170" s="2">
        <f t="shared" si="553"/>
        <v>293.14999999999998</v>
      </c>
      <c r="K1170" s="2">
        <f t="shared" si="553"/>
        <v>293.14999999999998</v>
      </c>
      <c r="V1170" s="2">
        <f t="shared" si="534"/>
        <v>1500</v>
      </c>
      <c r="AH1170" s="2">
        <v>0</v>
      </c>
    </row>
    <row r="1171" spans="1:34" hidden="1" x14ac:dyDescent="0.2">
      <c r="A1171" s="2">
        <f>$A1170+$D$1085</f>
        <v>11.689999999999795</v>
      </c>
      <c r="G1171" s="2">
        <f t="shared" si="532"/>
        <v>373.15</v>
      </c>
      <c r="I1171" s="2">
        <f t="shared" ref="I1171:K1171" si="554">I1170</f>
        <v>293.14999999999998</v>
      </c>
      <c r="J1171" s="2">
        <f t="shared" si="554"/>
        <v>293.14999999999998</v>
      </c>
      <c r="K1171" s="2">
        <f t="shared" si="554"/>
        <v>293.14999999999998</v>
      </c>
      <c r="V1171" s="2">
        <f t="shared" si="534"/>
        <v>1500</v>
      </c>
      <c r="AH1171" s="2">
        <v>0</v>
      </c>
    </row>
    <row r="1172" spans="1:34" hidden="1" x14ac:dyDescent="0.2">
      <c r="A1172" s="2">
        <f>$A1171+$D$1085</f>
        <v>11.699999999999795</v>
      </c>
      <c r="G1172" s="2">
        <f t="shared" si="532"/>
        <v>373.15</v>
      </c>
      <c r="I1172" s="2">
        <f t="shared" ref="I1172:K1172" si="555">I1171</f>
        <v>293.14999999999998</v>
      </c>
      <c r="J1172" s="2">
        <f t="shared" si="555"/>
        <v>293.14999999999998</v>
      </c>
      <c r="K1172" s="2">
        <f t="shared" si="555"/>
        <v>293.14999999999998</v>
      </c>
      <c r="V1172" s="2">
        <f t="shared" si="534"/>
        <v>1500</v>
      </c>
      <c r="AH1172" s="2">
        <v>0</v>
      </c>
    </row>
    <row r="1173" spans="1:34" hidden="1" x14ac:dyDescent="0.2">
      <c r="A1173" s="2">
        <f>$A1172+$D$1085</f>
        <v>11.709999999999795</v>
      </c>
      <c r="G1173" s="2">
        <f t="shared" si="532"/>
        <v>373.15</v>
      </c>
      <c r="I1173" s="2">
        <f t="shared" ref="I1173:K1173" si="556">I1172</f>
        <v>293.14999999999998</v>
      </c>
      <c r="J1173" s="2">
        <f t="shared" si="556"/>
        <v>293.14999999999998</v>
      </c>
      <c r="K1173" s="2">
        <f t="shared" si="556"/>
        <v>293.14999999999998</v>
      </c>
      <c r="V1173" s="2">
        <f t="shared" si="534"/>
        <v>1500</v>
      </c>
      <c r="AH1173" s="2">
        <v>0</v>
      </c>
    </row>
    <row r="1174" spans="1:34" hidden="1" x14ac:dyDescent="0.2">
      <c r="A1174" s="2">
        <f>$A1173+$D$1085</f>
        <v>11.719999999999795</v>
      </c>
      <c r="G1174" s="2">
        <f t="shared" si="532"/>
        <v>373.15</v>
      </c>
      <c r="I1174" s="2">
        <f t="shared" ref="I1174:K1174" si="557">I1173</f>
        <v>293.14999999999998</v>
      </c>
      <c r="J1174" s="2">
        <f t="shared" si="557"/>
        <v>293.14999999999998</v>
      </c>
      <c r="K1174" s="2">
        <f t="shared" si="557"/>
        <v>293.14999999999998</v>
      </c>
      <c r="V1174" s="2">
        <f t="shared" si="534"/>
        <v>1500</v>
      </c>
      <c r="AH1174" s="2">
        <v>0</v>
      </c>
    </row>
    <row r="1175" spans="1:34" hidden="1" x14ac:dyDescent="0.2">
      <c r="A1175" s="2">
        <f>$A1174+$D$1085</f>
        <v>11.729999999999794</v>
      </c>
      <c r="G1175" s="2">
        <f t="shared" si="532"/>
        <v>373.15</v>
      </c>
      <c r="I1175" s="2">
        <f t="shared" ref="I1175:K1175" si="558">I1174</f>
        <v>293.14999999999998</v>
      </c>
      <c r="J1175" s="2">
        <f t="shared" si="558"/>
        <v>293.14999999999998</v>
      </c>
      <c r="K1175" s="2">
        <f t="shared" si="558"/>
        <v>293.14999999999998</v>
      </c>
      <c r="V1175" s="2">
        <f t="shared" si="534"/>
        <v>1500</v>
      </c>
      <c r="AH1175" s="2">
        <v>0</v>
      </c>
    </row>
    <row r="1176" spans="1:34" hidden="1" x14ac:dyDescent="0.2">
      <c r="A1176" s="2">
        <f>$A1175+$D$1085</f>
        <v>11.739999999999794</v>
      </c>
      <c r="G1176" s="2">
        <f t="shared" si="532"/>
        <v>373.15</v>
      </c>
      <c r="I1176" s="2">
        <f t="shared" ref="I1176:K1176" si="559">I1175</f>
        <v>293.14999999999998</v>
      </c>
      <c r="J1176" s="2">
        <f t="shared" si="559"/>
        <v>293.14999999999998</v>
      </c>
      <c r="K1176" s="2">
        <f t="shared" si="559"/>
        <v>293.14999999999998</v>
      </c>
      <c r="V1176" s="2">
        <f t="shared" si="534"/>
        <v>1500</v>
      </c>
      <c r="AH1176" s="2">
        <v>0</v>
      </c>
    </row>
    <row r="1177" spans="1:34" hidden="1" x14ac:dyDescent="0.2">
      <c r="A1177" s="2">
        <f>$A1176+$D$1085</f>
        <v>11.749999999999794</v>
      </c>
      <c r="G1177" s="2">
        <f t="shared" si="532"/>
        <v>373.15</v>
      </c>
      <c r="I1177" s="2">
        <f t="shared" ref="I1177:K1177" si="560">I1176</f>
        <v>293.14999999999998</v>
      </c>
      <c r="J1177" s="2">
        <f t="shared" si="560"/>
        <v>293.14999999999998</v>
      </c>
      <c r="K1177" s="2">
        <f t="shared" si="560"/>
        <v>293.14999999999998</v>
      </c>
      <c r="V1177" s="2">
        <f t="shared" si="534"/>
        <v>1500</v>
      </c>
      <c r="AH1177" s="2">
        <v>0</v>
      </c>
    </row>
    <row r="1178" spans="1:34" hidden="1" x14ac:dyDescent="0.2">
      <c r="A1178" s="2">
        <f>$A1177+$D$1085</f>
        <v>11.759999999999794</v>
      </c>
      <c r="G1178" s="2">
        <f t="shared" si="532"/>
        <v>373.15</v>
      </c>
      <c r="I1178" s="2">
        <f t="shared" ref="I1178:K1178" si="561">I1177</f>
        <v>293.14999999999998</v>
      </c>
      <c r="J1178" s="2">
        <f t="shared" si="561"/>
        <v>293.14999999999998</v>
      </c>
      <c r="K1178" s="2">
        <f t="shared" si="561"/>
        <v>293.14999999999998</v>
      </c>
      <c r="V1178" s="2">
        <f t="shared" si="534"/>
        <v>1500</v>
      </c>
      <c r="AH1178" s="2">
        <v>0</v>
      </c>
    </row>
    <row r="1179" spans="1:34" hidden="1" x14ac:dyDescent="0.2">
      <c r="A1179" s="2">
        <f>$A1178+$D$1085</f>
        <v>11.769999999999794</v>
      </c>
      <c r="G1179" s="2">
        <f t="shared" si="532"/>
        <v>373.15</v>
      </c>
      <c r="I1179" s="2">
        <f t="shared" ref="I1179:K1179" si="562">I1178</f>
        <v>293.14999999999998</v>
      </c>
      <c r="J1179" s="2">
        <f t="shared" si="562"/>
        <v>293.14999999999998</v>
      </c>
      <c r="K1179" s="2">
        <f t="shared" si="562"/>
        <v>293.14999999999998</v>
      </c>
      <c r="V1179" s="2">
        <f t="shared" si="534"/>
        <v>1500</v>
      </c>
      <c r="AH1179" s="2">
        <v>0</v>
      </c>
    </row>
    <row r="1180" spans="1:34" hidden="1" x14ac:dyDescent="0.2">
      <c r="A1180" s="2">
        <f>$A1179+$D$1085</f>
        <v>11.779999999999793</v>
      </c>
      <c r="G1180" s="2">
        <f t="shared" si="532"/>
        <v>373.15</v>
      </c>
      <c r="I1180" s="2">
        <f t="shared" ref="I1180:K1180" si="563">I1179</f>
        <v>293.14999999999998</v>
      </c>
      <c r="J1180" s="2">
        <f t="shared" si="563"/>
        <v>293.14999999999998</v>
      </c>
      <c r="K1180" s="2">
        <f t="shared" si="563"/>
        <v>293.14999999999998</v>
      </c>
      <c r="V1180" s="2">
        <f t="shared" si="534"/>
        <v>1500</v>
      </c>
      <c r="AH1180" s="2">
        <v>0</v>
      </c>
    </row>
    <row r="1181" spans="1:34" hidden="1" x14ac:dyDescent="0.2">
      <c r="A1181" s="2">
        <f>$A1180+$D$1085</f>
        <v>11.789999999999793</v>
      </c>
      <c r="G1181" s="2">
        <f t="shared" si="532"/>
        <v>373.15</v>
      </c>
      <c r="I1181" s="2">
        <f t="shared" ref="I1181:K1181" si="564">I1180</f>
        <v>293.14999999999998</v>
      </c>
      <c r="J1181" s="2">
        <f t="shared" si="564"/>
        <v>293.14999999999998</v>
      </c>
      <c r="K1181" s="2">
        <f t="shared" si="564"/>
        <v>293.14999999999998</v>
      </c>
      <c r="V1181" s="2">
        <f t="shared" si="534"/>
        <v>1500</v>
      </c>
      <c r="AH1181" s="2">
        <v>0</v>
      </c>
    </row>
    <row r="1182" spans="1:34" hidden="1" x14ac:dyDescent="0.2">
      <c r="A1182" s="2">
        <f>$A1181+$D$1085</f>
        <v>11.799999999999793</v>
      </c>
      <c r="G1182" s="2">
        <f t="shared" si="532"/>
        <v>373.15</v>
      </c>
      <c r="I1182" s="2">
        <f t="shared" ref="I1182:K1182" si="565">I1181</f>
        <v>293.14999999999998</v>
      </c>
      <c r="J1182" s="2">
        <f t="shared" si="565"/>
        <v>293.14999999999998</v>
      </c>
      <c r="K1182" s="2">
        <f t="shared" si="565"/>
        <v>293.14999999999998</v>
      </c>
      <c r="V1182" s="2">
        <f t="shared" si="534"/>
        <v>1500</v>
      </c>
      <c r="AH1182" s="2">
        <v>0</v>
      </c>
    </row>
    <row r="1183" spans="1:34" hidden="1" x14ac:dyDescent="0.2">
      <c r="A1183" s="2">
        <f>$A1182+$D$1085</f>
        <v>11.809999999999793</v>
      </c>
      <c r="G1183" s="2">
        <f t="shared" si="532"/>
        <v>373.15</v>
      </c>
      <c r="I1183" s="2">
        <f t="shared" ref="I1183:K1183" si="566">I1182</f>
        <v>293.14999999999998</v>
      </c>
      <c r="J1183" s="2">
        <f t="shared" si="566"/>
        <v>293.14999999999998</v>
      </c>
      <c r="K1183" s="2">
        <f t="shared" si="566"/>
        <v>293.14999999999998</v>
      </c>
      <c r="V1183" s="2">
        <f t="shared" si="534"/>
        <v>1500</v>
      </c>
      <c r="AH1183" s="2">
        <v>0</v>
      </c>
    </row>
    <row r="1184" spans="1:34" hidden="1" x14ac:dyDescent="0.2">
      <c r="A1184" s="2">
        <f>$A1183+$D$1085</f>
        <v>11.819999999999792</v>
      </c>
      <c r="G1184" s="2">
        <f t="shared" si="532"/>
        <v>373.15</v>
      </c>
      <c r="I1184" s="2">
        <f t="shared" ref="I1184:K1184" si="567">I1183</f>
        <v>293.14999999999998</v>
      </c>
      <c r="J1184" s="2">
        <f t="shared" si="567"/>
        <v>293.14999999999998</v>
      </c>
      <c r="K1184" s="2">
        <f t="shared" si="567"/>
        <v>293.14999999999998</v>
      </c>
      <c r="V1184" s="2">
        <f t="shared" si="534"/>
        <v>1500</v>
      </c>
      <c r="AH1184" s="2">
        <v>0</v>
      </c>
    </row>
    <row r="1185" spans="1:34" hidden="1" x14ac:dyDescent="0.2">
      <c r="A1185" s="2">
        <f>$A1184+$D$1085</f>
        <v>11.829999999999792</v>
      </c>
      <c r="G1185" s="2">
        <f t="shared" si="532"/>
        <v>373.15</v>
      </c>
      <c r="I1185" s="2">
        <f t="shared" ref="I1185:K1185" si="568">I1184</f>
        <v>293.14999999999998</v>
      </c>
      <c r="J1185" s="2">
        <f t="shared" si="568"/>
        <v>293.14999999999998</v>
      </c>
      <c r="K1185" s="2">
        <f t="shared" si="568"/>
        <v>293.14999999999998</v>
      </c>
      <c r="V1185" s="2">
        <f t="shared" si="534"/>
        <v>1500</v>
      </c>
      <c r="AH1185" s="2">
        <v>0</v>
      </c>
    </row>
    <row r="1186" spans="1:34" hidden="1" x14ac:dyDescent="0.2">
      <c r="A1186" s="2">
        <f>$A1185+$D$1085</f>
        <v>11.839999999999792</v>
      </c>
      <c r="G1186" s="2">
        <f t="shared" si="532"/>
        <v>373.15</v>
      </c>
      <c r="I1186" s="2">
        <f t="shared" ref="I1186:K1186" si="569">I1185</f>
        <v>293.14999999999998</v>
      </c>
      <c r="J1186" s="2">
        <f t="shared" si="569"/>
        <v>293.14999999999998</v>
      </c>
      <c r="K1186" s="2">
        <f t="shared" si="569"/>
        <v>293.14999999999998</v>
      </c>
      <c r="V1186" s="2">
        <f t="shared" si="534"/>
        <v>1500</v>
      </c>
      <c r="AH1186" s="2">
        <v>0</v>
      </c>
    </row>
    <row r="1187" spans="1:34" hidden="1" x14ac:dyDescent="0.2">
      <c r="A1187" s="2">
        <f>$A1186+$D$1085</f>
        <v>11.849999999999792</v>
      </c>
      <c r="G1187" s="2">
        <f t="shared" si="532"/>
        <v>373.15</v>
      </c>
      <c r="I1187" s="2">
        <f t="shared" ref="I1187:K1187" si="570">I1186</f>
        <v>293.14999999999998</v>
      </c>
      <c r="J1187" s="2">
        <f t="shared" si="570"/>
        <v>293.14999999999998</v>
      </c>
      <c r="K1187" s="2">
        <f t="shared" si="570"/>
        <v>293.14999999999998</v>
      </c>
      <c r="V1187" s="2">
        <f t="shared" si="534"/>
        <v>1500</v>
      </c>
      <c r="AH1187" s="2">
        <v>0</v>
      </c>
    </row>
    <row r="1188" spans="1:34" hidden="1" x14ac:dyDescent="0.2">
      <c r="A1188" s="2">
        <f>$A1187+$D$1085</f>
        <v>11.859999999999792</v>
      </c>
      <c r="G1188" s="2">
        <f t="shared" si="532"/>
        <v>373.15</v>
      </c>
      <c r="I1188" s="2">
        <f t="shared" ref="I1188:K1188" si="571">I1187</f>
        <v>293.14999999999998</v>
      </c>
      <c r="J1188" s="2">
        <f t="shared" si="571"/>
        <v>293.14999999999998</v>
      </c>
      <c r="K1188" s="2">
        <f t="shared" si="571"/>
        <v>293.14999999999998</v>
      </c>
      <c r="V1188" s="2">
        <f t="shared" si="534"/>
        <v>1500</v>
      </c>
      <c r="AH1188" s="2">
        <v>0</v>
      </c>
    </row>
    <row r="1189" spans="1:34" hidden="1" x14ac:dyDescent="0.2">
      <c r="A1189" s="2">
        <f>$A1188+$D$1085</f>
        <v>11.869999999999791</v>
      </c>
      <c r="G1189" s="2">
        <f t="shared" si="532"/>
        <v>373.15</v>
      </c>
      <c r="I1189" s="2">
        <f t="shared" ref="I1189:K1189" si="572">I1188</f>
        <v>293.14999999999998</v>
      </c>
      <c r="J1189" s="2">
        <f t="shared" si="572"/>
        <v>293.14999999999998</v>
      </c>
      <c r="K1189" s="2">
        <f t="shared" si="572"/>
        <v>293.14999999999998</v>
      </c>
      <c r="V1189" s="2">
        <f t="shared" si="534"/>
        <v>1500</v>
      </c>
      <c r="AH1189" s="2">
        <v>0</v>
      </c>
    </row>
    <row r="1190" spans="1:34" hidden="1" x14ac:dyDescent="0.2">
      <c r="A1190" s="2">
        <f>$A1189+$D$1085</f>
        <v>11.879999999999791</v>
      </c>
      <c r="G1190" s="2">
        <f t="shared" si="532"/>
        <v>373.15</v>
      </c>
      <c r="I1190" s="2">
        <f t="shared" ref="I1190:K1190" si="573">I1189</f>
        <v>293.14999999999998</v>
      </c>
      <c r="J1190" s="2">
        <f t="shared" si="573"/>
        <v>293.14999999999998</v>
      </c>
      <c r="K1190" s="2">
        <f t="shared" si="573"/>
        <v>293.14999999999998</v>
      </c>
      <c r="V1190" s="2">
        <f t="shared" si="534"/>
        <v>1500</v>
      </c>
      <c r="AH1190" s="2">
        <v>0</v>
      </c>
    </row>
    <row r="1191" spans="1:34" hidden="1" x14ac:dyDescent="0.2">
      <c r="A1191" s="2">
        <f>$A1190+$D$1085</f>
        <v>11.889999999999791</v>
      </c>
      <c r="G1191" s="2">
        <f t="shared" si="532"/>
        <v>373.15</v>
      </c>
      <c r="I1191" s="2">
        <f t="shared" ref="I1191:K1191" si="574">I1190</f>
        <v>293.14999999999998</v>
      </c>
      <c r="J1191" s="2">
        <f t="shared" si="574"/>
        <v>293.14999999999998</v>
      </c>
      <c r="K1191" s="2">
        <f t="shared" si="574"/>
        <v>293.14999999999998</v>
      </c>
      <c r="V1191" s="2">
        <f t="shared" si="534"/>
        <v>1500</v>
      </c>
      <c r="AH1191" s="2">
        <v>0</v>
      </c>
    </row>
    <row r="1192" spans="1:34" hidden="1" x14ac:dyDescent="0.2">
      <c r="A1192" s="2">
        <f>$A1191+$D$1085</f>
        <v>11.899999999999791</v>
      </c>
      <c r="G1192" s="2">
        <f t="shared" si="532"/>
        <v>373.15</v>
      </c>
      <c r="I1192" s="2">
        <f t="shared" ref="I1192:K1192" si="575">I1191</f>
        <v>293.14999999999998</v>
      </c>
      <c r="J1192" s="2">
        <f t="shared" si="575"/>
        <v>293.14999999999998</v>
      </c>
      <c r="K1192" s="2">
        <f t="shared" si="575"/>
        <v>293.14999999999998</v>
      </c>
      <c r="V1192" s="2">
        <f t="shared" si="534"/>
        <v>1500</v>
      </c>
      <c r="AH1192" s="2">
        <v>0</v>
      </c>
    </row>
    <row r="1193" spans="1:34" hidden="1" x14ac:dyDescent="0.2">
      <c r="A1193" s="2">
        <f>$A1192+$D$1085</f>
        <v>11.909999999999791</v>
      </c>
      <c r="G1193" s="2">
        <f t="shared" si="532"/>
        <v>373.15</v>
      </c>
      <c r="I1193" s="2">
        <f t="shared" ref="I1193:K1193" si="576">I1192</f>
        <v>293.14999999999998</v>
      </c>
      <c r="J1193" s="2">
        <f t="shared" si="576"/>
        <v>293.14999999999998</v>
      </c>
      <c r="K1193" s="2">
        <f t="shared" si="576"/>
        <v>293.14999999999998</v>
      </c>
      <c r="V1193" s="2">
        <f t="shared" si="534"/>
        <v>1500</v>
      </c>
      <c r="AH1193" s="2">
        <v>0</v>
      </c>
    </row>
    <row r="1194" spans="1:34" hidden="1" x14ac:dyDescent="0.2">
      <c r="A1194" s="2">
        <f>$A1193+$D$1085</f>
        <v>11.91999999999979</v>
      </c>
      <c r="G1194" s="2">
        <f t="shared" si="532"/>
        <v>373.15</v>
      </c>
      <c r="I1194" s="2">
        <f t="shared" ref="I1194:K1194" si="577">I1193</f>
        <v>293.14999999999998</v>
      </c>
      <c r="J1194" s="2">
        <f t="shared" si="577"/>
        <v>293.14999999999998</v>
      </c>
      <c r="K1194" s="2">
        <f t="shared" si="577"/>
        <v>293.14999999999998</v>
      </c>
      <c r="V1194" s="2">
        <f t="shared" si="534"/>
        <v>1500</v>
      </c>
      <c r="AH1194" s="2">
        <v>0</v>
      </c>
    </row>
    <row r="1195" spans="1:34" hidden="1" x14ac:dyDescent="0.2">
      <c r="A1195" s="2">
        <f>$A1194+$D$1085</f>
        <v>11.92999999999979</v>
      </c>
      <c r="G1195" s="2">
        <f t="shared" si="532"/>
        <v>373.15</v>
      </c>
      <c r="I1195" s="2">
        <f t="shared" ref="I1195:K1195" si="578">I1194</f>
        <v>293.14999999999998</v>
      </c>
      <c r="J1195" s="2">
        <f t="shared" si="578"/>
        <v>293.14999999999998</v>
      </c>
      <c r="K1195" s="2">
        <f t="shared" si="578"/>
        <v>293.14999999999998</v>
      </c>
      <c r="V1195" s="2">
        <f t="shared" si="534"/>
        <v>1500</v>
      </c>
      <c r="AH1195" s="2">
        <v>0</v>
      </c>
    </row>
    <row r="1196" spans="1:34" hidden="1" x14ac:dyDescent="0.2">
      <c r="A1196" s="2">
        <f>$A1195+$D$1085</f>
        <v>11.93999999999979</v>
      </c>
      <c r="G1196" s="2">
        <f t="shared" si="532"/>
        <v>373.15</v>
      </c>
      <c r="I1196" s="2">
        <f t="shared" ref="I1196:K1196" si="579">I1195</f>
        <v>293.14999999999998</v>
      </c>
      <c r="J1196" s="2">
        <f t="shared" si="579"/>
        <v>293.14999999999998</v>
      </c>
      <c r="K1196" s="2">
        <f t="shared" si="579"/>
        <v>293.14999999999998</v>
      </c>
      <c r="V1196" s="2">
        <f t="shared" si="534"/>
        <v>1500</v>
      </c>
      <c r="AH1196" s="2">
        <v>0</v>
      </c>
    </row>
    <row r="1197" spans="1:34" hidden="1" x14ac:dyDescent="0.2">
      <c r="A1197" s="2">
        <f>$A1196+$D$1085</f>
        <v>11.94999999999979</v>
      </c>
      <c r="G1197" s="2">
        <f t="shared" si="532"/>
        <v>373.15</v>
      </c>
      <c r="I1197" s="2">
        <f t="shared" ref="I1197:K1197" si="580">I1196</f>
        <v>293.14999999999998</v>
      </c>
      <c r="J1197" s="2">
        <f t="shared" si="580"/>
        <v>293.14999999999998</v>
      </c>
      <c r="K1197" s="2">
        <f t="shared" si="580"/>
        <v>293.14999999999998</v>
      </c>
      <c r="V1197" s="2">
        <f t="shared" si="534"/>
        <v>1500</v>
      </c>
      <c r="AH1197" s="2">
        <v>0</v>
      </c>
    </row>
    <row r="1198" spans="1:34" hidden="1" x14ac:dyDescent="0.2">
      <c r="A1198" s="2">
        <f>$A1197+$D$1085</f>
        <v>11.959999999999789</v>
      </c>
      <c r="G1198" s="2">
        <f t="shared" si="532"/>
        <v>373.15</v>
      </c>
      <c r="I1198" s="2">
        <f t="shared" ref="I1198:K1198" si="581">I1197</f>
        <v>293.14999999999998</v>
      </c>
      <c r="J1198" s="2">
        <f t="shared" si="581"/>
        <v>293.14999999999998</v>
      </c>
      <c r="K1198" s="2">
        <f t="shared" si="581"/>
        <v>293.14999999999998</v>
      </c>
      <c r="V1198" s="2">
        <f t="shared" si="534"/>
        <v>1500</v>
      </c>
      <c r="AH1198" s="2">
        <v>0</v>
      </c>
    </row>
    <row r="1199" spans="1:34" hidden="1" x14ac:dyDescent="0.2">
      <c r="A1199" s="2">
        <f>$A1198+$D$1085</f>
        <v>11.969999999999789</v>
      </c>
      <c r="G1199" s="2">
        <f t="shared" si="532"/>
        <v>373.15</v>
      </c>
      <c r="I1199" s="2">
        <f t="shared" ref="I1199:K1199" si="582">I1198</f>
        <v>293.14999999999998</v>
      </c>
      <c r="J1199" s="2">
        <f t="shared" si="582"/>
        <v>293.14999999999998</v>
      </c>
      <c r="K1199" s="2">
        <f t="shared" si="582"/>
        <v>293.14999999999998</v>
      </c>
      <c r="V1199" s="2">
        <f t="shared" si="534"/>
        <v>1500</v>
      </c>
      <c r="AH1199" s="2">
        <v>0</v>
      </c>
    </row>
    <row r="1200" spans="1:34" hidden="1" x14ac:dyDescent="0.2">
      <c r="A1200" s="2">
        <f>$A1199+$D$1085</f>
        <v>11.979999999999789</v>
      </c>
      <c r="G1200" s="2">
        <f t="shared" si="532"/>
        <v>373.15</v>
      </c>
      <c r="I1200" s="2">
        <f t="shared" ref="I1200:K1200" si="583">I1199</f>
        <v>293.14999999999998</v>
      </c>
      <c r="J1200" s="2">
        <f t="shared" si="583"/>
        <v>293.14999999999998</v>
      </c>
      <c r="K1200" s="2">
        <f t="shared" si="583"/>
        <v>293.14999999999998</v>
      </c>
      <c r="V1200" s="2">
        <f t="shared" si="534"/>
        <v>1500</v>
      </c>
      <c r="AH1200" s="2">
        <v>0</v>
      </c>
    </row>
    <row r="1201" spans="1:34" hidden="1" x14ac:dyDescent="0.2">
      <c r="A1201" s="2">
        <f>$A1200+$D$1085</f>
        <v>11.989999999999789</v>
      </c>
      <c r="G1201" s="2">
        <f t="shared" si="532"/>
        <v>373.15</v>
      </c>
      <c r="I1201" s="2">
        <f t="shared" ref="I1201:K1201" si="584">I1200</f>
        <v>293.14999999999998</v>
      </c>
      <c r="J1201" s="2">
        <f t="shared" si="584"/>
        <v>293.14999999999998</v>
      </c>
      <c r="K1201" s="2">
        <f t="shared" si="584"/>
        <v>293.14999999999998</v>
      </c>
      <c r="V1201" s="2">
        <f t="shared" si="534"/>
        <v>1500</v>
      </c>
      <c r="AH1201" s="2">
        <v>0</v>
      </c>
    </row>
    <row r="1202" spans="1:34" hidden="1" x14ac:dyDescent="0.2">
      <c r="A1202" s="2">
        <f>$A1201+$D$1085</f>
        <v>11.999999999999789</v>
      </c>
      <c r="G1202" s="2">
        <f t="shared" si="532"/>
        <v>373.15</v>
      </c>
      <c r="I1202" s="2">
        <f t="shared" ref="I1202:K1202" si="585">I1201</f>
        <v>293.14999999999998</v>
      </c>
      <c r="J1202" s="2">
        <f t="shared" si="585"/>
        <v>293.14999999999998</v>
      </c>
      <c r="K1202" s="2">
        <f t="shared" si="585"/>
        <v>293.14999999999998</v>
      </c>
      <c r="V1202" s="2">
        <f t="shared" si="534"/>
        <v>1500</v>
      </c>
      <c r="AH1202" s="2">
        <v>0</v>
      </c>
    </row>
    <row r="1203" spans="1:34" hidden="1" x14ac:dyDescent="0.2">
      <c r="A1203" s="2">
        <f>$A1202+$D$1085</f>
        <v>12.009999999999788</v>
      </c>
      <c r="G1203" s="2">
        <f t="shared" si="532"/>
        <v>373.15</v>
      </c>
      <c r="I1203" s="2">
        <f t="shared" ref="I1203:K1203" si="586">I1202</f>
        <v>293.14999999999998</v>
      </c>
      <c r="J1203" s="2">
        <f t="shared" si="586"/>
        <v>293.14999999999998</v>
      </c>
      <c r="K1203" s="2">
        <f t="shared" si="586"/>
        <v>293.14999999999998</v>
      </c>
      <c r="V1203" s="2">
        <f t="shared" si="534"/>
        <v>1500</v>
      </c>
      <c r="AH1203" s="2">
        <v>0</v>
      </c>
    </row>
    <row r="1204" spans="1:34" hidden="1" x14ac:dyDescent="0.2">
      <c r="A1204" s="2">
        <f>$A1203+$D$1085</f>
        <v>12.019999999999788</v>
      </c>
      <c r="G1204" s="2">
        <f t="shared" si="532"/>
        <v>373.15</v>
      </c>
      <c r="I1204" s="2">
        <f t="shared" ref="I1204:K1204" si="587">I1203</f>
        <v>293.14999999999998</v>
      </c>
      <c r="J1204" s="2">
        <f t="shared" si="587"/>
        <v>293.14999999999998</v>
      </c>
      <c r="K1204" s="2">
        <f t="shared" si="587"/>
        <v>293.14999999999998</v>
      </c>
      <c r="V1204" s="2">
        <f t="shared" si="534"/>
        <v>1500</v>
      </c>
      <c r="AH1204" s="2">
        <v>0</v>
      </c>
    </row>
    <row r="1205" spans="1:34" hidden="1" x14ac:dyDescent="0.2">
      <c r="A1205" s="2">
        <f>$A1204+$D$1085</f>
        <v>12.029999999999788</v>
      </c>
      <c r="G1205" s="2">
        <f t="shared" si="532"/>
        <v>373.15</v>
      </c>
      <c r="I1205" s="2">
        <f t="shared" ref="I1205:K1205" si="588">I1204</f>
        <v>293.14999999999998</v>
      </c>
      <c r="J1205" s="2">
        <f t="shared" si="588"/>
        <v>293.14999999999998</v>
      </c>
      <c r="K1205" s="2">
        <f t="shared" si="588"/>
        <v>293.14999999999998</v>
      </c>
      <c r="V1205" s="2">
        <f t="shared" si="534"/>
        <v>1500</v>
      </c>
      <c r="AH1205" s="2">
        <v>0</v>
      </c>
    </row>
    <row r="1206" spans="1:34" hidden="1" x14ac:dyDescent="0.2">
      <c r="A1206" s="2">
        <f>$A1205+$D$1085</f>
        <v>12.039999999999788</v>
      </c>
      <c r="G1206" s="2">
        <f t="shared" si="532"/>
        <v>373.15</v>
      </c>
      <c r="I1206" s="2">
        <f t="shared" ref="I1206:K1206" si="589">I1205</f>
        <v>293.14999999999998</v>
      </c>
      <c r="J1206" s="2">
        <f t="shared" si="589"/>
        <v>293.14999999999998</v>
      </c>
      <c r="K1206" s="2">
        <f t="shared" si="589"/>
        <v>293.14999999999998</v>
      </c>
      <c r="V1206" s="2">
        <f t="shared" si="534"/>
        <v>1500</v>
      </c>
      <c r="AH1206" s="2">
        <v>0</v>
      </c>
    </row>
    <row r="1207" spans="1:34" hidden="1" x14ac:dyDescent="0.2">
      <c r="A1207" s="2">
        <f>$A1206+$D$1085</f>
        <v>12.049999999999788</v>
      </c>
      <c r="G1207" s="2">
        <f t="shared" si="532"/>
        <v>373.15</v>
      </c>
      <c r="I1207" s="2">
        <f t="shared" ref="I1207:K1207" si="590">I1206</f>
        <v>293.14999999999998</v>
      </c>
      <c r="J1207" s="2">
        <f t="shared" si="590"/>
        <v>293.14999999999998</v>
      </c>
      <c r="K1207" s="2">
        <f t="shared" si="590"/>
        <v>293.14999999999998</v>
      </c>
      <c r="V1207" s="2">
        <f t="shared" si="534"/>
        <v>1500</v>
      </c>
      <c r="AH1207" s="2">
        <v>0</v>
      </c>
    </row>
    <row r="1208" spans="1:34" hidden="1" x14ac:dyDescent="0.2">
      <c r="A1208" s="2">
        <f>$A1207+$D$1085</f>
        <v>12.059999999999787</v>
      </c>
      <c r="G1208" s="2">
        <f t="shared" si="532"/>
        <v>373.15</v>
      </c>
      <c r="I1208" s="2">
        <f t="shared" ref="I1208:K1208" si="591">I1207</f>
        <v>293.14999999999998</v>
      </c>
      <c r="J1208" s="2">
        <f t="shared" si="591"/>
        <v>293.14999999999998</v>
      </c>
      <c r="K1208" s="2">
        <f t="shared" si="591"/>
        <v>293.14999999999998</v>
      </c>
      <c r="V1208" s="2">
        <f t="shared" si="534"/>
        <v>1500</v>
      </c>
      <c r="AH1208" s="2">
        <v>0</v>
      </c>
    </row>
    <row r="1209" spans="1:34" hidden="1" x14ac:dyDescent="0.2">
      <c r="A1209" s="2">
        <f>$A1208+$D$1085</f>
        <v>12.069999999999787</v>
      </c>
      <c r="G1209" s="2">
        <f t="shared" si="532"/>
        <v>373.15</v>
      </c>
      <c r="I1209" s="2">
        <f t="shared" ref="I1209:K1209" si="592">I1208</f>
        <v>293.14999999999998</v>
      </c>
      <c r="J1209" s="2">
        <f t="shared" si="592"/>
        <v>293.14999999999998</v>
      </c>
      <c r="K1209" s="2">
        <f t="shared" si="592"/>
        <v>293.14999999999998</v>
      </c>
      <c r="V1209" s="2">
        <f t="shared" si="534"/>
        <v>1500</v>
      </c>
      <c r="AH1209" s="2">
        <v>0</v>
      </c>
    </row>
    <row r="1210" spans="1:34" hidden="1" x14ac:dyDescent="0.2">
      <c r="A1210" s="2">
        <f>$A1209+$D$1085</f>
        <v>12.079999999999787</v>
      </c>
      <c r="G1210" s="2">
        <f t="shared" si="532"/>
        <v>373.15</v>
      </c>
      <c r="I1210" s="2">
        <f t="shared" ref="I1210:K1210" si="593">I1209</f>
        <v>293.14999999999998</v>
      </c>
      <c r="J1210" s="2">
        <f t="shared" si="593"/>
        <v>293.14999999999998</v>
      </c>
      <c r="K1210" s="2">
        <f t="shared" si="593"/>
        <v>293.14999999999998</v>
      </c>
      <c r="V1210" s="2">
        <f t="shared" si="534"/>
        <v>1500</v>
      </c>
      <c r="AH1210" s="2">
        <v>0</v>
      </c>
    </row>
    <row r="1211" spans="1:34" hidden="1" x14ac:dyDescent="0.2">
      <c r="A1211" s="2">
        <f>$A1210+$D$1085</f>
        <v>12.089999999999787</v>
      </c>
      <c r="G1211" s="2">
        <f t="shared" si="532"/>
        <v>373.15</v>
      </c>
      <c r="I1211" s="2">
        <f t="shared" ref="I1211:K1211" si="594">I1210</f>
        <v>293.14999999999998</v>
      </c>
      <c r="J1211" s="2">
        <f t="shared" si="594"/>
        <v>293.14999999999998</v>
      </c>
      <c r="K1211" s="2">
        <f t="shared" si="594"/>
        <v>293.14999999999998</v>
      </c>
      <c r="V1211" s="2">
        <f t="shared" si="534"/>
        <v>1500</v>
      </c>
      <c r="AH1211" s="2">
        <v>0</v>
      </c>
    </row>
    <row r="1212" spans="1:34" hidden="1" x14ac:dyDescent="0.2">
      <c r="A1212" s="2">
        <f>$A1211+$D$1085</f>
        <v>12.099999999999786</v>
      </c>
      <c r="G1212" s="2">
        <f t="shared" si="532"/>
        <v>373.15</v>
      </c>
      <c r="I1212" s="2">
        <f t="shared" ref="I1212:K1212" si="595">I1211</f>
        <v>293.14999999999998</v>
      </c>
      <c r="J1212" s="2">
        <f t="shared" si="595"/>
        <v>293.14999999999998</v>
      </c>
      <c r="K1212" s="2">
        <f t="shared" si="595"/>
        <v>293.14999999999998</v>
      </c>
      <c r="V1212" s="2">
        <f t="shared" si="534"/>
        <v>1500</v>
      </c>
      <c r="AH1212" s="2">
        <v>0</v>
      </c>
    </row>
    <row r="1213" spans="1:34" hidden="1" x14ac:dyDescent="0.2">
      <c r="A1213" s="2">
        <f>$A1212+$D$1085</f>
        <v>12.109999999999786</v>
      </c>
      <c r="G1213" s="2">
        <f t="shared" si="532"/>
        <v>373.15</v>
      </c>
      <c r="I1213" s="2">
        <f t="shared" ref="I1213:K1213" si="596">I1212</f>
        <v>293.14999999999998</v>
      </c>
      <c r="J1213" s="2">
        <f t="shared" si="596"/>
        <v>293.14999999999998</v>
      </c>
      <c r="K1213" s="2">
        <f t="shared" si="596"/>
        <v>293.14999999999998</v>
      </c>
      <c r="V1213" s="2">
        <f t="shared" si="534"/>
        <v>1500</v>
      </c>
      <c r="AH1213" s="2">
        <v>0</v>
      </c>
    </row>
    <row r="1214" spans="1:34" hidden="1" x14ac:dyDescent="0.2">
      <c r="A1214" s="2">
        <f>$A1213+$D$1085</f>
        <v>12.119999999999786</v>
      </c>
      <c r="G1214" s="2">
        <f t="shared" si="532"/>
        <v>373.15</v>
      </c>
      <c r="I1214" s="2">
        <f t="shared" ref="I1214:K1214" si="597">I1213</f>
        <v>293.14999999999998</v>
      </c>
      <c r="J1214" s="2">
        <f t="shared" si="597"/>
        <v>293.14999999999998</v>
      </c>
      <c r="K1214" s="2">
        <f t="shared" si="597"/>
        <v>293.14999999999998</v>
      </c>
      <c r="V1214" s="2">
        <f t="shared" si="534"/>
        <v>1500</v>
      </c>
      <c r="AH1214" s="2">
        <v>0</v>
      </c>
    </row>
    <row r="1215" spans="1:34" hidden="1" x14ac:dyDescent="0.2">
      <c r="A1215" s="2">
        <f>$A1214+$D$1085</f>
        <v>12.129999999999786</v>
      </c>
      <c r="G1215" s="2">
        <f t="shared" ref="G1215:G1278" si="598">G1214</f>
        <v>373.15</v>
      </c>
      <c r="I1215" s="2">
        <f t="shared" ref="I1215:K1215" si="599">I1214</f>
        <v>293.14999999999998</v>
      </c>
      <c r="J1215" s="2">
        <f t="shared" si="599"/>
        <v>293.14999999999998</v>
      </c>
      <c r="K1215" s="2">
        <f t="shared" si="599"/>
        <v>293.14999999999998</v>
      </c>
      <c r="V1215" s="2">
        <f t="shared" ref="V1215:V1278" si="600">V1214</f>
        <v>1500</v>
      </c>
      <c r="AH1215" s="2">
        <v>0</v>
      </c>
    </row>
    <row r="1216" spans="1:34" hidden="1" x14ac:dyDescent="0.2">
      <c r="A1216" s="2">
        <f>$A1215+$D$1085</f>
        <v>12.139999999999786</v>
      </c>
      <c r="G1216" s="2">
        <f t="shared" si="598"/>
        <v>373.15</v>
      </c>
      <c r="I1216" s="2">
        <f t="shared" ref="I1216:K1216" si="601">I1215</f>
        <v>293.14999999999998</v>
      </c>
      <c r="J1216" s="2">
        <f t="shared" si="601"/>
        <v>293.14999999999998</v>
      </c>
      <c r="K1216" s="2">
        <f t="shared" si="601"/>
        <v>293.14999999999998</v>
      </c>
      <c r="V1216" s="2">
        <f t="shared" si="600"/>
        <v>1500</v>
      </c>
      <c r="AH1216" s="2">
        <v>0</v>
      </c>
    </row>
    <row r="1217" spans="1:34" hidden="1" x14ac:dyDescent="0.2">
      <c r="A1217" s="2">
        <f>$A1216+$D$1085</f>
        <v>12.149999999999785</v>
      </c>
      <c r="G1217" s="2">
        <f t="shared" si="598"/>
        <v>373.15</v>
      </c>
      <c r="I1217" s="2">
        <f t="shared" ref="I1217:K1217" si="602">I1216</f>
        <v>293.14999999999998</v>
      </c>
      <c r="J1217" s="2">
        <f t="shared" si="602"/>
        <v>293.14999999999998</v>
      </c>
      <c r="K1217" s="2">
        <f t="shared" si="602"/>
        <v>293.14999999999998</v>
      </c>
      <c r="V1217" s="2">
        <f t="shared" si="600"/>
        <v>1500</v>
      </c>
      <c r="AH1217" s="2">
        <v>0</v>
      </c>
    </row>
    <row r="1218" spans="1:34" hidden="1" x14ac:dyDescent="0.2">
      <c r="A1218" s="2">
        <f>$A1217+$D$1085</f>
        <v>12.159999999999785</v>
      </c>
      <c r="G1218" s="2">
        <f t="shared" si="598"/>
        <v>373.15</v>
      </c>
      <c r="I1218" s="2">
        <f t="shared" ref="I1218:K1218" si="603">I1217</f>
        <v>293.14999999999998</v>
      </c>
      <c r="J1218" s="2">
        <f t="shared" si="603"/>
        <v>293.14999999999998</v>
      </c>
      <c r="K1218" s="2">
        <f t="shared" si="603"/>
        <v>293.14999999999998</v>
      </c>
      <c r="V1218" s="2">
        <f t="shared" si="600"/>
        <v>1500</v>
      </c>
      <c r="AH1218" s="2">
        <v>0</v>
      </c>
    </row>
    <row r="1219" spans="1:34" hidden="1" x14ac:dyDescent="0.2">
      <c r="A1219" s="2">
        <f>$A1218+$D$1085</f>
        <v>12.169999999999785</v>
      </c>
      <c r="G1219" s="2">
        <f t="shared" si="598"/>
        <v>373.15</v>
      </c>
      <c r="I1219" s="2">
        <f t="shared" ref="I1219:K1219" si="604">I1218</f>
        <v>293.14999999999998</v>
      </c>
      <c r="J1219" s="2">
        <f t="shared" si="604"/>
        <v>293.14999999999998</v>
      </c>
      <c r="K1219" s="2">
        <f t="shared" si="604"/>
        <v>293.14999999999998</v>
      </c>
      <c r="V1219" s="2">
        <f t="shared" si="600"/>
        <v>1500</v>
      </c>
      <c r="AH1219" s="2">
        <v>0</v>
      </c>
    </row>
    <row r="1220" spans="1:34" hidden="1" x14ac:dyDescent="0.2">
      <c r="A1220" s="2">
        <f>$A1219+$D$1085</f>
        <v>12.179999999999785</v>
      </c>
      <c r="G1220" s="2">
        <f t="shared" si="598"/>
        <v>373.15</v>
      </c>
      <c r="I1220" s="2">
        <f t="shared" ref="I1220:K1220" si="605">I1219</f>
        <v>293.14999999999998</v>
      </c>
      <c r="J1220" s="2">
        <f t="shared" si="605"/>
        <v>293.14999999999998</v>
      </c>
      <c r="K1220" s="2">
        <f t="shared" si="605"/>
        <v>293.14999999999998</v>
      </c>
      <c r="V1220" s="2">
        <f t="shared" si="600"/>
        <v>1500</v>
      </c>
      <c r="AH1220" s="2">
        <v>0</v>
      </c>
    </row>
    <row r="1221" spans="1:34" hidden="1" x14ac:dyDescent="0.2">
      <c r="A1221" s="2">
        <f>$A1220+$D$1085</f>
        <v>12.189999999999785</v>
      </c>
      <c r="G1221" s="2">
        <f t="shared" si="598"/>
        <v>373.15</v>
      </c>
      <c r="I1221" s="2">
        <f t="shared" ref="I1221:K1221" si="606">I1220</f>
        <v>293.14999999999998</v>
      </c>
      <c r="J1221" s="2">
        <f t="shared" si="606"/>
        <v>293.14999999999998</v>
      </c>
      <c r="K1221" s="2">
        <f t="shared" si="606"/>
        <v>293.14999999999998</v>
      </c>
      <c r="V1221" s="2">
        <f t="shared" si="600"/>
        <v>1500</v>
      </c>
      <c r="AH1221" s="2">
        <v>0</v>
      </c>
    </row>
    <row r="1222" spans="1:34" hidden="1" x14ac:dyDescent="0.2">
      <c r="A1222" s="2">
        <f>$A1221+$D$1085</f>
        <v>12.199999999999784</v>
      </c>
      <c r="G1222" s="2">
        <f t="shared" si="598"/>
        <v>373.15</v>
      </c>
      <c r="I1222" s="2">
        <f t="shared" ref="I1222:K1222" si="607">I1221</f>
        <v>293.14999999999998</v>
      </c>
      <c r="J1222" s="2">
        <f t="shared" si="607"/>
        <v>293.14999999999998</v>
      </c>
      <c r="K1222" s="2">
        <f t="shared" si="607"/>
        <v>293.14999999999998</v>
      </c>
      <c r="V1222" s="2">
        <f t="shared" si="600"/>
        <v>1500</v>
      </c>
      <c r="AH1222" s="2">
        <v>0</v>
      </c>
    </row>
    <row r="1223" spans="1:34" hidden="1" x14ac:dyDescent="0.2">
      <c r="A1223" s="2">
        <f>$A1222+$D$1085</f>
        <v>12.209999999999784</v>
      </c>
      <c r="G1223" s="2">
        <f t="shared" si="598"/>
        <v>373.15</v>
      </c>
      <c r="I1223" s="2">
        <f t="shared" ref="I1223:K1223" si="608">I1222</f>
        <v>293.14999999999998</v>
      </c>
      <c r="J1223" s="2">
        <f t="shared" si="608"/>
        <v>293.14999999999998</v>
      </c>
      <c r="K1223" s="2">
        <f t="shared" si="608"/>
        <v>293.14999999999998</v>
      </c>
      <c r="V1223" s="2">
        <f t="shared" si="600"/>
        <v>1500</v>
      </c>
      <c r="AH1223" s="2">
        <v>0</v>
      </c>
    </row>
    <row r="1224" spans="1:34" hidden="1" x14ac:dyDescent="0.2">
      <c r="A1224" s="2">
        <f>$A1223+$D$1085</f>
        <v>12.219999999999784</v>
      </c>
      <c r="G1224" s="2">
        <f t="shared" si="598"/>
        <v>373.15</v>
      </c>
      <c r="I1224" s="2">
        <f t="shared" ref="I1224:K1224" si="609">I1223</f>
        <v>293.14999999999998</v>
      </c>
      <c r="J1224" s="2">
        <f t="shared" si="609"/>
        <v>293.14999999999998</v>
      </c>
      <c r="K1224" s="2">
        <f t="shared" si="609"/>
        <v>293.14999999999998</v>
      </c>
      <c r="V1224" s="2">
        <f t="shared" si="600"/>
        <v>1500</v>
      </c>
      <c r="AH1224" s="2">
        <v>0</v>
      </c>
    </row>
    <row r="1225" spans="1:34" hidden="1" x14ac:dyDescent="0.2">
      <c r="A1225" s="2">
        <f>$A1224+$D$1085</f>
        <v>12.229999999999784</v>
      </c>
      <c r="G1225" s="2">
        <f t="shared" si="598"/>
        <v>373.15</v>
      </c>
      <c r="I1225" s="2">
        <f t="shared" ref="I1225:K1225" si="610">I1224</f>
        <v>293.14999999999998</v>
      </c>
      <c r="J1225" s="2">
        <f t="shared" si="610"/>
        <v>293.14999999999998</v>
      </c>
      <c r="K1225" s="2">
        <f t="shared" si="610"/>
        <v>293.14999999999998</v>
      </c>
      <c r="V1225" s="2">
        <f t="shared" si="600"/>
        <v>1500</v>
      </c>
      <c r="AH1225" s="2">
        <v>0</v>
      </c>
    </row>
    <row r="1226" spans="1:34" hidden="1" x14ac:dyDescent="0.2">
      <c r="A1226" s="2">
        <f>$A1225+$D$1085</f>
        <v>12.239999999999783</v>
      </c>
      <c r="G1226" s="2">
        <f t="shared" si="598"/>
        <v>373.15</v>
      </c>
      <c r="I1226" s="2">
        <f t="shared" ref="I1226:K1226" si="611">I1225</f>
        <v>293.14999999999998</v>
      </c>
      <c r="J1226" s="2">
        <f t="shared" si="611"/>
        <v>293.14999999999998</v>
      </c>
      <c r="K1226" s="2">
        <f t="shared" si="611"/>
        <v>293.14999999999998</v>
      </c>
      <c r="V1226" s="2">
        <f t="shared" si="600"/>
        <v>1500</v>
      </c>
      <c r="AH1226" s="2">
        <v>0</v>
      </c>
    </row>
    <row r="1227" spans="1:34" hidden="1" x14ac:dyDescent="0.2">
      <c r="A1227" s="2">
        <f>$A1226+$D$1085</f>
        <v>12.249999999999783</v>
      </c>
      <c r="G1227" s="2">
        <f t="shared" si="598"/>
        <v>373.15</v>
      </c>
      <c r="I1227" s="2">
        <f t="shared" ref="I1227:K1227" si="612">I1226</f>
        <v>293.14999999999998</v>
      </c>
      <c r="J1227" s="2">
        <f t="shared" si="612"/>
        <v>293.14999999999998</v>
      </c>
      <c r="K1227" s="2">
        <f t="shared" si="612"/>
        <v>293.14999999999998</v>
      </c>
      <c r="V1227" s="2">
        <f t="shared" si="600"/>
        <v>1500</v>
      </c>
      <c r="AH1227" s="2">
        <v>0</v>
      </c>
    </row>
    <row r="1228" spans="1:34" hidden="1" x14ac:dyDescent="0.2">
      <c r="A1228" s="2">
        <f>$A1227+$D$1085</f>
        <v>12.259999999999783</v>
      </c>
      <c r="G1228" s="2">
        <f t="shared" si="598"/>
        <v>373.15</v>
      </c>
      <c r="I1228" s="2">
        <f t="shared" ref="I1228:K1228" si="613">I1227</f>
        <v>293.14999999999998</v>
      </c>
      <c r="J1228" s="2">
        <f t="shared" si="613"/>
        <v>293.14999999999998</v>
      </c>
      <c r="K1228" s="2">
        <f t="shared" si="613"/>
        <v>293.14999999999998</v>
      </c>
      <c r="V1228" s="2">
        <f t="shared" si="600"/>
        <v>1500</v>
      </c>
      <c r="AH1228" s="2">
        <v>0</v>
      </c>
    </row>
    <row r="1229" spans="1:34" hidden="1" x14ac:dyDescent="0.2">
      <c r="A1229" s="2">
        <f>$A1228+$D$1085</f>
        <v>12.269999999999783</v>
      </c>
      <c r="G1229" s="2">
        <f t="shared" si="598"/>
        <v>373.15</v>
      </c>
      <c r="I1229" s="2">
        <f t="shared" ref="I1229:K1229" si="614">I1228</f>
        <v>293.14999999999998</v>
      </c>
      <c r="J1229" s="2">
        <f t="shared" si="614"/>
        <v>293.14999999999998</v>
      </c>
      <c r="K1229" s="2">
        <f t="shared" si="614"/>
        <v>293.14999999999998</v>
      </c>
      <c r="V1229" s="2">
        <f t="shared" si="600"/>
        <v>1500</v>
      </c>
      <c r="AH1229" s="2">
        <v>0</v>
      </c>
    </row>
    <row r="1230" spans="1:34" hidden="1" x14ac:dyDescent="0.2">
      <c r="A1230" s="2">
        <f>$A1229+$D$1085</f>
        <v>12.279999999999783</v>
      </c>
      <c r="G1230" s="2">
        <f t="shared" si="598"/>
        <v>373.15</v>
      </c>
      <c r="I1230" s="2">
        <f t="shared" ref="I1230:K1230" si="615">I1229</f>
        <v>293.14999999999998</v>
      </c>
      <c r="J1230" s="2">
        <f t="shared" si="615"/>
        <v>293.14999999999998</v>
      </c>
      <c r="K1230" s="2">
        <f t="shared" si="615"/>
        <v>293.14999999999998</v>
      </c>
      <c r="V1230" s="2">
        <f t="shared" si="600"/>
        <v>1500</v>
      </c>
      <c r="AH1230" s="2">
        <v>0</v>
      </c>
    </row>
    <row r="1231" spans="1:34" hidden="1" x14ac:dyDescent="0.2">
      <c r="A1231" s="2">
        <f>$A1230+$D$1085</f>
        <v>12.289999999999782</v>
      </c>
      <c r="G1231" s="2">
        <f t="shared" si="598"/>
        <v>373.15</v>
      </c>
      <c r="I1231" s="2">
        <f t="shared" ref="I1231:K1231" si="616">I1230</f>
        <v>293.14999999999998</v>
      </c>
      <c r="J1231" s="2">
        <f t="shared" si="616"/>
        <v>293.14999999999998</v>
      </c>
      <c r="K1231" s="2">
        <f t="shared" si="616"/>
        <v>293.14999999999998</v>
      </c>
      <c r="V1231" s="2">
        <f t="shared" si="600"/>
        <v>1500</v>
      </c>
      <c r="AH1231" s="2">
        <v>0</v>
      </c>
    </row>
    <row r="1232" spans="1:34" hidden="1" x14ac:dyDescent="0.2">
      <c r="A1232" s="2">
        <f>$A1231+$D$1085</f>
        <v>12.299999999999782</v>
      </c>
      <c r="G1232" s="2">
        <f t="shared" si="598"/>
        <v>373.15</v>
      </c>
      <c r="I1232" s="2">
        <f t="shared" ref="I1232:K1232" si="617">I1231</f>
        <v>293.14999999999998</v>
      </c>
      <c r="J1232" s="2">
        <f t="shared" si="617"/>
        <v>293.14999999999998</v>
      </c>
      <c r="K1232" s="2">
        <f t="shared" si="617"/>
        <v>293.14999999999998</v>
      </c>
      <c r="V1232" s="2">
        <f t="shared" si="600"/>
        <v>1500</v>
      </c>
      <c r="AH1232" s="2">
        <v>0</v>
      </c>
    </row>
    <row r="1233" spans="1:34" hidden="1" x14ac:dyDescent="0.2">
      <c r="A1233" s="2">
        <f>$A1232+$D$1085</f>
        <v>12.309999999999782</v>
      </c>
      <c r="G1233" s="2">
        <f t="shared" si="598"/>
        <v>373.15</v>
      </c>
      <c r="I1233" s="2">
        <f t="shared" ref="I1233:K1233" si="618">I1232</f>
        <v>293.14999999999998</v>
      </c>
      <c r="J1233" s="2">
        <f t="shared" si="618"/>
        <v>293.14999999999998</v>
      </c>
      <c r="K1233" s="2">
        <f t="shared" si="618"/>
        <v>293.14999999999998</v>
      </c>
      <c r="V1233" s="2">
        <f t="shared" si="600"/>
        <v>1500</v>
      </c>
      <c r="AH1233" s="2">
        <v>0</v>
      </c>
    </row>
    <row r="1234" spans="1:34" hidden="1" x14ac:dyDescent="0.2">
      <c r="A1234" s="2">
        <f>$A1233+$D$1085</f>
        <v>12.319999999999782</v>
      </c>
      <c r="G1234" s="2">
        <f t="shared" si="598"/>
        <v>373.15</v>
      </c>
      <c r="I1234" s="2">
        <f t="shared" ref="I1234:K1234" si="619">I1233</f>
        <v>293.14999999999998</v>
      </c>
      <c r="J1234" s="2">
        <f t="shared" si="619"/>
        <v>293.14999999999998</v>
      </c>
      <c r="K1234" s="2">
        <f t="shared" si="619"/>
        <v>293.14999999999998</v>
      </c>
      <c r="V1234" s="2">
        <f t="shared" si="600"/>
        <v>1500</v>
      </c>
      <c r="AH1234" s="2">
        <v>0</v>
      </c>
    </row>
    <row r="1235" spans="1:34" hidden="1" x14ac:dyDescent="0.2">
      <c r="A1235" s="2">
        <f>$A1234+$D$1085</f>
        <v>12.329999999999782</v>
      </c>
      <c r="G1235" s="2">
        <f t="shared" si="598"/>
        <v>373.15</v>
      </c>
      <c r="I1235" s="2">
        <f t="shared" ref="I1235:K1235" si="620">I1234</f>
        <v>293.14999999999998</v>
      </c>
      <c r="J1235" s="2">
        <f t="shared" si="620"/>
        <v>293.14999999999998</v>
      </c>
      <c r="K1235" s="2">
        <f t="shared" si="620"/>
        <v>293.14999999999998</v>
      </c>
      <c r="V1235" s="2">
        <f t="shared" si="600"/>
        <v>1500</v>
      </c>
      <c r="AH1235" s="2">
        <v>0</v>
      </c>
    </row>
    <row r="1236" spans="1:34" hidden="1" x14ac:dyDescent="0.2">
      <c r="A1236" s="2">
        <f>$A1235+$D$1085</f>
        <v>12.339999999999781</v>
      </c>
      <c r="G1236" s="2">
        <f t="shared" si="598"/>
        <v>373.15</v>
      </c>
      <c r="I1236" s="2">
        <f t="shared" ref="I1236:K1236" si="621">I1235</f>
        <v>293.14999999999998</v>
      </c>
      <c r="J1236" s="2">
        <f t="shared" si="621"/>
        <v>293.14999999999998</v>
      </c>
      <c r="K1236" s="2">
        <f t="shared" si="621"/>
        <v>293.14999999999998</v>
      </c>
      <c r="V1236" s="2">
        <f t="shared" si="600"/>
        <v>1500</v>
      </c>
      <c r="AH1236" s="2">
        <v>0</v>
      </c>
    </row>
    <row r="1237" spans="1:34" hidden="1" x14ac:dyDescent="0.2">
      <c r="A1237" s="2">
        <f>$A1236+$D$1085</f>
        <v>12.349999999999781</v>
      </c>
      <c r="G1237" s="2">
        <f t="shared" si="598"/>
        <v>373.15</v>
      </c>
      <c r="I1237" s="2">
        <f t="shared" ref="I1237:K1237" si="622">I1236</f>
        <v>293.14999999999998</v>
      </c>
      <c r="J1237" s="2">
        <f t="shared" si="622"/>
        <v>293.14999999999998</v>
      </c>
      <c r="K1237" s="2">
        <f t="shared" si="622"/>
        <v>293.14999999999998</v>
      </c>
      <c r="V1237" s="2">
        <f t="shared" si="600"/>
        <v>1500</v>
      </c>
      <c r="AH1237" s="2">
        <v>0</v>
      </c>
    </row>
    <row r="1238" spans="1:34" hidden="1" x14ac:dyDescent="0.2">
      <c r="A1238" s="2">
        <f>$A1237+$D$1085</f>
        <v>12.359999999999781</v>
      </c>
      <c r="G1238" s="2">
        <f t="shared" si="598"/>
        <v>373.15</v>
      </c>
      <c r="I1238" s="2">
        <f t="shared" ref="I1238:K1238" si="623">I1237</f>
        <v>293.14999999999998</v>
      </c>
      <c r="J1238" s="2">
        <f t="shared" si="623"/>
        <v>293.14999999999998</v>
      </c>
      <c r="K1238" s="2">
        <f t="shared" si="623"/>
        <v>293.14999999999998</v>
      </c>
      <c r="V1238" s="2">
        <f t="shared" si="600"/>
        <v>1500</v>
      </c>
      <c r="AH1238" s="2">
        <v>0</v>
      </c>
    </row>
    <row r="1239" spans="1:34" hidden="1" x14ac:dyDescent="0.2">
      <c r="A1239" s="2">
        <f>$A1238+$D$1085</f>
        <v>12.369999999999781</v>
      </c>
      <c r="G1239" s="2">
        <f t="shared" si="598"/>
        <v>373.15</v>
      </c>
      <c r="I1239" s="2">
        <f t="shared" ref="I1239:K1239" si="624">I1238</f>
        <v>293.14999999999998</v>
      </c>
      <c r="J1239" s="2">
        <f t="shared" si="624"/>
        <v>293.14999999999998</v>
      </c>
      <c r="K1239" s="2">
        <f t="shared" si="624"/>
        <v>293.14999999999998</v>
      </c>
      <c r="V1239" s="2">
        <f t="shared" si="600"/>
        <v>1500</v>
      </c>
      <c r="AH1239" s="2">
        <v>0</v>
      </c>
    </row>
    <row r="1240" spans="1:34" hidden="1" x14ac:dyDescent="0.2">
      <c r="A1240" s="2">
        <f>$A1239+$D$1085</f>
        <v>12.379999999999781</v>
      </c>
      <c r="G1240" s="2">
        <f t="shared" si="598"/>
        <v>373.15</v>
      </c>
      <c r="I1240" s="2">
        <f t="shared" ref="I1240:K1240" si="625">I1239</f>
        <v>293.14999999999998</v>
      </c>
      <c r="J1240" s="2">
        <f t="shared" si="625"/>
        <v>293.14999999999998</v>
      </c>
      <c r="K1240" s="2">
        <f t="shared" si="625"/>
        <v>293.14999999999998</v>
      </c>
      <c r="V1240" s="2">
        <f t="shared" si="600"/>
        <v>1500</v>
      </c>
      <c r="AH1240" s="2">
        <v>0</v>
      </c>
    </row>
    <row r="1241" spans="1:34" hidden="1" x14ac:dyDescent="0.2">
      <c r="A1241" s="2">
        <f>$A1240+$D$1085</f>
        <v>12.38999999999978</v>
      </c>
      <c r="G1241" s="2">
        <f t="shared" si="598"/>
        <v>373.15</v>
      </c>
      <c r="I1241" s="2">
        <f t="shared" ref="I1241:K1241" si="626">I1240</f>
        <v>293.14999999999998</v>
      </c>
      <c r="J1241" s="2">
        <f t="shared" si="626"/>
        <v>293.14999999999998</v>
      </c>
      <c r="K1241" s="2">
        <f t="shared" si="626"/>
        <v>293.14999999999998</v>
      </c>
      <c r="V1241" s="2">
        <f t="shared" si="600"/>
        <v>1500</v>
      </c>
      <c r="AH1241" s="2">
        <v>0</v>
      </c>
    </row>
    <row r="1242" spans="1:34" hidden="1" x14ac:dyDescent="0.2">
      <c r="A1242" s="2">
        <f>$A1241+$D$1085</f>
        <v>12.39999999999978</v>
      </c>
      <c r="G1242" s="2">
        <f t="shared" si="598"/>
        <v>373.15</v>
      </c>
      <c r="I1242" s="2">
        <f t="shared" ref="I1242:K1242" si="627">I1241</f>
        <v>293.14999999999998</v>
      </c>
      <c r="J1242" s="2">
        <f t="shared" si="627"/>
        <v>293.14999999999998</v>
      </c>
      <c r="K1242" s="2">
        <f t="shared" si="627"/>
        <v>293.14999999999998</v>
      </c>
      <c r="V1242" s="2">
        <f t="shared" si="600"/>
        <v>1500</v>
      </c>
      <c r="AH1242" s="2">
        <v>0</v>
      </c>
    </row>
    <row r="1243" spans="1:34" hidden="1" x14ac:dyDescent="0.2">
      <c r="A1243" s="2">
        <f>$A1242+$D$1085</f>
        <v>12.40999999999978</v>
      </c>
      <c r="G1243" s="2">
        <f t="shared" si="598"/>
        <v>373.15</v>
      </c>
      <c r="I1243" s="2">
        <f t="shared" ref="I1243:K1243" si="628">I1242</f>
        <v>293.14999999999998</v>
      </c>
      <c r="J1243" s="2">
        <f t="shared" si="628"/>
        <v>293.14999999999998</v>
      </c>
      <c r="K1243" s="2">
        <f t="shared" si="628"/>
        <v>293.14999999999998</v>
      </c>
      <c r="V1243" s="2">
        <f t="shared" si="600"/>
        <v>1500</v>
      </c>
      <c r="AH1243" s="2">
        <v>0</v>
      </c>
    </row>
    <row r="1244" spans="1:34" hidden="1" x14ac:dyDescent="0.2">
      <c r="A1244" s="2">
        <f>$A1243+$D$1085</f>
        <v>12.41999999999978</v>
      </c>
      <c r="G1244" s="2">
        <f t="shared" si="598"/>
        <v>373.15</v>
      </c>
      <c r="I1244" s="2">
        <f t="shared" ref="I1244:K1244" si="629">I1243</f>
        <v>293.14999999999998</v>
      </c>
      <c r="J1244" s="2">
        <f t="shared" si="629"/>
        <v>293.14999999999998</v>
      </c>
      <c r="K1244" s="2">
        <f t="shared" si="629"/>
        <v>293.14999999999998</v>
      </c>
      <c r="V1244" s="2">
        <f t="shared" si="600"/>
        <v>1500</v>
      </c>
      <c r="AH1244" s="2">
        <v>0</v>
      </c>
    </row>
    <row r="1245" spans="1:34" hidden="1" x14ac:dyDescent="0.2">
      <c r="A1245" s="2">
        <f>$A1244+$D$1085</f>
        <v>12.429999999999779</v>
      </c>
      <c r="G1245" s="2">
        <f t="shared" si="598"/>
        <v>373.15</v>
      </c>
      <c r="I1245" s="2">
        <f t="shared" ref="I1245:K1245" si="630">I1244</f>
        <v>293.14999999999998</v>
      </c>
      <c r="J1245" s="2">
        <f t="shared" si="630"/>
        <v>293.14999999999998</v>
      </c>
      <c r="K1245" s="2">
        <f t="shared" si="630"/>
        <v>293.14999999999998</v>
      </c>
      <c r="V1245" s="2">
        <f t="shared" si="600"/>
        <v>1500</v>
      </c>
      <c r="AH1245" s="2">
        <v>0</v>
      </c>
    </row>
    <row r="1246" spans="1:34" hidden="1" x14ac:dyDescent="0.2">
      <c r="A1246" s="2">
        <f>$A1245+$D$1085</f>
        <v>12.439999999999779</v>
      </c>
      <c r="G1246" s="2">
        <f t="shared" si="598"/>
        <v>373.15</v>
      </c>
      <c r="I1246" s="2">
        <f t="shared" ref="I1246:K1246" si="631">I1245</f>
        <v>293.14999999999998</v>
      </c>
      <c r="J1246" s="2">
        <f t="shared" si="631"/>
        <v>293.14999999999998</v>
      </c>
      <c r="K1246" s="2">
        <f t="shared" si="631"/>
        <v>293.14999999999998</v>
      </c>
      <c r="V1246" s="2">
        <f t="shared" si="600"/>
        <v>1500</v>
      </c>
      <c r="AH1246" s="2">
        <v>0</v>
      </c>
    </row>
    <row r="1247" spans="1:34" hidden="1" x14ac:dyDescent="0.2">
      <c r="A1247" s="2">
        <f>$A1246+$D$1085</f>
        <v>12.449999999999779</v>
      </c>
      <c r="G1247" s="2">
        <f t="shared" si="598"/>
        <v>373.15</v>
      </c>
      <c r="I1247" s="2">
        <f t="shared" ref="I1247:K1247" si="632">I1246</f>
        <v>293.14999999999998</v>
      </c>
      <c r="J1247" s="2">
        <f t="shared" si="632"/>
        <v>293.14999999999998</v>
      </c>
      <c r="K1247" s="2">
        <f t="shared" si="632"/>
        <v>293.14999999999998</v>
      </c>
      <c r="V1247" s="2">
        <f t="shared" si="600"/>
        <v>1500</v>
      </c>
      <c r="AH1247" s="2">
        <v>0</v>
      </c>
    </row>
    <row r="1248" spans="1:34" hidden="1" x14ac:dyDescent="0.2">
      <c r="A1248" s="2">
        <f>$A1247+$D$1085</f>
        <v>12.459999999999779</v>
      </c>
      <c r="G1248" s="2">
        <f t="shared" si="598"/>
        <v>373.15</v>
      </c>
      <c r="I1248" s="2">
        <f t="shared" ref="I1248:K1248" si="633">I1247</f>
        <v>293.14999999999998</v>
      </c>
      <c r="J1248" s="2">
        <f t="shared" si="633"/>
        <v>293.14999999999998</v>
      </c>
      <c r="K1248" s="2">
        <f t="shared" si="633"/>
        <v>293.14999999999998</v>
      </c>
      <c r="V1248" s="2">
        <f t="shared" si="600"/>
        <v>1500</v>
      </c>
      <c r="AH1248" s="2">
        <v>0</v>
      </c>
    </row>
    <row r="1249" spans="1:34" hidden="1" x14ac:dyDescent="0.2">
      <c r="A1249" s="2">
        <f>$A1248+$D$1085</f>
        <v>12.469999999999779</v>
      </c>
      <c r="G1249" s="2">
        <f t="shared" si="598"/>
        <v>373.15</v>
      </c>
      <c r="I1249" s="2">
        <f t="shared" ref="I1249:K1249" si="634">I1248</f>
        <v>293.14999999999998</v>
      </c>
      <c r="J1249" s="2">
        <f t="shared" si="634"/>
        <v>293.14999999999998</v>
      </c>
      <c r="K1249" s="2">
        <f t="shared" si="634"/>
        <v>293.14999999999998</v>
      </c>
      <c r="V1249" s="2">
        <f t="shared" si="600"/>
        <v>1500</v>
      </c>
      <c r="AH1249" s="2">
        <v>0</v>
      </c>
    </row>
    <row r="1250" spans="1:34" hidden="1" x14ac:dyDescent="0.2">
      <c r="A1250" s="2">
        <f>$A1249+$D$1085</f>
        <v>12.479999999999778</v>
      </c>
      <c r="G1250" s="2">
        <f t="shared" si="598"/>
        <v>373.15</v>
      </c>
      <c r="I1250" s="2">
        <f t="shared" ref="I1250:K1250" si="635">I1249</f>
        <v>293.14999999999998</v>
      </c>
      <c r="J1250" s="2">
        <f t="shared" si="635"/>
        <v>293.14999999999998</v>
      </c>
      <c r="K1250" s="2">
        <f t="shared" si="635"/>
        <v>293.14999999999998</v>
      </c>
      <c r="V1250" s="2">
        <f t="shared" si="600"/>
        <v>1500</v>
      </c>
      <c r="AH1250" s="2">
        <v>0</v>
      </c>
    </row>
    <row r="1251" spans="1:34" hidden="1" x14ac:dyDescent="0.2">
      <c r="A1251" s="2">
        <f>$A1250+$D$1085</f>
        <v>12.489999999999778</v>
      </c>
      <c r="G1251" s="2">
        <f t="shared" si="598"/>
        <v>373.15</v>
      </c>
      <c r="I1251" s="2">
        <f t="shared" ref="I1251:K1251" si="636">I1250</f>
        <v>293.14999999999998</v>
      </c>
      <c r="J1251" s="2">
        <f t="shared" si="636"/>
        <v>293.14999999999998</v>
      </c>
      <c r="K1251" s="2">
        <f t="shared" si="636"/>
        <v>293.14999999999998</v>
      </c>
      <c r="V1251" s="2">
        <f t="shared" si="600"/>
        <v>1500</v>
      </c>
      <c r="AH1251" s="2">
        <v>0</v>
      </c>
    </row>
    <row r="1252" spans="1:34" hidden="1" x14ac:dyDescent="0.2">
      <c r="A1252" s="2">
        <f>$A1251+$D$1085</f>
        <v>12.499999999999778</v>
      </c>
      <c r="G1252" s="2">
        <f t="shared" si="598"/>
        <v>373.15</v>
      </c>
      <c r="I1252" s="2">
        <f t="shared" ref="I1252:K1252" si="637">I1251</f>
        <v>293.14999999999998</v>
      </c>
      <c r="J1252" s="2">
        <f t="shared" si="637"/>
        <v>293.14999999999998</v>
      </c>
      <c r="K1252" s="2">
        <f t="shared" si="637"/>
        <v>293.14999999999998</v>
      </c>
      <c r="V1252" s="2">
        <f t="shared" si="600"/>
        <v>1500</v>
      </c>
      <c r="AH1252" s="2">
        <v>0</v>
      </c>
    </row>
    <row r="1253" spans="1:34" hidden="1" x14ac:dyDescent="0.2">
      <c r="A1253" s="2">
        <f>$A1252+$D$1085</f>
        <v>12.509999999999778</v>
      </c>
      <c r="G1253" s="2">
        <f t="shared" si="598"/>
        <v>373.15</v>
      </c>
      <c r="I1253" s="2">
        <f t="shared" ref="I1253:K1253" si="638">I1252</f>
        <v>293.14999999999998</v>
      </c>
      <c r="J1253" s="2">
        <f t="shared" si="638"/>
        <v>293.14999999999998</v>
      </c>
      <c r="K1253" s="2">
        <f t="shared" si="638"/>
        <v>293.14999999999998</v>
      </c>
      <c r="V1253" s="2">
        <f t="shared" si="600"/>
        <v>1500</v>
      </c>
      <c r="AH1253" s="2">
        <v>0</v>
      </c>
    </row>
    <row r="1254" spans="1:34" hidden="1" x14ac:dyDescent="0.2">
      <c r="A1254" s="2">
        <f>$A1253+$D$1085</f>
        <v>12.519999999999778</v>
      </c>
      <c r="G1254" s="2">
        <f t="shared" si="598"/>
        <v>373.15</v>
      </c>
      <c r="I1254" s="2">
        <f t="shared" ref="I1254:K1254" si="639">I1253</f>
        <v>293.14999999999998</v>
      </c>
      <c r="J1254" s="2">
        <f t="shared" si="639"/>
        <v>293.14999999999998</v>
      </c>
      <c r="K1254" s="2">
        <f t="shared" si="639"/>
        <v>293.14999999999998</v>
      </c>
      <c r="V1254" s="2">
        <f t="shared" si="600"/>
        <v>1500</v>
      </c>
      <c r="AH1254" s="2">
        <v>0</v>
      </c>
    </row>
    <row r="1255" spans="1:34" hidden="1" x14ac:dyDescent="0.2">
      <c r="A1255" s="2">
        <f>$A1254+$D$1085</f>
        <v>12.529999999999777</v>
      </c>
      <c r="G1255" s="2">
        <f t="shared" si="598"/>
        <v>373.15</v>
      </c>
      <c r="I1255" s="2">
        <f t="shared" ref="I1255:K1255" si="640">I1254</f>
        <v>293.14999999999998</v>
      </c>
      <c r="J1255" s="2">
        <f t="shared" si="640"/>
        <v>293.14999999999998</v>
      </c>
      <c r="K1255" s="2">
        <f t="shared" si="640"/>
        <v>293.14999999999998</v>
      </c>
      <c r="V1255" s="2">
        <f t="shared" si="600"/>
        <v>1500</v>
      </c>
      <c r="AH1255" s="2">
        <v>0</v>
      </c>
    </row>
    <row r="1256" spans="1:34" hidden="1" x14ac:dyDescent="0.2">
      <c r="A1256" s="2">
        <f>$A1255+$D$1085</f>
        <v>12.539999999999777</v>
      </c>
      <c r="G1256" s="2">
        <f t="shared" si="598"/>
        <v>373.15</v>
      </c>
      <c r="I1256" s="2">
        <f t="shared" ref="I1256:K1256" si="641">I1255</f>
        <v>293.14999999999998</v>
      </c>
      <c r="J1256" s="2">
        <f t="shared" si="641"/>
        <v>293.14999999999998</v>
      </c>
      <c r="K1256" s="2">
        <f t="shared" si="641"/>
        <v>293.14999999999998</v>
      </c>
      <c r="V1256" s="2">
        <f t="shared" si="600"/>
        <v>1500</v>
      </c>
      <c r="AH1256" s="2">
        <v>0</v>
      </c>
    </row>
    <row r="1257" spans="1:34" hidden="1" x14ac:dyDescent="0.2">
      <c r="A1257" s="2">
        <f>$A1256+$D$1085</f>
        <v>12.549999999999777</v>
      </c>
      <c r="G1257" s="2">
        <f t="shared" si="598"/>
        <v>373.15</v>
      </c>
      <c r="I1257" s="2">
        <f t="shared" ref="I1257:K1257" si="642">I1256</f>
        <v>293.14999999999998</v>
      </c>
      <c r="J1257" s="2">
        <f t="shared" si="642"/>
        <v>293.14999999999998</v>
      </c>
      <c r="K1257" s="2">
        <f t="shared" si="642"/>
        <v>293.14999999999998</v>
      </c>
      <c r="V1257" s="2">
        <f t="shared" si="600"/>
        <v>1500</v>
      </c>
      <c r="AH1257" s="2">
        <v>0</v>
      </c>
    </row>
    <row r="1258" spans="1:34" hidden="1" x14ac:dyDescent="0.2">
      <c r="A1258" s="2">
        <f>$A1257+$D$1085</f>
        <v>12.559999999999777</v>
      </c>
      <c r="G1258" s="2">
        <f t="shared" si="598"/>
        <v>373.15</v>
      </c>
      <c r="I1258" s="2">
        <f t="shared" ref="I1258:K1258" si="643">I1257</f>
        <v>293.14999999999998</v>
      </c>
      <c r="J1258" s="2">
        <f t="shared" si="643"/>
        <v>293.14999999999998</v>
      </c>
      <c r="K1258" s="2">
        <f t="shared" si="643"/>
        <v>293.14999999999998</v>
      </c>
      <c r="V1258" s="2">
        <f t="shared" si="600"/>
        <v>1500</v>
      </c>
      <c r="AH1258" s="2">
        <v>0</v>
      </c>
    </row>
    <row r="1259" spans="1:34" hidden="1" x14ac:dyDescent="0.2">
      <c r="A1259" s="2">
        <f>$A1258+$D$1085</f>
        <v>12.569999999999776</v>
      </c>
      <c r="G1259" s="2">
        <f t="shared" si="598"/>
        <v>373.15</v>
      </c>
      <c r="I1259" s="2">
        <f t="shared" ref="I1259:K1259" si="644">I1258</f>
        <v>293.14999999999998</v>
      </c>
      <c r="J1259" s="2">
        <f t="shared" si="644"/>
        <v>293.14999999999998</v>
      </c>
      <c r="K1259" s="2">
        <f t="shared" si="644"/>
        <v>293.14999999999998</v>
      </c>
      <c r="V1259" s="2">
        <f t="shared" si="600"/>
        <v>1500</v>
      </c>
      <c r="AH1259" s="2">
        <v>0</v>
      </c>
    </row>
    <row r="1260" spans="1:34" hidden="1" x14ac:dyDescent="0.2">
      <c r="A1260" s="2">
        <f>$A1259+$D$1085</f>
        <v>12.579999999999776</v>
      </c>
      <c r="G1260" s="2">
        <f t="shared" si="598"/>
        <v>373.15</v>
      </c>
      <c r="I1260" s="2">
        <f t="shared" ref="I1260:K1260" si="645">I1259</f>
        <v>293.14999999999998</v>
      </c>
      <c r="J1260" s="2">
        <f t="shared" si="645"/>
        <v>293.14999999999998</v>
      </c>
      <c r="K1260" s="2">
        <f t="shared" si="645"/>
        <v>293.14999999999998</v>
      </c>
      <c r="V1260" s="2">
        <f t="shared" si="600"/>
        <v>1500</v>
      </c>
      <c r="AH1260" s="2">
        <v>0</v>
      </c>
    </row>
    <row r="1261" spans="1:34" hidden="1" x14ac:dyDescent="0.2">
      <c r="A1261" s="2">
        <f>$A1260+$D$1085</f>
        <v>12.589999999999776</v>
      </c>
      <c r="G1261" s="2">
        <f t="shared" si="598"/>
        <v>373.15</v>
      </c>
      <c r="I1261" s="2">
        <f t="shared" ref="I1261:K1261" si="646">I1260</f>
        <v>293.14999999999998</v>
      </c>
      <c r="J1261" s="2">
        <f t="shared" si="646"/>
        <v>293.14999999999998</v>
      </c>
      <c r="K1261" s="2">
        <f t="shared" si="646"/>
        <v>293.14999999999998</v>
      </c>
      <c r="V1261" s="2">
        <f t="shared" si="600"/>
        <v>1500</v>
      </c>
      <c r="AH1261" s="2">
        <v>0</v>
      </c>
    </row>
    <row r="1262" spans="1:34" hidden="1" x14ac:dyDescent="0.2">
      <c r="A1262" s="2">
        <f>$A1261+$D$1085</f>
        <v>12.599999999999776</v>
      </c>
      <c r="G1262" s="2">
        <f t="shared" si="598"/>
        <v>373.15</v>
      </c>
      <c r="I1262" s="2">
        <f t="shared" ref="I1262:K1262" si="647">I1261</f>
        <v>293.14999999999998</v>
      </c>
      <c r="J1262" s="2">
        <f t="shared" si="647"/>
        <v>293.14999999999998</v>
      </c>
      <c r="K1262" s="2">
        <f t="shared" si="647"/>
        <v>293.14999999999998</v>
      </c>
      <c r="V1262" s="2">
        <f t="shared" si="600"/>
        <v>1500</v>
      </c>
      <c r="AH1262" s="2">
        <v>0</v>
      </c>
    </row>
    <row r="1263" spans="1:34" hidden="1" x14ac:dyDescent="0.2">
      <c r="A1263" s="2">
        <f>$A1262+$D$1085</f>
        <v>12.609999999999776</v>
      </c>
      <c r="G1263" s="2">
        <f t="shared" si="598"/>
        <v>373.15</v>
      </c>
      <c r="I1263" s="2">
        <f t="shared" ref="I1263:K1263" si="648">I1262</f>
        <v>293.14999999999998</v>
      </c>
      <c r="J1263" s="2">
        <f t="shared" si="648"/>
        <v>293.14999999999998</v>
      </c>
      <c r="K1263" s="2">
        <f t="shared" si="648"/>
        <v>293.14999999999998</v>
      </c>
      <c r="V1263" s="2">
        <f t="shared" si="600"/>
        <v>1500</v>
      </c>
      <c r="AH1263" s="2">
        <v>0</v>
      </c>
    </row>
    <row r="1264" spans="1:34" hidden="1" x14ac:dyDescent="0.2">
      <c r="A1264" s="2">
        <f>$A1263+$D$1085</f>
        <v>12.619999999999775</v>
      </c>
      <c r="G1264" s="2">
        <f t="shared" si="598"/>
        <v>373.15</v>
      </c>
      <c r="I1264" s="2">
        <f t="shared" ref="I1264:K1264" si="649">I1263</f>
        <v>293.14999999999998</v>
      </c>
      <c r="J1264" s="2">
        <f t="shared" si="649"/>
        <v>293.14999999999998</v>
      </c>
      <c r="K1264" s="2">
        <f t="shared" si="649"/>
        <v>293.14999999999998</v>
      </c>
      <c r="V1264" s="2">
        <f t="shared" si="600"/>
        <v>1500</v>
      </c>
      <c r="AH1264" s="2">
        <v>0</v>
      </c>
    </row>
    <row r="1265" spans="1:34" hidden="1" x14ac:dyDescent="0.2">
      <c r="A1265" s="2">
        <f>$A1264+$D$1085</f>
        <v>12.629999999999775</v>
      </c>
      <c r="G1265" s="2">
        <f t="shared" si="598"/>
        <v>373.15</v>
      </c>
      <c r="I1265" s="2">
        <f t="shared" ref="I1265:K1265" si="650">I1264</f>
        <v>293.14999999999998</v>
      </c>
      <c r="J1265" s="2">
        <f t="shared" si="650"/>
        <v>293.14999999999998</v>
      </c>
      <c r="K1265" s="2">
        <f t="shared" si="650"/>
        <v>293.14999999999998</v>
      </c>
      <c r="V1265" s="2">
        <f t="shared" si="600"/>
        <v>1500</v>
      </c>
      <c r="AH1265" s="2">
        <v>0</v>
      </c>
    </row>
    <row r="1266" spans="1:34" hidden="1" x14ac:dyDescent="0.2">
      <c r="A1266" s="2">
        <f>$A1265+$D$1085</f>
        <v>12.639999999999775</v>
      </c>
      <c r="G1266" s="2">
        <f t="shared" si="598"/>
        <v>373.15</v>
      </c>
      <c r="I1266" s="2">
        <f t="shared" ref="I1266:K1266" si="651">I1265</f>
        <v>293.14999999999998</v>
      </c>
      <c r="J1266" s="2">
        <f t="shared" si="651"/>
        <v>293.14999999999998</v>
      </c>
      <c r="K1266" s="2">
        <f t="shared" si="651"/>
        <v>293.14999999999998</v>
      </c>
      <c r="V1266" s="2">
        <f t="shared" si="600"/>
        <v>1500</v>
      </c>
      <c r="AH1266" s="2">
        <v>0</v>
      </c>
    </row>
    <row r="1267" spans="1:34" hidden="1" x14ac:dyDescent="0.2">
      <c r="A1267" s="2">
        <f>$A1266+$D$1085</f>
        <v>12.649999999999775</v>
      </c>
      <c r="G1267" s="2">
        <f t="shared" si="598"/>
        <v>373.15</v>
      </c>
      <c r="I1267" s="2">
        <f t="shared" ref="I1267:K1267" si="652">I1266</f>
        <v>293.14999999999998</v>
      </c>
      <c r="J1267" s="2">
        <f t="shared" si="652"/>
        <v>293.14999999999998</v>
      </c>
      <c r="K1267" s="2">
        <f t="shared" si="652"/>
        <v>293.14999999999998</v>
      </c>
      <c r="V1267" s="2">
        <f t="shared" si="600"/>
        <v>1500</v>
      </c>
      <c r="AH1267" s="2">
        <v>0</v>
      </c>
    </row>
    <row r="1268" spans="1:34" hidden="1" x14ac:dyDescent="0.2">
      <c r="A1268" s="2">
        <f>$A1267+$D$1085</f>
        <v>12.659999999999775</v>
      </c>
      <c r="G1268" s="2">
        <f t="shared" si="598"/>
        <v>373.15</v>
      </c>
      <c r="I1268" s="2">
        <f t="shared" ref="I1268:K1268" si="653">I1267</f>
        <v>293.14999999999998</v>
      </c>
      <c r="J1268" s="2">
        <f t="shared" si="653"/>
        <v>293.14999999999998</v>
      </c>
      <c r="K1268" s="2">
        <f t="shared" si="653"/>
        <v>293.14999999999998</v>
      </c>
      <c r="V1268" s="2">
        <f t="shared" si="600"/>
        <v>1500</v>
      </c>
      <c r="AH1268" s="2">
        <v>0</v>
      </c>
    </row>
    <row r="1269" spans="1:34" hidden="1" x14ac:dyDescent="0.2">
      <c r="A1269" s="2">
        <f>$A1268+$D$1085</f>
        <v>12.669999999999774</v>
      </c>
      <c r="G1269" s="2">
        <f t="shared" si="598"/>
        <v>373.15</v>
      </c>
      <c r="I1269" s="2">
        <f t="shared" ref="I1269:K1269" si="654">I1268</f>
        <v>293.14999999999998</v>
      </c>
      <c r="J1269" s="2">
        <f t="shared" si="654"/>
        <v>293.14999999999998</v>
      </c>
      <c r="K1269" s="2">
        <f t="shared" si="654"/>
        <v>293.14999999999998</v>
      </c>
      <c r="V1269" s="2">
        <f t="shared" si="600"/>
        <v>1500</v>
      </c>
      <c r="AH1269" s="2">
        <v>0</v>
      </c>
    </row>
    <row r="1270" spans="1:34" hidden="1" x14ac:dyDescent="0.2">
      <c r="A1270" s="2">
        <f>$A1269+$D$1085</f>
        <v>12.679999999999774</v>
      </c>
      <c r="G1270" s="2">
        <f t="shared" si="598"/>
        <v>373.15</v>
      </c>
      <c r="I1270" s="2">
        <f t="shared" ref="I1270:K1270" si="655">I1269</f>
        <v>293.14999999999998</v>
      </c>
      <c r="J1270" s="2">
        <f t="shared" si="655"/>
        <v>293.14999999999998</v>
      </c>
      <c r="K1270" s="2">
        <f t="shared" si="655"/>
        <v>293.14999999999998</v>
      </c>
      <c r="V1270" s="2">
        <f t="shared" si="600"/>
        <v>1500</v>
      </c>
      <c r="AH1270" s="2">
        <v>0</v>
      </c>
    </row>
    <row r="1271" spans="1:34" hidden="1" x14ac:dyDescent="0.2">
      <c r="A1271" s="2">
        <f>$A1270+$D$1085</f>
        <v>12.689999999999774</v>
      </c>
      <c r="G1271" s="2">
        <f t="shared" si="598"/>
        <v>373.15</v>
      </c>
      <c r="I1271" s="2">
        <f t="shared" ref="I1271:K1271" si="656">I1270</f>
        <v>293.14999999999998</v>
      </c>
      <c r="J1271" s="2">
        <f t="shared" si="656"/>
        <v>293.14999999999998</v>
      </c>
      <c r="K1271" s="2">
        <f t="shared" si="656"/>
        <v>293.14999999999998</v>
      </c>
      <c r="V1271" s="2">
        <f t="shared" si="600"/>
        <v>1500</v>
      </c>
      <c r="AH1271" s="2">
        <v>0</v>
      </c>
    </row>
    <row r="1272" spans="1:34" hidden="1" x14ac:dyDescent="0.2">
      <c r="A1272" s="2">
        <f>$A1271+$D$1085</f>
        <v>12.699999999999774</v>
      </c>
      <c r="G1272" s="2">
        <f t="shared" si="598"/>
        <v>373.15</v>
      </c>
      <c r="I1272" s="2">
        <f t="shared" ref="I1272:K1272" si="657">I1271</f>
        <v>293.14999999999998</v>
      </c>
      <c r="J1272" s="2">
        <f t="shared" si="657"/>
        <v>293.14999999999998</v>
      </c>
      <c r="K1272" s="2">
        <f t="shared" si="657"/>
        <v>293.14999999999998</v>
      </c>
      <c r="V1272" s="2">
        <f t="shared" si="600"/>
        <v>1500</v>
      </c>
      <c r="AH1272" s="2">
        <v>0</v>
      </c>
    </row>
    <row r="1273" spans="1:34" hidden="1" x14ac:dyDescent="0.2">
      <c r="A1273" s="2">
        <f>$A1272+$D$1085</f>
        <v>12.709999999999773</v>
      </c>
      <c r="G1273" s="2">
        <f t="shared" si="598"/>
        <v>373.15</v>
      </c>
      <c r="I1273" s="2">
        <f t="shared" ref="I1273:K1273" si="658">I1272</f>
        <v>293.14999999999998</v>
      </c>
      <c r="J1273" s="2">
        <f t="shared" si="658"/>
        <v>293.14999999999998</v>
      </c>
      <c r="K1273" s="2">
        <f t="shared" si="658"/>
        <v>293.14999999999998</v>
      </c>
      <c r="V1273" s="2">
        <f t="shared" si="600"/>
        <v>1500</v>
      </c>
      <c r="AH1273" s="2">
        <v>0</v>
      </c>
    </row>
    <row r="1274" spans="1:34" hidden="1" x14ac:dyDescent="0.2">
      <c r="A1274" s="2">
        <f>$A1273+$D$1085</f>
        <v>12.719999999999773</v>
      </c>
      <c r="G1274" s="2">
        <f t="shared" si="598"/>
        <v>373.15</v>
      </c>
      <c r="I1274" s="2">
        <f t="shared" ref="I1274:K1274" si="659">I1273</f>
        <v>293.14999999999998</v>
      </c>
      <c r="J1274" s="2">
        <f t="shared" si="659"/>
        <v>293.14999999999998</v>
      </c>
      <c r="K1274" s="2">
        <f t="shared" si="659"/>
        <v>293.14999999999998</v>
      </c>
      <c r="V1274" s="2">
        <f t="shared" si="600"/>
        <v>1500</v>
      </c>
      <c r="AH1274" s="2">
        <v>0</v>
      </c>
    </row>
    <row r="1275" spans="1:34" hidden="1" x14ac:dyDescent="0.2">
      <c r="A1275" s="2">
        <f>$A1274+$D$1085</f>
        <v>12.729999999999773</v>
      </c>
      <c r="G1275" s="2">
        <f t="shared" si="598"/>
        <v>373.15</v>
      </c>
      <c r="I1275" s="2">
        <f t="shared" ref="I1275:K1275" si="660">I1274</f>
        <v>293.14999999999998</v>
      </c>
      <c r="J1275" s="2">
        <f t="shared" si="660"/>
        <v>293.14999999999998</v>
      </c>
      <c r="K1275" s="2">
        <f t="shared" si="660"/>
        <v>293.14999999999998</v>
      </c>
      <c r="V1275" s="2">
        <f t="shared" si="600"/>
        <v>1500</v>
      </c>
      <c r="AH1275" s="2">
        <v>0</v>
      </c>
    </row>
    <row r="1276" spans="1:34" hidden="1" x14ac:dyDescent="0.2">
      <c r="A1276" s="2">
        <f>$A1275+$D$1085</f>
        <v>12.739999999999773</v>
      </c>
      <c r="G1276" s="2">
        <f t="shared" si="598"/>
        <v>373.15</v>
      </c>
      <c r="I1276" s="2">
        <f t="shared" ref="I1276:K1276" si="661">I1275</f>
        <v>293.14999999999998</v>
      </c>
      <c r="J1276" s="2">
        <f t="shared" si="661"/>
        <v>293.14999999999998</v>
      </c>
      <c r="K1276" s="2">
        <f t="shared" si="661"/>
        <v>293.14999999999998</v>
      </c>
      <c r="V1276" s="2">
        <f t="shared" si="600"/>
        <v>1500</v>
      </c>
      <c r="AH1276" s="2">
        <v>0</v>
      </c>
    </row>
    <row r="1277" spans="1:34" hidden="1" x14ac:dyDescent="0.2">
      <c r="A1277" s="2">
        <f>$A1276+$D$1085</f>
        <v>12.749999999999773</v>
      </c>
      <c r="G1277" s="2">
        <f t="shared" si="598"/>
        <v>373.15</v>
      </c>
      <c r="I1277" s="2">
        <f t="shared" ref="I1277:K1277" si="662">I1276</f>
        <v>293.14999999999998</v>
      </c>
      <c r="J1277" s="2">
        <f t="shared" si="662"/>
        <v>293.14999999999998</v>
      </c>
      <c r="K1277" s="2">
        <f t="shared" si="662"/>
        <v>293.14999999999998</v>
      </c>
      <c r="V1277" s="2">
        <f t="shared" si="600"/>
        <v>1500</v>
      </c>
      <c r="AH1277" s="2">
        <v>0</v>
      </c>
    </row>
    <row r="1278" spans="1:34" hidden="1" x14ac:dyDescent="0.2">
      <c r="A1278" s="2">
        <f>$A1277+$D$1085</f>
        <v>12.759999999999772</v>
      </c>
      <c r="G1278" s="2">
        <f t="shared" si="598"/>
        <v>373.15</v>
      </c>
      <c r="I1278" s="2">
        <f t="shared" ref="I1278:K1278" si="663">I1277</f>
        <v>293.14999999999998</v>
      </c>
      <c r="J1278" s="2">
        <f t="shared" si="663"/>
        <v>293.14999999999998</v>
      </c>
      <c r="K1278" s="2">
        <f t="shared" si="663"/>
        <v>293.14999999999998</v>
      </c>
      <c r="V1278" s="2">
        <f t="shared" si="600"/>
        <v>1500</v>
      </c>
      <c r="AH1278" s="2">
        <v>0</v>
      </c>
    </row>
    <row r="1279" spans="1:34" hidden="1" x14ac:dyDescent="0.2">
      <c r="A1279" s="2">
        <f>$A1278+$D$1085</f>
        <v>12.769999999999772</v>
      </c>
      <c r="G1279" s="2">
        <f t="shared" ref="G1279:G1342" si="664">G1278</f>
        <v>373.15</v>
      </c>
      <c r="I1279" s="2">
        <f t="shared" ref="I1279:K1279" si="665">I1278</f>
        <v>293.14999999999998</v>
      </c>
      <c r="J1279" s="2">
        <f t="shared" si="665"/>
        <v>293.14999999999998</v>
      </c>
      <c r="K1279" s="2">
        <f t="shared" si="665"/>
        <v>293.14999999999998</v>
      </c>
      <c r="V1279" s="2">
        <f t="shared" ref="V1279:V1285" si="666">V1278</f>
        <v>1500</v>
      </c>
      <c r="AH1279" s="2">
        <v>0</v>
      </c>
    </row>
    <row r="1280" spans="1:34" hidden="1" x14ac:dyDescent="0.2">
      <c r="A1280" s="2">
        <f>$A1279+$D$1085</f>
        <v>12.779999999999772</v>
      </c>
      <c r="G1280" s="2">
        <f t="shared" si="664"/>
        <v>373.15</v>
      </c>
      <c r="I1280" s="2">
        <f t="shared" ref="I1280:K1280" si="667">I1279</f>
        <v>293.14999999999998</v>
      </c>
      <c r="J1280" s="2">
        <f t="shared" si="667"/>
        <v>293.14999999999998</v>
      </c>
      <c r="K1280" s="2">
        <f t="shared" si="667"/>
        <v>293.14999999999998</v>
      </c>
      <c r="V1280" s="2">
        <f t="shared" si="666"/>
        <v>1500</v>
      </c>
      <c r="AH1280" s="2">
        <v>0</v>
      </c>
    </row>
    <row r="1281" spans="1:34" hidden="1" x14ac:dyDescent="0.2">
      <c r="A1281" s="2">
        <f>$A1280+$D$1085</f>
        <v>12.789999999999772</v>
      </c>
      <c r="G1281" s="2">
        <f t="shared" si="664"/>
        <v>373.15</v>
      </c>
      <c r="I1281" s="2">
        <f t="shared" ref="I1281:K1281" si="668">I1280</f>
        <v>293.14999999999998</v>
      </c>
      <c r="J1281" s="2">
        <f t="shared" si="668"/>
        <v>293.14999999999998</v>
      </c>
      <c r="K1281" s="2">
        <f t="shared" si="668"/>
        <v>293.14999999999998</v>
      </c>
      <c r="V1281" s="2">
        <f t="shared" si="666"/>
        <v>1500</v>
      </c>
      <c r="AH1281" s="2">
        <v>0</v>
      </c>
    </row>
    <row r="1282" spans="1:34" x14ac:dyDescent="0.2">
      <c r="A1282" s="2">
        <f>$A1281+$D$1085</f>
        <v>12.799999999999772</v>
      </c>
      <c r="G1282" s="2">
        <f t="shared" si="664"/>
        <v>373.15</v>
      </c>
      <c r="I1282" s="2">
        <f t="shared" ref="I1282:K1282" si="669">I1281</f>
        <v>293.14999999999998</v>
      </c>
      <c r="J1282" s="2">
        <f t="shared" si="669"/>
        <v>293.14999999999998</v>
      </c>
      <c r="K1282" s="2">
        <f t="shared" si="669"/>
        <v>293.14999999999998</v>
      </c>
      <c r="V1282" s="2">
        <f t="shared" si="666"/>
        <v>1500</v>
      </c>
      <c r="AH1282" s="2">
        <v>0</v>
      </c>
    </row>
    <row r="1283" spans="1:34" x14ac:dyDescent="0.2">
      <c r="A1283" s="2">
        <f>$A1282+$D$1085</f>
        <v>12.809999999999771</v>
      </c>
      <c r="G1283" s="2">
        <f t="shared" si="664"/>
        <v>373.15</v>
      </c>
      <c r="I1283" s="2">
        <f t="shared" ref="I1283:K1283" si="670">I1282</f>
        <v>293.14999999999998</v>
      </c>
      <c r="J1283" s="2">
        <f t="shared" si="670"/>
        <v>293.14999999999998</v>
      </c>
      <c r="K1283" s="2">
        <f t="shared" si="670"/>
        <v>293.14999999999998</v>
      </c>
      <c r="V1283" s="2">
        <f t="shared" si="666"/>
        <v>1500</v>
      </c>
      <c r="AH1283" s="2">
        <v>0</v>
      </c>
    </row>
    <row r="1284" spans="1:34" ht="17" x14ac:dyDescent="0.25">
      <c r="A1284" s="2">
        <f>$A1283+$D$1085</f>
        <v>12.819999999999771</v>
      </c>
      <c r="G1284" s="2">
        <f>G1283</f>
        <v>373.15</v>
      </c>
      <c r="I1284" s="2">
        <f t="shared" ref="I1284:K1284" si="671">I1283</f>
        <v>293.14999999999998</v>
      </c>
      <c r="J1284" s="2">
        <f t="shared" si="671"/>
        <v>293.14999999999998</v>
      </c>
      <c r="K1284" s="2">
        <f t="shared" si="671"/>
        <v>293.14999999999998</v>
      </c>
      <c r="P1284" s="2" t="s">
        <v>15</v>
      </c>
      <c r="T1284" s="6"/>
      <c r="V1284" s="2">
        <f t="shared" si="666"/>
        <v>1500</v>
      </c>
      <c r="AE1284" s="2" t="s">
        <v>61</v>
      </c>
      <c r="AF1284" s="2">
        <f>A1285</f>
        <v>12.829999999999771</v>
      </c>
      <c r="AG1284" s="2" t="s">
        <v>5</v>
      </c>
      <c r="AH1284" s="2">
        <v>0</v>
      </c>
    </row>
    <row r="1285" spans="1:34" ht="17" x14ac:dyDescent="0.25">
      <c r="A1285" s="2">
        <f>$A1284+$D$1085</f>
        <v>12.829999999999771</v>
      </c>
      <c r="G1285" s="2">
        <f t="shared" si="664"/>
        <v>373.15</v>
      </c>
      <c r="I1285" s="2">
        <f t="shared" ref="I1285:K1285" si="672">I1284</f>
        <v>293.14999999999998</v>
      </c>
      <c r="J1285" s="2">
        <f t="shared" si="672"/>
        <v>293.14999999999998</v>
      </c>
      <c r="K1285" s="2">
        <f t="shared" si="672"/>
        <v>293.14999999999998</v>
      </c>
      <c r="L1285" s="2" t="s">
        <v>60</v>
      </c>
      <c r="P1285" s="2" t="s">
        <v>14</v>
      </c>
      <c r="Q1285" s="2" t="s">
        <v>13</v>
      </c>
      <c r="T1285" s="6"/>
      <c r="V1285" s="2">
        <f t="shared" si="666"/>
        <v>1500</v>
      </c>
      <c r="Y1285" s="2" t="s">
        <v>47</v>
      </c>
      <c r="Z1285" s="2" t="s">
        <v>48</v>
      </c>
      <c r="AH1285" s="2">
        <v>1</v>
      </c>
    </row>
    <row r="1286" spans="1:34" x14ac:dyDescent="0.2">
      <c r="A1286" s="2">
        <f>$A1285+$D$1085</f>
        <v>12.839999999999771</v>
      </c>
      <c r="G1286" s="2">
        <f t="shared" si="664"/>
        <v>373.15</v>
      </c>
      <c r="I1286" s="2">
        <f t="shared" ref="I1286:K1286" si="673">I1285</f>
        <v>293.14999999999998</v>
      </c>
      <c r="J1286" s="2">
        <f t="shared" si="673"/>
        <v>293.14999999999998</v>
      </c>
      <c r="K1286" s="2">
        <f t="shared" si="673"/>
        <v>293.14999999999998</v>
      </c>
      <c r="L1286" s="2">
        <f>AVERAGE(I1286:K1286)</f>
        <v>293.14999999999998</v>
      </c>
      <c r="P1286" s="25" cm="1">
        <f t="array" ref="P1286">(1 - SUM((8 / ((2 * $AB$2:$AB$200 + 1) ^ 2 *PI()^2)) * EXP(-$S$1092* (2 * $AB$2:$AB$200 + 1) ^ 2 *PI()^ 2 * ($A1286-$AF$1284)/ (4 * ($P$1085 / 2/1000) ^ 2) )))</f>
        <v>0.19531049744630324</v>
      </c>
      <c r="Q1286" s="8">
        <f>($Y$1086-($Y$1092-$Y$1099)*P1286-$Y$1099)*($L1286)*$P$1099/($P$1091*0.000001)</f>
        <v>557.11827492213081</v>
      </c>
      <c r="S1286" s="2" t="s">
        <v>63</v>
      </c>
      <c r="V1286" s="6">
        <f t="shared" ref="V1286:V1350" si="674">Q1286</f>
        <v>557.11827492213081</v>
      </c>
      <c r="Y1286" s="9">
        <f>$V1286*($P$1091*0.000001)/$P$1099/($L1286)</f>
        <v>1.017994088251522E-4</v>
      </c>
      <c r="Z1286" s="9">
        <f>$Y$1086-Y1286</f>
        <v>1.3144239176086095E-4</v>
      </c>
      <c r="AA1286" s="6" t="s">
        <v>7</v>
      </c>
      <c r="AB1286" s="6"/>
      <c r="AF1286" s="6"/>
      <c r="AG1286" s="6"/>
      <c r="AH1286" s="2">
        <v>1</v>
      </c>
    </row>
    <row r="1287" spans="1:34" x14ac:dyDescent="0.2">
      <c r="A1287" s="2">
        <f>$A1286+$D$1085</f>
        <v>12.84999999999977</v>
      </c>
      <c r="G1287" s="2">
        <f t="shared" si="664"/>
        <v>373.15</v>
      </c>
      <c r="I1287" s="2">
        <f t="shared" ref="I1287:K1287" si="675">I1286</f>
        <v>293.14999999999998</v>
      </c>
      <c r="J1287" s="2">
        <f t="shared" si="675"/>
        <v>293.14999999999998</v>
      </c>
      <c r="K1287" s="2">
        <f t="shared" si="675"/>
        <v>293.14999999999998</v>
      </c>
      <c r="L1287" s="2">
        <f t="shared" ref="L1287:L1350" si="676">AVERAGE(I1287:K1287)</f>
        <v>293.14999999999998</v>
      </c>
      <c r="P1287" s="25" cm="1">
        <f t="array" ref="P1287">(1 - SUM((8 / ((2 * $AB$2:$AB$200 + 1) ^ 2 *PI()^2)) * EXP(-$S$1092* (2 * $AB$2:$AB$200 + 1) ^ 2 *PI()^ 2 * ($A1287-$AF$1284)/ (4 * ($P$1085 / 2/1000) ^ 2) )))</f>
        <v>0.27621075350078261</v>
      </c>
      <c r="Q1287" s="8">
        <f t="shared" ref="Q1287:Q1350" si="677">($Y$1086-($Y$1092-$Y$1099)*P1287-$Y$1099)*($L1287)*$P$1099/($P$1091*0.000001)</f>
        <v>503.60506686475458</v>
      </c>
      <c r="S1287" s="9">
        <f>Y1086*P1099*L1286/(P1091*0.000001)</f>
        <v>1276.4638919013587</v>
      </c>
      <c r="V1287" s="6">
        <f t="shared" si="674"/>
        <v>503.60506686475458</v>
      </c>
      <c r="Y1287" s="9">
        <f t="shared" ref="Y1287:Y1350" si="678">$V1287*($P$1091*0.000001)/$P$1099/($L1287)</f>
        <v>9.2021210568525837E-5</v>
      </c>
      <c r="Z1287" s="9">
        <f t="shared" ref="Z1287:Z1350" si="679">$Y$1086-Y1287</f>
        <v>1.4122059001748735E-4</v>
      </c>
      <c r="AH1287" s="2">
        <v>1</v>
      </c>
    </row>
    <row r="1288" spans="1:34" x14ac:dyDescent="0.2">
      <c r="A1288" s="2">
        <f>$A1287+$D$1085</f>
        <v>12.85999999999977</v>
      </c>
      <c r="G1288" s="2">
        <f t="shared" si="664"/>
        <v>373.15</v>
      </c>
      <c r="I1288" s="2">
        <f t="shared" ref="I1288:K1288" si="680">I1287</f>
        <v>293.14999999999998</v>
      </c>
      <c r="J1288" s="2">
        <f t="shared" si="680"/>
        <v>293.14999999999998</v>
      </c>
      <c r="K1288" s="2">
        <f t="shared" si="680"/>
        <v>293.14999999999998</v>
      </c>
      <c r="L1288" s="2">
        <f t="shared" si="676"/>
        <v>293.14999999999998</v>
      </c>
      <c r="P1288" s="25" cm="1">
        <f t="array" ref="P1288">(1 - SUM((8 / ((2 * $AB$2:$AB$200 + 1) ^ 2 *PI()^2)) * EXP(-$S$1092* (2 * $AB$2:$AB$200 + 1) ^ 2 *PI()^ 2 * ($A1288-$AF$1284)/ (4 * ($P$1085 / 2/1000) ^ 2) )))</f>
        <v>0.33828730699998832</v>
      </c>
      <c r="Q1288" s="8">
        <f t="shared" si="677"/>
        <v>462.54320025396402</v>
      </c>
      <c r="S1288" s="6"/>
      <c r="V1288" s="6">
        <f t="shared" si="674"/>
        <v>462.54320025396402</v>
      </c>
      <c r="Y1288" s="9">
        <f t="shared" si="678"/>
        <v>8.4518183052833599E-5</v>
      </c>
      <c r="Z1288" s="9">
        <f t="shared" si="679"/>
        <v>1.4872361753317956E-4</v>
      </c>
      <c r="AH1288" s="2">
        <v>1</v>
      </c>
    </row>
    <row r="1289" spans="1:34" x14ac:dyDescent="0.2">
      <c r="A1289" s="2">
        <f>$A1288+$D$1085</f>
        <v>12.86999999999977</v>
      </c>
      <c r="G1289" s="2">
        <f t="shared" si="664"/>
        <v>373.15</v>
      </c>
      <c r="I1289" s="2">
        <f t="shared" ref="I1289:K1289" si="681">I1288</f>
        <v>293.14999999999998</v>
      </c>
      <c r="J1289" s="2">
        <f t="shared" si="681"/>
        <v>293.14999999999998</v>
      </c>
      <c r="K1289" s="2">
        <f t="shared" si="681"/>
        <v>293.14999999999998</v>
      </c>
      <c r="L1289" s="2">
        <f t="shared" si="676"/>
        <v>293.14999999999998</v>
      </c>
      <c r="P1289" s="25" cm="1">
        <f t="array" ref="P1289">(1 - SUM((8 / ((2 * $AB$2:$AB$200 + 1) ^ 2 *PI()^2)) * EXP(-$S$1092* (2 * $AB$2:$AB$200 + 1) ^ 2 *PI()^ 2 * ($A1289-$AF$1284)/ (4 * ($P$1085 / 2/1000) ^ 2) )))</f>
        <v>0.39061143583084956</v>
      </c>
      <c r="Q1289" s="8">
        <f t="shared" si="677"/>
        <v>427.93228393422748</v>
      </c>
      <c r="S1289" s="6"/>
      <c r="V1289" s="6">
        <f t="shared" si="674"/>
        <v>427.93228393422748</v>
      </c>
      <c r="Y1289" s="9">
        <f t="shared" si="678"/>
        <v>7.8193905105321544E-5</v>
      </c>
      <c r="Z1289" s="9">
        <f t="shared" si="679"/>
        <v>1.5504789548069161E-4</v>
      </c>
      <c r="AH1289" s="2">
        <v>1</v>
      </c>
    </row>
    <row r="1290" spans="1:34" hidden="1" x14ac:dyDescent="0.2">
      <c r="A1290" s="2">
        <f>$A1289+$D$1085</f>
        <v>12.87999999999977</v>
      </c>
      <c r="G1290" s="2">
        <f t="shared" si="664"/>
        <v>373.15</v>
      </c>
      <c r="I1290" s="2">
        <f t="shared" ref="I1290:K1290" si="682">I1289</f>
        <v>293.14999999999998</v>
      </c>
      <c r="J1290" s="2">
        <f t="shared" si="682"/>
        <v>293.14999999999998</v>
      </c>
      <c r="K1290" s="2">
        <f t="shared" si="682"/>
        <v>293.14999999999998</v>
      </c>
      <c r="L1290" s="2">
        <f t="shared" si="676"/>
        <v>293.14999999999998</v>
      </c>
      <c r="P1290" s="25" cm="1">
        <f t="array" ref="P1290">(1 - SUM((8 / ((2 * $AB$2:$AB$200 + 1) ^ 2 *PI()^2)) * EXP(-$S$1092* (2 * $AB$2:$AB$200 + 1) ^ 2 *PI()^ 2 * ($A1290-$AF$1284)/ (4 * ($P$1085 / 2/1000) ^ 2) )))</f>
        <v>0.43665887576000295</v>
      </c>
      <c r="Q1290" s="8">
        <f t="shared" si="677"/>
        <v>397.47321799778689</v>
      </c>
      <c r="S1290" s="6"/>
      <c r="V1290" s="6">
        <f t="shared" si="674"/>
        <v>397.47321799778689</v>
      </c>
      <c r="Y1290" s="9">
        <f t="shared" si="678"/>
        <v>7.2628273810729078E-5</v>
      </c>
      <c r="Z1290" s="9">
        <f t="shared" si="679"/>
        <v>1.6061352677528408E-4</v>
      </c>
      <c r="AH1290" s="2">
        <v>1</v>
      </c>
    </row>
    <row r="1291" spans="1:34" hidden="1" x14ac:dyDescent="0.2">
      <c r="A1291" s="2">
        <f>$A1290+$D$1085</f>
        <v>12.88999999999977</v>
      </c>
      <c r="G1291" s="2">
        <f t="shared" si="664"/>
        <v>373.15</v>
      </c>
      <c r="I1291" s="2">
        <f t="shared" ref="I1291:K1291" si="683">I1290</f>
        <v>293.14999999999998</v>
      </c>
      <c r="J1291" s="2">
        <f t="shared" si="683"/>
        <v>293.14999999999998</v>
      </c>
      <c r="K1291" s="2">
        <f t="shared" si="683"/>
        <v>293.14999999999998</v>
      </c>
      <c r="L1291" s="2">
        <f t="shared" si="676"/>
        <v>293.14999999999998</v>
      </c>
      <c r="P1291" s="25" cm="1">
        <f t="array" ref="P1291">(1 - SUM((8 / ((2 * $AB$2:$AB$200 + 1) ^ 2 *PI()^2)) * EXP(-$S$1092* (2 * $AB$2:$AB$200 + 1) ^ 2 *PI()^ 2 * ($A1291-$AF$1284)/ (4 * ($P$1085 / 2/1000) ^ 2) )))</f>
        <v>0.47814453576493321</v>
      </c>
      <c r="Q1291" s="8">
        <f t="shared" si="677"/>
        <v>370.03163915103522</v>
      </c>
      <c r="S1291" s="6"/>
      <c r="V1291" s="6">
        <f t="shared" si="674"/>
        <v>370.03163915103522</v>
      </c>
      <c r="Y1291" s="9">
        <f t="shared" si="678"/>
        <v>6.7614012693161931E-5</v>
      </c>
      <c r="Z1291" s="9">
        <f t="shared" si="679"/>
        <v>1.6562778789285123E-4</v>
      </c>
      <c r="AB1291" s="10"/>
      <c r="AH1291" s="2">
        <v>1</v>
      </c>
    </row>
    <row r="1292" spans="1:34" hidden="1" x14ac:dyDescent="0.2">
      <c r="A1292" s="2">
        <f>$A1291+$D$1085</f>
        <v>12.899999999999769</v>
      </c>
      <c r="G1292" s="2">
        <f t="shared" si="664"/>
        <v>373.15</v>
      </c>
      <c r="I1292" s="2">
        <f t="shared" ref="I1292:K1292" si="684">I1291</f>
        <v>293.14999999999998</v>
      </c>
      <c r="J1292" s="2">
        <f t="shared" si="684"/>
        <v>293.14999999999998</v>
      </c>
      <c r="K1292" s="2">
        <f t="shared" si="684"/>
        <v>293.14999999999998</v>
      </c>
      <c r="L1292" s="2">
        <f t="shared" si="676"/>
        <v>293.14999999999998</v>
      </c>
      <c r="P1292" s="25" cm="1">
        <f t="array" ref="P1292">(1 - SUM((8 / ((2 * $AB$2:$AB$200 + 1) ^ 2 *PI()^2)) * EXP(-$S$1092* (2 * $AB$2:$AB$200 + 1) ^ 2 *PI()^ 2 * ($A1292-$AF$1284)/ (4 * ($P$1085 / 2/1000) ^ 2) )))</f>
        <v>0.51602031892504985</v>
      </c>
      <c r="Q1292" s="8">
        <f t="shared" si="677"/>
        <v>344.97789070284159</v>
      </c>
      <c r="S1292" s="6"/>
      <c r="V1292" s="6">
        <f t="shared" si="674"/>
        <v>344.97789070284159</v>
      </c>
      <c r="Y1292" s="9">
        <f t="shared" si="678"/>
        <v>6.3036067765333679E-5</v>
      </c>
      <c r="Z1292" s="9">
        <f t="shared" si="679"/>
        <v>1.7020573282067951E-4</v>
      </c>
      <c r="AH1292" s="2">
        <v>1</v>
      </c>
    </row>
    <row r="1293" spans="1:34" hidden="1" x14ac:dyDescent="0.2">
      <c r="A1293" s="2">
        <f>$A1292+$D$1085</f>
        <v>12.909999999999769</v>
      </c>
      <c r="G1293" s="2">
        <f t="shared" si="664"/>
        <v>373.15</v>
      </c>
      <c r="I1293" s="2">
        <f t="shared" ref="I1293:K1293" si="685">I1292</f>
        <v>293.14999999999998</v>
      </c>
      <c r="J1293" s="2">
        <f t="shared" si="685"/>
        <v>293.14999999999998</v>
      </c>
      <c r="K1293" s="2">
        <f t="shared" si="685"/>
        <v>293.14999999999998</v>
      </c>
      <c r="L1293" s="2">
        <f t="shared" si="676"/>
        <v>293.14999999999998</v>
      </c>
      <c r="P1293" s="25" cm="1">
        <f t="array" ref="P1293">(1 - SUM((8 / ((2 * $AB$2:$AB$200 + 1) ^ 2 *PI()^2)) * EXP(-$S$1092* (2 * $AB$2:$AB$200 + 1) ^ 2 *PI()^ 2 * ($A1293-$AF$1284)/ (4 * ($P$1085 / 2/1000) ^ 2) )))</f>
        <v>0.55086182273832585</v>
      </c>
      <c r="Q1293" s="8">
        <f t="shared" si="677"/>
        <v>321.93123135313397</v>
      </c>
      <c r="S1293" s="6"/>
      <c r="V1293" s="6">
        <f t="shared" si="674"/>
        <v>321.93123135313397</v>
      </c>
      <c r="Y1293" s="9">
        <f t="shared" si="678"/>
        <v>5.882486809229689E-5</v>
      </c>
      <c r="Z1293" s="9">
        <f t="shared" si="679"/>
        <v>1.744169324937163E-4</v>
      </c>
      <c r="AH1293" s="2">
        <v>1</v>
      </c>
    </row>
    <row r="1294" spans="1:34" hidden="1" x14ac:dyDescent="0.2">
      <c r="A1294" s="2">
        <f>$A1293+$D$1085</f>
        <v>12.919999999999769</v>
      </c>
      <c r="G1294" s="2">
        <f t="shared" si="664"/>
        <v>373.15</v>
      </c>
      <c r="I1294" s="2">
        <f t="shared" ref="I1294:K1294" si="686">I1293</f>
        <v>293.14999999999998</v>
      </c>
      <c r="J1294" s="2">
        <f t="shared" si="686"/>
        <v>293.14999999999998</v>
      </c>
      <c r="K1294" s="2">
        <f t="shared" si="686"/>
        <v>293.14999999999998</v>
      </c>
      <c r="L1294" s="2">
        <f t="shared" si="676"/>
        <v>293.14999999999998</v>
      </c>
      <c r="P1294" s="25" cm="1">
        <f t="array" ref="P1294">(1 - SUM((8 / ((2 * $AB$2:$AB$200 + 1) ^ 2 *PI()^2)) * EXP(-$S$1092* (2 * $AB$2:$AB$200 + 1) ^ 2 *PI()^ 2 * ($A1294-$AF$1284)/ (4 * ($P$1085 / 2/1000) ^ 2) )))</f>
        <v>0.58304832460553702</v>
      </c>
      <c r="Q1294" s="8">
        <f t="shared" si="677"/>
        <v>300.64077993726568</v>
      </c>
      <c r="S1294" s="6"/>
      <c r="V1294" s="6">
        <f t="shared" si="674"/>
        <v>300.64077993726568</v>
      </c>
      <c r="Y1294" s="9">
        <f t="shared" si="678"/>
        <v>5.4934571425832385E-5</v>
      </c>
      <c r="Z1294" s="9">
        <f t="shared" si="679"/>
        <v>1.7830722916018079E-4</v>
      </c>
      <c r="AH1294" s="2">
        <v>1</v>
      </c>
    </row>
    <row r="1295" spans="1:34" hidden="1" x14ac:dyDescent="0.2">
      <c r="A1295" s="2">
        <f>$A1294+$D$1085</f>
        <v>12.929999999999769</v>
      </c>
      <c r="G1295" s="2">
        <f t="shared" si="664"/>
        <v>373.15</v>
      </c>
      <c r="I1295" s="2">
        <f t="shared" ref="I1295:K1295" si="687">I1294</f>
        <v>293.14999999999998</v>
      </c>
      <c r="J1295" s="2">
        <f t="shared" si="687"/>
        <v>293.14999999999998</v>
      </c>
      <c r="K1295" s="2">
        <f t="shared" si="687"/>
        <v>293.14999999999998</v>
      </c>
      <c r="L1295" s="2">
        <f t="shared" si="676"/>
        <v>293.14999999999998</v>
      </c>
      <c r="P1295" s="25" cm="1">
        <f t="array" ref="P1295">(1 - SUM((8 / ((2 * $AB$2:$AB$200 + 1) ^ 2 *PI()^2)) * EXP(-$S$1092* (2 * $AB$2:$AB$200 + 1) ^ 2 *PI()^ 2 * ($A1295-$AF$1284)/ (4 * ($P$1085 / 2/1000) ^ 2) )))</f>
        <v>0.61285274872219664</v>
      </c>
      <c r="Q1295" s="8">
        <f t="shared" si="677"/>
        <v>280.92600489735679</v>
      </c>
      <c r="S1295" s="6"/>
      <c r="V1295" s="6">
        <f t="shared" si="674"/>
        <v>280.92600489735679</v>
      </c>
      <c r="Y1295" s="9">
        <f t="shared" si="678"/>
        <v>5.1332190146086887E-5</v>
      </c>
      <c r="Z1295" s="9">
        <f t="shared" si="679"/>
        <v>1.8190961043992629E-4</v>
      </c>
      <c r="AH1295" s="2">
        <v>1</v>
      </c>
    </row>
    <row r="1296" spans="1:34" hidden="1" x14ac:dyDescent="0.2">
      <c r="A1296" s="2">
        <f>$A1295+$D$1085</f>
        <v>12.939999999999769</v>
      </c>
      <c r="G1296" s="2">
        <f t="shared" si="664"/>
        <v>373.15</v>
      </c>
      <c r="I1296" s="2">
        <f t="shared" ref="I1296:K1296" si="688">I1295</f>
        <v>293.14999999999998</v>
      </c>
      <c r="J1296" s="2">
        <f t="shared" si="688"/>
        <v>293.14999999999998</v>
      </c>
      <c r="K1296" s="2">
        <f t="shared" si="688"/>
        <v>293.14999999999998</v>
      </c>
      <c r="L1296" s="2">
        <f t="shared" si="676"/>
        <v>293.14999999999998</v>
      </c>
      <c r="P1296" s="25" cm="1">
        <f t="array" ref="P1296">(1 - SUM((8 / ((2 * $AB$2:$AB$200 + 1) ^ 2 *PI()^2)) * EXP(-$S$1092* (2 * $AB$2:$AB$200 + 1) ^ 2 *PI()^ 2 * ($A1296-$AF$1284)/ (4 * ($P$1085 / 2/1000) ^ 2) )))</f>
        <v>0.64048786983138806</v>
      </c>
      <c r="Q1296" s="8">
        <f t="shared" si="677"/>
        <v>262.64616181983826</v>
      </c>
      <c r="S1296" s="6"/>
      <c r="V1296" s="6">
        <f t="shared" si="674"/>
        <v>262.64616181983826</v>
      </c>
      <c r="Y1296" s="9">
        <f t="shared" si="678"/>
        <v>4.7992006737154499E-5</v>
      </c>
      <c r="Z1296" s="9">
        <f t="shared" si="679"/>
        <v>1.8524979384885868E-4</v>
      </c>
      <c r="AH1296" s="2">
        <v>1</v>
      </c>
    </row>
    <row r="1297" spans="1:34" hidden="1" x14ac:dyDescent="0.2">
      <c r="A1297" s="2">
        <f>$A1296+$D$1085</f>
        <v>12.949999999999768</v>
      </c>
      <c r="G1297" s="2">
        <f t="shared" si="664"/>
        <v>373.15</v>
      </c>
      <c r="I1297" s="2">
        <f t="shared" ref="I1297:K1297" si="689">I1296</f>
        <v>293.14999999999998</v>
      </c>
      <c r="J1297" s="2">
        <f t="shared" si="689"/>
        <v>293.14999999999998</v>
      </c>
      <c r="K1297" s="2">
        <f t="shared" si="689"/>
        <v>293.14999999999998</v>
      </c>
      <c r="L1297" s="2">
        <f t="shared" si="676"/>
        <v>293.14999999999998</v>
      </c>
      <c r="P1297" s="25" cm="1">
        <f t="array" ref="P1297">(1 - SUM((8 / ((2 * $AB$2:$AB$200 + 1) ^ 2 *PI()^2)) * EXP(-$S$1092* (2 * $AB$2:$AB$200 + 1) ^ 2 *PI()^ 2 * ($A1297-$AF$1284)/ (4 * ($P$1085 / 2/1000) ^ 2) )))</f>
        <v>0.66613038848756689</v>
      </c>
      <c r="Q1297" s="8">
        <f t="shared" si="677"/>
        <v>245.68436833627774</v>
      </c>
      <c r="S1297" s="6"/>
      <c r="V1297" s="6">
        <f t="shared" si="674"/>
        <v>245.68436833627774</v>
      </c>
      <c r="Y1297" s="9">
        <f t="shared" si="678"/>
        <v>4.4892663874129365E-5</v>
      </c>
      <c r="Z1297" s="9">
        <f t="shared" si="679"/>
        <v>1.8834913671188382E-4</v>
      </c>
      <c r="AH1297" s="2">
        <v>1</v>
      </c>
    </row>
    <row r="1298" spans="1:34" hidden="1" x14ac:dyDescent="0.2">
      <c r="A1298" s="2">
        <f>$A1297+$D$1085</f>
        <v>12.959999999999768</v>
      </c>
      <c r="G1298" s="2">
        <f t="shared" si="664"/>
        <v>373.15</v>
      </c>
      <c r="I1298" s="2">
        <f t="shared" ref="I1298:K1298" si="690">I1297</f>
        <v>293.14999999999998</v>
      </c>
      <c r="J1298" s="2">
        <f t="shared" si="690"/>
        <v>293.14999999999998</v>
      </c>
      <c r="K1298" s="2">
        <f t="shared" si="690"/>
        <v>293.14999999999998</v>
      </c>
      <c r="L1298" s="2">
        <f t="shared" si="676"/>
        <v>293.14999999999998</v>
      </c>
      <c r="P1298" s="25" cm="1">
        <f t="array" ref="P1298">(1 - SUM((8 / ((2 * $AB$2:$AB$200 + 1) ^ 2 *PI()^2)) * EXP(-$S$1092* (2 * $AB$2:$AB$200 + 1) ^ 2 *PI()^ 2 * ($A1298-$AF$1284)/ (4 * ($P$1085 / 2/1000) ^ 2) )))</f>
        <v>0.68993366469406003</v>
      </c>
      <c r="Q1298" s="8">
        <f t="shared" si="677"/>
        <v>229.93918118597406</v>
      </c>
      <c r="S1298" s="6"/>
      <c r="V1298" s="6">
        <f t="shared" si="674"/>
        <v>229.93918118597406</v>
      </c>
      <c r="Y1298" s="9">
        <f t="shared" si="678"/>
        <v>4.2015625342290994E-5</v>
      </c>
      <c r="Z1298" s="9">
        <f t="shared" si="679"/>
        <v>1.9122617524372216E-4</v>
      </c>
      <c r="AH1298" s="2">
        <v>1</v>
      </c>
    </row>
    <row r="1299" spans="1:34" hidden="1" x14ac:dyDescent="0.2">
      <c r="A1299" s="2">
        <f>$A1298+$D$1085</f>
        <v>12.969999999999768</v>
      </c>
      <c r="G1299" s="2">
        <f t="shared" si="664"/>
        <v>373.15</v>
      </c>
      <c r="I1299" s="2">
        <f t="shared" ref="I1299:K1299" si="691">I1298</f>
        <v>293.14999999999998</v>
      </c>
      <c r="J1299" s="2">
        <f t="shared" si="691"/>
        <v>293.14999999999998</v>
      </c>
      <c r="K1299" s="2">
        <f t="shared" si="691"/>
        <v>293.14999999999998</v>
      </c>
      <c r="L1299" s="2">
        <f t="shared" si="676"/>
        <v>293.14999999999998</v>
      </c>
      <c r="P1299" s="25" cm="1">
        <f t="array" ref="P1299">(1 - SUM((8 / ((2 * $AB$2:$AB$200 + 1) ^ 2 *PI()^2)) * EXP(-$S$1092* (2 * $AB$2:$AB$200 + 1) ^ 2 *PI()^ 2 * ($A1299-$AF$1284)/ (4 * ($P$1085 / 2/1000) ^ 2) )))</f>
        <v>0.71203460437529198</v>
      </c>
      <c r="Q1299" s="8">
        <f t="shared" si="677"/>
        <v>215.32004101132682</v>
      </c>
      <c r="S1299" s="6"/>
      <c r="V1299" s="6">
        <f t="shared" si="674"/>
        <v>215.32004101132682</v>
      </c>
      <c r="Y1299" s="9">
        <f t="shared" si="678"/>
        <v>3.9344343687566723E-5</v>
      </c>
      <c r="Z1299" s="9">
        <f t="shared" si="679"/>
        <v>1.9389745689844644E-4</v>
      </c>
      <c r="AH1299" s="2">
        <v>1</v>
      </c>
    </row>
    <row r="1300" spans="1:34" hidden="1" x14ac:dyDescent="0.2">
      <c r="A1300" s="2">
        <f>$A1299+$D$1085</f>
        <v>12.979999999999768</v>
      </c>
      <c r="G1300" s="2">
        <f t="shared" si="664"/>
        <v>373.15</v>
      </c>
      <c r="I1300" s="2">
        <f t="shared" ref="I1300:K1300" si="692">I1299</f>
        <v>293.14999999999998</v>
      </c>
      <c r="J1300" s="2">
        <f t="shared" si="692"/>
        <v>293.14999999999998</v>
      </c>
      <c r="K1300" s="2">
        <f t="shared" si="692"/>
        <v>293.14999999999998</v>
      </c>
      <c r="L1300" s="2">
        <f t="shared" si="676"/>
        <v>293.14999999999998</v>
      </c>
      <c r="P1300" s="25" cm="1">
        <f t="array" ref="P1300">(1 - SUM((8 / ((2 * $AB$2:$AB$200 + 1) ^ 2 *PI()^2)) * EXP(-$S$1092* (2 * $AB$2:$AB$200 + 1) ^ 2 *PI()^ 2 * ($A1300-$AF$1284)/ (4 * ($P$1085 / 2/1000) ^ 2) )))</f>
        <v>0.73255751694913607</v>
      </c>
      <c r="Q1300" s="8">
        <f t="shared" si="677"/>
        <v>201.74472068393655</v>
      </c>
      <c r="S1300" s="6"/>
      <c r="V1300" s="6">
        <f t="shared" si="674"/>
        <v>201.74472068393655</v>
      </c>
      <c r="Y1300" s="9">
        <f t="shared" si="678"/>
        <v>3.6863793962046474E-5</v>
      </c>
      <c r="Z1300" s="9">
        <f t="shared" si="679"/>
        <v>1.9637800662396671E-4</v>
      </c>
      <c r="AH1300" s="2">
        <v>1</v>
      </c>
    </row>
    <row r="1301" spans="1:34" hidden="1" x14ac:dyDescent="0.2">
      <c r="A1301" s="2">
        <f>$A1300+$D$1085</f>
        <v>12.989999999999768</v>
      </c>
      <c r="G1301" s="2">
        <f t="shared" si="664"/>
        <v>373.15</v>
      </c>
      <c r="I1301" s="2">
        <f t="shared" ref="I1301:K1301" si="693">I1300</f>
        <v>293.14999999999998</v>
      </c>
      <c r="J1301" s="2">
        <f t="shared" si="693"/>
        <v>293.14999999999998</v>
      </c>
      <c r="K1301" s="2">
        <f t="shared" si="693"/>
        <v>293.14999999999998</v>
      </c>
      <c r="L1301" s="2">
        <f t="shared" si="676"/>
        <v>293.14999999999998</v>
      </c>
      <c r="P1301" s="25" cm="1">
        <f t="array" ref="P1301">(1 - SUM((8 / ((2 * $AB$2:$AB$200 + 1) ^ 2 *PI()^2)) * EXP(-$S$1092* (2 * $AB$2:$AB$200 + 1) ^ 2 *PI()^ 2 * ($A1301-$AF$1284)/ (4 * ($P$1085 / 2/1000) ^ 2) )))</f>
        <v>0.75161639332532348</v>
      </c>
      <c r="Q1301" s="8">
        <f t="shared" si="677"/>
        <v>189.13781847373934</v>
      </c>
      <c r="S1301" s="6"/>
      <c r="V1301" s="6">
        <f t="shared" si="674"/>
        <v>189.13781847373934</v>
      </c>
      <c r="Y1301" s="9">
        <f t="shared" si="678"/>
        <v>3.4560198388388516E-5</v>
      </c>
      <c r="Z1301" s="9">
        <f t="shared" si="679"/>
        <v>1.9868160219762464E-4</v>
      </c>
      <c r="AH1301" s="2">
        <v>1</v>
      </c>
    </row>
    <row r="1302" spans="1:34" hidden="1" x14ac:dyDescent="0.2">
      <c r="A1302" s="2">
        <f>$A1301+$D$1085</f>
        <v>12.999999999999767</v>
      </c>
      <c r="G1302" s="2">
        <f t="shared" si="664"/>
        <v>373.15</v>
      </c>
      <c r="I1302" s="2">
        <f t="shared" ref="I1302:K1302" si="694">I1301</f>
        <v>293.14999999999998</v>
      </c>
      <c r="J1302" s="2">
        <f t="shared" si="694"/>
        <v>293.14999999999998</v>
      </c>
      <c r="K1302" s="2">
        <f t="shared" si="694"/>
        <v>293.14999999999998</v>
      </c>
      <c r="L1302" s="2">
        <f t="shared" si="676"/>
        <v>293.14999999999998</v>
      </c>
      <c r="P1302" s="25" cm="1">
        <f t="array" ref="P1302">(1 - SUM((8 / ((2 * $AB$2:$AB$200 + 1) ^ 2 *PI()^2)) * EXP(-$S$1092* (2 * $AB$2:$AB$200 + 1) ^ 2 *PI()^ 2 * ($A1302-$AF$1284)/ (4 * ($P$1085 / 2/1000) ^ 2) )))</f>
        <v>0.76931635085331529</v>
      </c>
      <c r="Q1302" s="8">
        <f t="shared" si="677"/>
        <v>177.42980225727274</v>
      </c>
      <c r="S1302" s="6"/>
      <c r="V1302" s="6">
        <f t="shared" si="674"/>
        <v>177.42980225727274</v>
      </c>
      <c r="Y1302" s="9">
        <f t="shared" si="678"/>
        <v>3.2420851712822751E-5</v>
      </c>
      <c r="Z1302" s="9">
        <f t="shared" si="679"/>
        <v>2.0082094887319041E-4</v>
      </c>
      <c r="AH1302" s="2">
        <v>1</v>
      </c>
    </row>
    <row r="1303" spans="1:34" hidden="1" x14ac:dyDescent="0.2">
      <c r="A1303" s="2">
        <f>$A1302+$D$1085</f>
        <v>13.009999999999767</v>
      </c>
      <c r="G1303" s="2">
        <f t="shared" si="664"/>
        <v>373.15</v>
      </c>
      <c r="I1303" s="2">
        <f t="shared" ref="I1303:K1303" si="695">I1302</f>
        <v>293.14999999999998</v>
      </c>
      <c r="J1303" s="2">
        <f t="shared" si="695"/>
        <v>293.14999999999998</v>
      </c>
      <c r="K1303" s="2">
        <f t="shared" si="695"/>
        <v>293.14999999999998</v>
      </c>
      <c r="L1303" s="2">
        <f t="shared" si="676"/>
        <v>293.14999999999998</v>
      </c>
      <c r="P1303" s="25" cm="1">
        <f t="array" ref="P1303">(1 - SUM((8 / ((2 * $AB$2:$AB$200 + 1) ^ 2 *PI()^2)) * EXP(-$S$1092* (2 * $AB$2:$AB$200 + 1) ^ 2 *PI()^ 2 * ($A1303-$AF$1284)/ (4 * ($P$1085 / 2/1000) ^ 2) )))</f>
        <v>0.78575463048241678</v>
      </c>
      <c r="Q1303" s="8">
        <f t="shared" si="677"/>
        <v>166.55634992474793</v>
      </c>
      <c r="S1303" s="6"/>
      <c r="V1303" s="6">
        <f t="shared" si="674"/>
        <v>166.55634992474793</v>
      </c>
      <c r="Y1303" s="9">
        <f t="shared" si="678"/>
        <v>3.0434000681066139E-5</v>
      </c>
      <c r="Z1303" s="9">
        <f t="shared" si="679"/>
        <v>2.0280779990494702E-4</v>
      </c>
      <c r="AH1303" s="2">
        <v>1</v>
      </c>
    </row>
    <row r="1304" spans="1:34" hidden="1" x14ac:dyDescent="0.2">
      <c r="A1304" s="2">
        <f>$A1303+$D$1085</f>
        <v>13.019999999999767</v>
      </c>
      <c r="G1304" s="2">
        <f t="shared" si="664"/>
        <v>373.15</v>
      </c>
      <c r="I1304" s="2">
        <f t="shared" ref="I1304:K1304" si="696">I1303</f>
        <v>293.14999999999998</v>
      </c>
      <c r="J1304" s="2">
        <f t="shared" si="696"/>
        <v>293.14999999999998</v>
      </c>
      <c r="K1304" s="2">
        <f t="shared" si="696"/>
        <v>293.14999999999998</v>
      </c>
      <c r="L1304" s="2">
        <f t="shared" si="676"/>
        <v>293.14999999999998</v>
      </c>
      <c r="P1304" s="25" cm="1">
        <f t="array" ref="P1304">(1 - SUM((8 / ((2 * $AB$2:$AB$200 + 1) ^ 2 *PI()^2)) * EXP(-$S$1092* (2 * $AB$2:$AB$200 + 1) ^ 2 *PI()^ 2 * ($A1304-$AF$1284)/ (4 * ($P$1085 / 2/1000) ^ 2) )))</f>
        <v>0.80102134558848581</v>
      </c>
      <c r="Q1304" s="8">
        <f t="shared" si="677"/>
        <v>156.45785405257669</v>
      </c>
      <c r="S1304" s="6"/>
      <c r="V1304" s="6">
        <f t="shared" si="674"/>
        <v>156.45785405257669</v>
      </c>
      <c r="Y1304" s="9">
        <f t="shared" si="678"/>
        <v>2.8588753529635039E-5</v>
      </c>
      <c r="Z1304" s="9">
        <f t="shared" si="679"/>
        <v>2.0465304705637814E-4</v>
      </c>
      <c r="AH1304" s="2">
        <v>1</v>
      </c>
    </row>
    <row r="1305" spans="1:34" hidden="1" x14ac:dyDescent="0.2">
      <c r="A1305" s="2">
        <f>$A1304+$D$1085</f>
        <v>13.029999999999767</v>
      </c>
      <c r="G1305" s="2">
        <f t="shared" si="664"/>
        <v>373.15</v>
      </c>
      <c r="I1305" s="2">
        <f t="shared" ref="I1305:K1305" si="697">I1304</f>
        <v>293.14999999999998</v>
      </c>
      <c r="J1305" s="2">
        <f t="shared" si="697"/>
        <v>293.14999999999998</v>
      </c>
      <c r="K1305" s="2">
        <f t="shared" si="697"/>
        <v>293.14999999999998</v>
      </c>
      <c r="L1305" s="2">
        <f t="shared" si="676"/>
        <v>293.14999999999998</v>
      </c>
      <c r="P1305" s="25" cm="1">
        <f t="array" ref="P1305">(1 - SUM((8 / ((2 * $AB$2:$AB$200 + 1) ^ 2 *PI()^2)) * EXP(-$S$1092* (2 * $AB$2:$AB$200 + 1) ^ 2 *PI()^ 2 * ($A1305-$AF$1284)/ (4 * ($P$1085 / 2/1000) ^ 2) )))</f>
        <v>0.81520008630001439</v>
      </c>
      <c r="Q1305" s="8">
        <f t="shared" si="677"/>
        <v>147.0790221589339</v>
      </c>
      <c r="S1305" s="6"/>
      <c r="V1305" s="6">
        <f t="shared" si="674"/>
        <v>147.0790221589339</v>
      </c>
      <c r="Y1305" s="9">
        <f t="shared" si="678"/>
        <v>2.6875006942562901E-5</v>
      </c>
      <c r="Z1305" s="9">
        <f t="shared" si="679"/>
        <v>2.0636679364345026E-4</v>
      </c>
      <c r="AH1305" s="2">
        <v>1</v>
      </c>
    </row>
    <row r="1306" spans="1:34" hidden="1" x14ac:dyDescent="0.2">
      <c r="A1306" s="2">
        <f>$A1305+$D$1085</f>
        <v>13.039999999999766</v>
      </c>
      <c r="G1306" s="2">
        <f t="shared" si="664"/>
        <v>373.15</v>
      </c>
      <c r="I1306" s="2">
        <f t="shared" ref="I1306:K1306" si="698">I1305</f>
        <v>293.14999999999998</v>
      </c>
      <c r="J1306" s="2">
        <f t="shared" si="698"/>
        <v>293.14999999999998</v>
      </c>
      <c r="K1306" s="2">
        <f t="shared" si="698"/>
        <v>293.14999999999998</v>
      </c>
      <c r="L1306" s="2">
        <f t="shared" si="676"/>
        <v>293.14999999999998</v>
      </c>
      <c r="P1306" s="25" cm="1">
        <f t="array" ref="P1306">(1 - SUM((8 / ((2 * $AB$2:$AB$200 + 1) ^ 2 *PI()^2)) * EXP(-$S$1092* (2 * $AB$2:$AB$200 + 1) ^ 2 *PI()^ 2 * ($A1306-$AF$1284)/ (4 * ($P$1085 / 2/1000) ^ 2) )))</f>
        <v>0.82836843390459558</v>
      </c>
      <c r="Q1306" s="8">
        <f t="shared" si="677"/>
        <v>138.3685364385764</v>
      </c>
      <c r="V1306" s="6">
        <f t="shared" si="674"/>
        <v>138.3685364385764</v>
      </c>
      <c r="Y1306" s="9">
        <f t="shared" si="678"/>
        <v>2.5283383876462148E-5</v>
      </c>
      <c r="Z1306" s="9">
        <f t="shared" si="679"/>
        <v>2.0795841670955104E-4</v>
      </c>
      <c r="AH1306" s="2">
        <v>1</v>
      </c>
    </row>
    <row r="1307" spans="1:34" hidden="1" x14ac:dyDescent="0.2">
      <c r="A1307" s="2">
        <f>$A1306+$D$1085</f>
        <v>13.049999999999766</v>
      </c>
      <c r="G1307" s="2">
        <f t="shared" si="664"/>
        <v>373.15</v>
      </c>
      <c r="I1307" s="2">
        <f t="shared" ref="I1307:K1307" si="699">I1306</f>
        <v>293.14999999999998</v>
      </c>
      <c r="J1307" s="2">
        <f t="shared" si="699"/>
        <v>293.14999999999998</v>
      </c>
      <c r="K1307" s="2">
        <f t="shared" si="699"/>
        <v>293.14999999999998</v>
      </c>
      <c r="L1307" s="2">
        <f t="shared" si="676"/>
        <v>293.14999999999998</v>
      </c>
      <c r="P1307" s="25" cm="1">
        <f t="array" ref="P1307">(1 - SUM((8 / ((2 * $AB$2:$AB$200 + 1) ^ 2 *PI()^2)) * EXP(-$S$1092* (2 * $AB$2:$AB$200 + 1) ^ 2 *PI()^ 2 * ($A1307-$AF$1284)/ (4 * ($P$1085 / 2/1000) ^ 2) )))</f>
        <v>0.84059841451038408</v>
      </c>
      <c r="Q1307" s="8">
        <f t="shared" si="677"/>
        <v>130.2787536787479</v>
      </c>
      <c r="V1307" s="6">
        <f t="shared" si="674"/>
        <v>130.2787536787479</v>
      </c>
      <c r="Y1307" s="9">
        <f t="shared" si="678"/>
        <v>2.3805178727672951E-5</v>
      </c>
      <c r="Z1307" s="9">
        <f t="shared" si="679"/>
        <v>2.0943662185834023E-4</v>
      </c>
      <c r="AH1307" s="2">
        <v>1</v>
      </c>
    </row>
    <row r="1308" spans="1:34" hidden="1" x14ac:dyDescent="0.2">
      <c r="A1308" s="2">
        <f>$A1307+$D$1085</f>
        <v>13.059999999999766</v>
      </c>
      <c r="G1308" s="2">
        <f t="shared" si="664"/>
        <v>373.15</v>
      </c>
      <c r="I1308" s="2">
        <f t="shared" ref="I1308:K1308" si="700">I1307</f>
        <v>293.14999999999998</v>
      </c>
      <c r="J1308" s="2">
        <f t="shared" si="700"/>
        <v>293.14999999999998</v>
      </c>
      <c r="K1308" s="2">
        <f t="shared" si="700"/>
        <v>293.14999999999998</v>
      </c>
      <c r="L1308" s="2">
        <f t="shared" si="676"/>
        <v>293.14999999999998</v>
      </c>
      <c r="P1308" s="25" cm="1">
        <f t="array" ref="P1308">(1 - SUM((8 / ((2 * $AB$2:$AB$200 + 1) ^ 2 *PI()^2)) * EXP(-$S$1092* (2 * $AB$2:$AB$200 + 1) ^ 2 *PI()^ 2 * ($A1308-$AF$1284)/ (4 * ($P$1085 / 2/1000) ^ 2) )))</f>
        <v>0.85195690799600943</v>
      </c>
      <c r="Q1308" s="8">
        <f t="shared" si="677"/>
        <v>122.76543475049507</v>
      </c>
      <c r="V1308" s="6">
        <f t="shared" si="674"/>
        <v>122.76543475049507</v>
      </c>
      <c r="Y1308" s="9">
        <f t="shared" si="678"/>
        <v>2.2432307903577531E-5</v>
      </c>
      <c r="Z1308" s="9">
        <f t="shared" si="679"/>
        <v>2.1080949268243565E-4</v>
      </c>
      <c r="AH1308" s="2">
        <v>1</v>
      </c>
    </row>
    <row r="1309" spans="1:34" hidden="1" x14ac:dyDescent="0.2">
      <c r="A1309" s="2">
        <f>$A1308+$D$1085</f>
        <v>13.069999999999766</v>
      </c>
      <c r="G1309" s="2">
        <f t="shared" si="664"/>
        <v>373.15</v>
      </c>
      <c r="I1309" s="2">
        <f t="shared" ref="I1309:K1309" si="701">I1308</f>
        <v>293.14999999999998</v>
      </c>
      <c r="J1309" s="2">
        <f t="shared" si="701"/>
        <v>293.14999999999998</v>
      </c>
      <c r="K1309" s="2">
        <f t="shared" si="701"/>
        <v>293.14999999999998</v>
      </c>
      <c r="L1309" s="2">
        <f t="shared" si="676"/>
        <v>293.14999999999998</v>
      </c>
      <c r="P1309" s="25" cm="1">
        <f t="array" ref="P1309">(1 - SUM((8 / ((2 * $AB$2:$AB$200 + 1) ^ 2 *PI()^2)) * EXP(-$S$1092* (2 * $AB$2:$AB$200 + 1) ^ 2 *PI()^ 2 * ($A1309-$AF$1284)/ (4 * ($P$1085 / 2/1000) ^ 2) )))</f>
        <v>0.86250602145264099</v>
      </c>
      <c r="Q1309" s="8">
        <f t="shared" si="677"/>
        <v>115.78749758741066</v>
      </c>
      <c r="V1309" s="6">
        <f t="shared" si="674"/>
        <v>115.78749758741066</v>
      </c>
      <c r="Y1309" s="9">
        <f t="shared" si="678"/>
        <v>2.1157264685653401E-5</v>
      </c>
      <c r="Z1309" s="9">
        <f t="shared" si="679"/>
        <v>2.1208453590035976E-4</v>
      </c>
      <c r="AH1309" s="2">
        <v>1</v>
      </c>
    </row>
    <row r="1310" spans="1:34" hidden="1" x14ac:dyDescent="0.2">
      <c r="A1310" s="2">
        <f>$A1309+$D$1085</f>
        <v>13.079999999999766</v>
      </c>
      <c r="G1310" s="2">
        <f t="shared" si="664"/>
        <v>373.15</v>
      </c>
      <c r="I1310" s="2">
        <f t="shared" ref="I1310:K1310" si="702">I1309</f>
        <v>293.14999999999998</v>
      </c>
      <c r="J1310" s="2">
        <f t="shared" si="702"/>
        <v>293.14999999999998</v>
      </c>
      <c r="K1310" s="2">
        <f t="shared" si="702"/>
        <v>293.14999999999998</v>
      </c>
      <c r="L1310" s="2">
        <f t="shared" si="676"/>
        <v>293.14999999999998</v>
      </c>
      <c r="P1310" s="25" cm="1">
        <f t="array" ref="P1310">(1 - SUM((8 / ((2 * $AB$2:$AB$200 + 1) ^ 2 *PI()^2)) * EXP(-$S$1092* (2 * $AB$2:$AB$200 + 1) ^ 2 *PI()^ 2 * ($A1310-$AF$1284)/ (4 * ($P$1085 / 2/1000) ^ 2) )))</f>
        <v>0.87230343274216793</v>
      </c>
      <c r="Q1310" s="8">
        <f t="shared" si="677"/>
        <v>109.30678993171341</v>
      </c>
      <c r="V1310" s="6">
        <f t="shared" si="674"/>
        <v>109.30678993171341</v>
      </c>
      <c r="Y1310" s="9">
        <f t="shared" si="678"/>
        <v>1.9973077704512224E-5</v>
      </c>
      <c r="Z1310" s="9">
        <f t="shared" si="679"/>
        <v>2.1326872288150093E-4</v>
      </c>
      <c r="AH1310" s="2">
        <v>1</v>
      </c>
    </row>
    <row r="1311" spans="1:34" hidden="1" x14ac:dyDescent="0.2">
      <c r="A1311" s="2">
        <f>$A1310+$D$1085</f>
        <v>13.089999999999765</v>
      </c>
      <c r="G1311" s="2">
        <f t="shared" si="664"/>
        <v>373.15</v>
      </c>
      <c r="I1311" s="2">
        <f t="shared" ref="I1311:K1311" si="703">I1310</f>
        <v>293.14999999999998</v>
      </c>
      <c r="J1311" s="2">
        <f t="shared" si="703"/>
        <v>293.14999999999998</v>
      </c>
      <c r="K1311" s="2">
        <f t="shared" si="703"/>
        <v>293.14999999999998</v>
      </c>
      <c r="L1311" s="2">
        <f t="shared" si="676"/>
        <v>293.14999999999998</v>
      </c>
      <c r="P1311" s="25" cm="1">
        <f t="array" ref="P1311">(1 - SUM((8 / ((2 * $AB$2:$AB$200 + 1) ^ 2 *PI()^2)) * EXP(-$S$1092* (2 * $AB$2:$AB$200 + 1) ^ 2 *PI()^ 2 * ($A1311-$AF$1284)/ (4 * ($P$1085 / 2/1000) ^ 2) )))</f>
        <v>0.88140270789148945</v>
      </c>
      <c r="Q1311" s="8">
        <f t="shared" si="677"/>
        <v>103.2878793869922</v>
      </c>
      <c r="V1311" s="6">
        <f t="shared" si="674"/>
        <v>103.2878793869922</v>
      </c>
      <c r="Y1311" s="9">
        <f t="shared" si="678"/>
        <v>1.887327257729802E-5</v>
      </c>
      <c r="Z1311" s="9">
        <f t="shared" si="679"/>
        <v>2.1436852800871514E-4</v>
      </c>
      <c r="AH1311" s="2">
        <v>1</v>
      </c>
    </row>
    <row r="1312" spans="1:34" hidden="1" x14ac:dyDescent="0.2">
      <c r="A1312" s="2">
        <f>$A1311+$D$1085</f>
        <v>13.099999999999765</v>
      </c>
      <c r="G1312" s="2">
        <f t="shared" si="664"/>
        <v>373.15</v>
      </c>
      <c r="I1312" s="2">
        <f t="shared" ref="I1312:K1312" si="704">I1311</f>
        <v>293.14999999999998</v>
      </c>
      <c r="J1312" s="2">
        <f t="shared" si="704"/>
        <v>293.14999999999998</v>
      </c>
      <c r="K1312" s="2">
        <f t="shared" si="704"/>
        <v>293.14999999999998</v>
      </c>
      <c r="L1312" s="2">
        <f t="shared" si="676"/>
        <v>293.14999999999998</v>
      </c>
      <c r="P1312" s="25" cm="1">
        <f t="array" ref="P1312">(1 - SUM((8 / ((2 * $AB$2:$AB$200 + 1) ^ 2 *PI()^2)) * EXP(-$S$1092* (2 * $AB$2:$AB$200 + 1) ^ 2 *PI()^ 2 * ($A1312-$AF$1284)/ (4 * ($P$1085 / 2/1000) ^ 2) )))</f>
        <v>0.88985359500500494</v>
      </c>
      <c r="Q1312" s="8">
        <f t="shared" si="677"/>
        <v>97.69785900349153</v>
      </c>
      <c r="V1312" s="6">
        <f t="shared" si="674"/>
        <v>97.69785900349153</v>
      </c>
      <c r="Y1312" s="9">
        <f t="shared" si="678"/>
        <v>1.7851836383268201E-5</v>
      </c>
      <c r="Z1312" s="9">
        <f t="shared" si="679"/>
        <v>2.1538996420274496E-4</v>
      </c>
      <c r="AH1312" s="2">
        <v>1</v>
      </c>
    </row>
    <row r="1313" spans="1:34" hidden="1" x14ac:dyDescent="0.2">
      <c r="A1313" s="2">
        <f>$A1312+$D$1085</f>
        <v>13.109999999999765</v>
      </c>
      <c r="G1313" s="2">
        <f t="shared" si="664"/>
        <v>373.15</v>
      </c>
      <c r="I1313" s="2">
        <f t="shared" ref="I1313:K1313" si="705">I1312</f>
        <v>293.14999999999998</v>
      </c>
      <c r="J1313" s="2">
        <f t="shared" si="705"/>
        <v>293.14999999999998</v>
      </c>
      <c r="K1313" s="2">
        <f t="shared" si="705"/>
        <v>293.14999999999998</v>
      </c>
      <c r="L1313" s="2">
        <f t="shared" si="676"/>
        <v>293.14999999999998</v>
      </c>
      <c r="P1313" s="25" cm="1">
        <f t="array" ref="P1313">(1 - SUM((8 / ((2 * $AB$2:$AB$200 + 1) ^ 2 *PI()^2)) * EXP(-$S$1092* (2 * $AB$2:$AB$200 + 1) ^ 2 *PI()^ 2 * ($A1313-$AF$1284)/ (4 * ($P$1085 / 2/1000) ^ 2) )))</f>
        <v>0.89770229678895264</v>
      </c>
      <c r="Q1313" s="8">
        <f t="shared" si="677"/>
        <v>92.506167011047737</v>
      </c>
      <c r="V1313" s="6">
        <f t="shared" si="674"/>
        <v>92.506167011047737</v>
      </c>
      <c r="Y1313" s="9">
        <f t="shared" si="678"/>
        <v>1.6903184724503418E-5</v>
      </c>
      <c r="Z1313" s="9">
        <f t="shared" si="679"/>
        <v>2.1633861586150974E-4</v>
      </c>
      <c r="AH1313" s="2">
        <v>1</v>
      </c>
    </row>
    <row r="1314" spans="1:34" hidden="1" x14ac:dyDescent="0.2">
      <c r="A1314" s="2">
        <f>$A1313+$D$1085</f>
        <v>13.119999999999765</v>
      </c>
      <c r="G1314" s="2">
        <f t="shared" si="664"/>
        <v>373.15</v>
      </c>
      <c r="I1314" s="2">
        <f t="shared" ref="I1314:K1314" si="706">I1313</f>
        <v>293.14999999999998</v>
      </c>
      <c r="J1314" s="2">
        <f t="shared" si="706"/>
        <v>293.14999999999998</v>
      </c>
      <c r="K1314" s="2">
        <f t="shared" si="706"/>
        <v>293.14999999999998</v>
      </c>
      <c r="L1314" s="2">
        <f t="shared" si="676"/>
        <v>293.14999999999998</v>
      </c>
      <c r="P1314" s="25" cm="1">
        <f t="array" ref="P1314">(1 - SUM((8 / ((2 * $AB$2:$AB$200 + 1) ^ 2 *PI()^2)) * EXP(-$S$1092* (2 * $AB$2:$AB$200 + 1) ^ 2 *PI()^ 2 * ($A1314-$AF$1284)/ (4 * ($P$1085 / 2/1000) ^ 2) )))</f>
        <v>0.90499172342778955</v>
      </c>
      <c r="Q1314" s="8">
        <f t="shared" si="677"/>
        <v>87.684419548587769</v>
      </c>
      <c r="V1314" s="6">
        <f t="shared" si="674"/>
        <v>87.684419548587769</v>
      </c>
      <c r="Y1314" s="9">
        <f t="shared" si="678"/>
        <v>1.6022131161413589E-5</v>
      </c>
      <c r="Z1314" s="9">
        <f t="shared" si="679"/>
        <v>2.1721966942459957E-4</v>
      </c>
      <c r="AH1314" s="2">
        <v>1</v>
      </c>
    </row>
    <row r="1315" spans="1:34" hidden="1" x14ac:dyDescent="0.2">
      <c r="A1315" s="2">
        <f>$A1314+$D$1085</f>
        <v>13.129999999999765</v>
      </c>
      <c r="G1315" s="2">
        <f t="shared" si="664"/>
        <v>373.15</v>
      </c>
      <c r="I1315" s="2">
        <f t="shared" ref="I1315:K1315" si="707">I1314</f>
        <v>293.14999999999998</v>
      </c>
      <c r="J1315" s="2">
        <f t="shared" si="707"/>
        <v>293.14999999999998</v>
      </c>
      <c r="K1315" s="2">
        <f t="shared" si="707"/>
        <v>293.14999999999998</v>
      </c>
      <c r="L1315" s="2">
        <f t="shared" si="676"/>
        <v>293.14999999999998</v>
      </c>
      <c r="P1315" s="25" cm="1">
        <f t="array" ref="P1315">(1 - SUM((8 / ((2 * $AB$2:$AB$200 + 1) ^ 2 *PI()^2)) * EXP(-$S$1092* (2 * $AB$2:$AB$200 + 1) ^ 2 *PI()^ 2 * ($A1315-$AF$1284)/ (4 * ($P$1085 / 2/1000) ^ 2) )))</f>
        <v>0.91176172732378702</v>
      </c>
      <c r="Q1315" s="8">
        <f t="shared" si="677"/>
        <v>83.206255390592986</v>
      </c>
      <c r="V1315" s="6">
        <f t="shared" si="674"/>
        <v>83.206255390592986</v>
      </c>
      <c r="Y1315" s="9">
        <f t="shared" si="678"/>
        <v>1.5203858840388806E-5</v>
      </c>
      <c r="Z1315" s="9">
        <f t="shared" si="679"/>
        <v>2.1803794174562435E-4</v>
      </c>
      <c r="AH1315" s="2">
        <v>1</v>
      </c>
    </row>
    <row r="1316" spans="1:34" hidden="1" x14ac:dyDescent="0.2">
      <c r="A1316" s="2">
        <f>$A1315+$D$1085</f>
        <v>13.139999999999764</v>
      </c>
      <c r="G1316" s="2">
        <f t="shared" si="664"/>
        <v>373.15</v>
      </c>
      <c r="I1316" s="2">
        <f t="shared" ref="I1316:K1316" si="708">I1315</f>
        <v>293.14999999999998</v>
      </c>
      <c r="J1316" s="2">
        <f t="shared" si="708"/>
        <v>293.14999999999998</v>
      </c>
      <c r="K1316" s="2">
        <f t="shared" si="708"/>
        <v>293.14999999999998</v>
      </c>
      <c r="L1316" s="2">
        <f t="shared" si="676"/>
        <v>293.14999999999998</v>
      </c>
      <c r="P1316" s="25" cm="1">
        <f t="array" ref="P1316">(1 - SUM((8 / ((2 * $AB$2:$AB$200 + 1) ^ 2 *PI()^2)) * EXP(-$S$1092* (2 * $AB$2:$AB$200 + 1) ^ 2 *PI()^ 2 * ($A1316-$AF$1284)/ (4 * ($P$1085 / 2/1000) ^ 2) )))</f>
        <v>0.918049321049342</v>
      </c>
      <c r="Q1316" s="8">
        <f t="shared" si="677"/>
        <v>79.047191777873508</v>
      </c>
      <c r="V1316" s="6">
        <f t="shared" si="674"/>
        <v>79.047191777873508</v>
      </c>
      <c r="Y1316" s="9">
        <f t="shared" si="678"/>
        <v>1.4443894150484811E-5</v>
      </c>
      <c r="Z1316" s="9">
        <f t="shared" si="679"/>
        <v>2.1879790643552837E-4</v>
      </c>
      <c r="AH1316" s="2">
        <v>1</v>
      </c>
    </row>
    <row r="1317" spans="1:34" hidden="1" x14ac:dyDescent="0.2">
      <c r="A1317" s="2">
        <f>$A1316+$D$1085</f>
        <v>13.149999999999764</v>
      </c>
      <c r="G1317" s="2">
        <f t="shared" si="664"/>
        <v>373.15</v>
      </c>
      <c r="I1317" s="2">
        <f t="shared" ref="I1317:K1317" si="709">I1316</f>
        <v>293.14999999999998</v>
      </c>
      <c r="J1317" s="2">
        <f t="shared" si="709"/>
        <v>293.14999999999998</v>
      </c>
      <c r="K1317" s="2">
        <f t="shared" si="709"/>
        <v>293.14999999999998</v>
      </c>
      <c r="L1317" s="2">
        <f t="shared" si="676"/>
        <v>293.14999999999998</v>
      </c>
      <c r="P1317" s="25" cm="1">
        <f t="array" ref="P1317">(1 - SUM((8 / ((2 * $AB$2:$AB$200 + 1) ^ 2 *PI()^2)) * EXP(-$S$1092* (2 * $AB$2:$AB$200 + 1) ^ 2 *PI()^ 2 * ($A1317-$AF$1284)/ (4 * ($P$1085 / 2/1000) ^ 2) )))</f>
        <v>0.92388887973758638</v>
      </c>
      <c r="Q1317" s="8">
        <f t="shared" si="677"/>
        <v>75.184490541960926</v>
      </c>
      <c r="V1317" s="6">
        <f t="shared" si="674"/>
        <v>75.184490541960926</v>
      </c>
      <c r="Y1317" s="9">
        <f t="shared" si="678"/>
        <v>1.3738082261009375E-5</v>
      </c>
      <c r="Z1317" s="9">
        <f t="shared" si="679"/>
        <v>2.195037183250038E-4</v>
      </c>
      <c r="AH1317" s="2">
        <v>1</v>
      </c>
    </row>
    <row r="1318" spans="1:34" hidden="1" x14ac:dyDescent="0.2">
      <c r="A1318" s="2">
        <f>$A1317+$D$1085</f>
        <v>13.159999999999764</v>
      </c>
      <c r="G1318" s="2">
        <f t="shared" si="664"/>
        <v>373.15</v>
      </c>
      <c r="I1318" s="2">
        <f t="shared" ref="I1318:K1318" si="710">I1317</f>
        <v>293.14999999999998</v>
      </c>
      <c r="J1318" s="2">
        <f t="shared" si="710"/>
        <v>293.14999999999998</v>
      </c>
      <c r="K1318" s="2">
        <f t="shared" si="710"/>
        <v>293.14999999999998</v>
      </c>
      <c r="L1318" s="2">
        <f t="shared" si="676"/>
        <v>293.14999999999998</v>
      </c>
      <c r="P1318" s="25" cm="1">
        <f t="array" ref="P1318">(1 - SUM((8 / ((2 * $AB$2:$AB$200 + 1) ^ 2 *PI()^2)) * EXP(-$S$1092* (2 * $AB$2:$AB$200 + 1) ^ 2 *PI()^ 2 * ($A1318-$AF$1284)/ (4 * ($P$1085 / 2/1000) ^ 2) )))</f>
        <v>0.92931232903527317</v>
      </c>
      <c r="Q1318" s="8">
        <f t="shared" si="677"/>
        <v>71.597033779644832</v>
      </c>
      <c r="V1318" s="6">
        <f t="shared" si="674"/>
        <v>71.597033779644832</v>
      </c>
      <c r="Y1318" s="9">
        <f t="shared" si="678"/>
        <v>1.308256440415821E-5</v>
      </c>
      <c r="Z1318" s="9">
        <f t="shared" si="679"/>
        <v>2.2015923618185496E-4</v>
      </c>
      <c r="AH1318" s="2">
        <v>1</v>
      </c>
    </row>
    <row r="1319" spans="1:34" hidden="1" x14ac:dyDescent="0.2">
      <c r="A1319" s="2">
        <f>$A1318+$D$1085</f>
        <v>13.169999999999764</v>
      </c>
      <c r="G1319" s="2">
        <f t="shared" si="664"/>
        <v>373.15</v>
      </c>
      <c r="I1319" s="2">
        <f t="shared" ref="I1319:K1319" si="711">I1318</f>
        <v>293.14999999999998</v>
      </c>
      <c r="J1319" s="2">
        <f t="shared" si="711"/>
        <v>293.14999999999998</v>
      </c>
      <c r="K1319" s="2">
        <f t="shared" si="711"/>
        <v>293.14999999999998</v>
      </c>
      <c r="L1319" s="2">
        <f t="shared" si="676"/>
        <v>293.14999999999998</v>
      </c>
      <c r="P1319" s="25" cm="1">
        <f t="array" ref="P1319">(1 - SUM((8 / ((2 * $AB$2:$AB$200 + 1) ^ 2 *PI()^2)) * EXP(-$S$1092* (2 * $AB$2:$AB$200 + 1) ^ 2 *PI()^ 2 * ($A1319-$AF$1284)/ (4 * ($P$1085 / 2/1000) ^ 2) )))</f>
        <v>0.93434931965449253</v>
      </c>
      <c r="Q1319" s="8">
        <f t="shared" si="677"/>
        <v>68.265208391999323</v>
      </c>
      <c r="V1319" s="6">
        <f t="shared" si="674"/>
        <v>68.265208391999323</v>
      </c>
      <c r="Y1319" s="9">
        <f t="shared" si="678"/>
        <v>1.2473756777414403E-5</v>
      </c>
      <c r="Z1319" s="9">
        <f t="shared" si="679"/>
        <v>2.2076804380859877E-4</v>
      </c>
      <c r="AH1319" s="2">
        <v>1</v>
      </c>
    </row>
    <row r="1320" spans="1:34" hidden="1" x14ac:dyDescent="0.2">
      <c r="A1320" s="2">
        <f>$A1319+$D$1085</f>
        <v>13.179999999999763</v>
      </c>
      <c r="G1320" s="2">
        <f t="shared" si="664"/>
        <v>373.15</v>
      </c>
      <c r="I1320" s="2">
        <f t="shared" ref="I1320:K1320" si="712">I1319</f>
        <v>293.14999999999998</v>
      </c>
      <c r="J1320" s="2">
        <f t="shared" si="712"/>
        <v>293.14999999999998</v>
      </c>
      <c r="K1320" s="2">
        <f t="shared" si="712"/>
        <v>293.14999999999998</v>
      </c>
      <c r="L1320" s="2">
        <f t="shared" si="676"/>
        <v>293.14999999999998</v>
      </c>
      <c r="P1320" s="25" cm="1">
        <f t="array" ref="P1320">(1 - SUM((8 / ((2 * $AB$2:$AB$200 + 1) ^ 2 *PI()^2)) * EXP(-$S$1092* (2 * $AB$2:$AB$200 + 1) ^ 2 *PI()^ 2 * ($A1320-$AF$1284)/ (4 * ($P$1085 / 2/1000) ^ 2) )))</f>
        <v>0.93902738948213493</v>
      </c>
      <c r="Q1320" s="8">
        <f t="shared" si="677"/>
        <v>65.170798853604538</v>
      </c>
      <c r="V1320" s="6">
        <f t="shared" si="674"/>
        <v>65.170798853604538</v>
      </c>
      <c r="Y1320" s="9">
        <f t="shared" si="678"/>
        <v>1.1908330949809788E-5</v>
      </c>
      <c r="Z1320" s="9">
        <f t="shared" si="679"/>
        <v>2.213334696362034E-4</v>
      </c>
      <c r="AH1320" s="2">
        <v>1</v>
      </c>
    </row>
    <row r="1321" spans="1:34" hidden="1" x14ac:dyDescent="0.2">
      <c r="A1321" s="2">
        <f>$A1320+$D$1085</f>
        <v>13.189999999999763</v>
      </c>
      <c r="G1321" s="2">
        <f t="shared" si="664"/>
        <v>373.15</v>
      </c>
      <c r="I1321" s="2">
        <f t="shared" ref="I1321:K1321" si="713">I1320</f>
        <v>293.14999999999998</v>
      </c>
      <c r="J1321" s="2">
        <f t="shared" si="713"/>
        <v>293.14999999999998</v>
      </c>
      <c r="K1321" s="2">
        <f t="shared" si="713"/>
        <v>293.14999999999998</v>
      </c>
      <c r="L1321" s="2">
        <f t="shared" si="676"/>
        <v>293.14999999999998</v>
      </c>
      <c r="P1321" s="25" cm="1">
        <f t="array" ref="P1321">(1 - SUM((8 / ((2 * $AB$2:$AB$200 + 1) ^ 2 *PI()^2)) * EXP(-$S$1092* (2 * $AB$2:$AB$200 + 1) ^ 2 *PI()^ 2 * ($A1321-$AF$1284)/ (4 * ($P$1085 / 2/1000) ^ 2) )))</f>
        <v>0.94337211413575051</v>
      </c>
      <c r="Q1321" s="8">
        <f t="shared" si="677"/>
        <v>62.296887624147239</v>
      </c>
      <c r="V1321" s="6">
        <f t="shared" si="674"/>
        <v>62.296887624147239</v>
      </c>
      <c r="Y1321" s="9">
        <f t="shared" si="678"/>
        <v>1.1383195664639665E-5</v>
      </c>
      <c r="Z1321" s="9">
        <f t="shared" si="679"/>
        <v>2.2185860492137351E-4</v>
      </c>
      <c r="AH1321" s="2">
        <v>1</v>
      </c>
    </row>
    <row r="1322" spans="1:34" hidden="1" x14ac:dyDescent="0.2">
      <c r="A1322" s="2">
        <f>$A1321+$D$1085</f>
        <v>13.199999999999763</v>
      </c>
      <c r="G1322" s="2">
        <f t="shared" si="664"/>
        <v>373.15</v>
      </c>
      <c r="I1322" s="2">
        <f t="shared" ref="I1322:K1322" si="714">I1321</f>
        <v>293.14999999999998</v>
      </c>
      <c r="J1322" s="2">
        <f t="shared" si="714"/>
        <v>293.14999999999998</v>
      </c>
      <c r="K1322" s="2">
        <f t="shared" si="714"/>
        <v>293.14999999999998</v>
      </c>
      <c r="L1322" s="2">
        <f t="shared" si="676"/>
        <v>293.14999999999998</v>
      </c>
      <c r="P1322" s="25" cm="1">
        <f t="array" ref="P1322">(1 - SUM((8 / ((2 * $AB$2:$AB$200 + 1) ^ 2 *PI()^2)) * EXP(-$S$1092* (2 * $AB$2:$AB$200 + 1) ^ 2 *PI()^ 2 * ($A1322-$AF$1284)/ (4 * ($P$1085 / 2/1000) ^ 2) )))</f>
        <v>0.94740724679013544</v>
      </c>
      <c r="Q1322" s="8">
        <f t="shared" si="677"/>
        <v>59.627762657128542</v>
      </c>
      <c r="V1322" s="6">
        <f t="shared" si="674"/>
        <v>59.627762657128542</v>
      </c>
      <c r="Y1322" s="9">
        <f t="shared" si="678"/>
        <v>1.0895479938996067E-5</v>
      </c>
      <c r="Z1322" s="9">
        <f t="shared" si="679"/>
        <v>2.2234632064701711E-4</v>
      </c>
      <c r="AH1322" s="2">
        <v>1</v>
      </c>
    </row>
    <row r="1323" spans="1:34" hidden="1" x14ac:dyDescent="0.2">
      <c r="A1323" s="2">
        <f>$A1322+$D$1085</f>
        <v>13.209999999999763</v>
      </c>
      <c r="G1323" s="2">
        <f t="shared" si="664"/>
        <v>373.15</v>
      </c>
      <c r="I1323" s="2">
        <f t="shared" ref="I1323:K1323" si="715">I1322</f>
        <v>293.14999999999998</v>
      </c>
      <c r="J1323" s="2">
        <f t="shared" si="715"/>
        <v>293.14999999999998</v>
      </c>
      <c r="K1323" s="2">
        <f t="shared" si="715"/>
        <v>293.14999999999998</v>
      </c>
      <c r="L1323" s="2">
        <f t="shared" si="676"/>
        <v>293.14999999999998</v>
      </c>
      <c r="P1323" s="25" cm="1">
        <f t="array" ref="P1323">(1 - SUM((8 / ((2 * $AB$2:$AB$200 + 1) ^ 2 *PI()^2)) * EXP(-$S$1092* (2 * $AB$2:$AB$200 + 1) ^ 2 *PI()^ 2 * ($A1323-$AF$1284)/ (4 * ($P$1085 / 2/1000) ^ 2) )))</f>
        <v>0.95115484803972328</v>
      </c>
      <c r="Q1323" s="8">
        <f t="shared" si="677"/>
        <v>57.148831499602565</v>
      </c>
      <c r="V1323" s="6">
        <f t="shared" si="674"/>
        <v>57.148831499602565</v>
      </c>
      <c r="Y1323" s="9">
        <f t="shared" si="678"/>
        <v>1.0442517367646804E-5</v>
      </c>
      <c r="Z1323" s="9">
        <f t="shared" si="679"/>
        <v>2.2279928321836638E-4</v>
      </c>
      <c r="AH1323" s="2">
        <v>1</v>
      </c>
    </row>
    <row r="1324" spans="1:34" hidden="1" x14ac:dyDescent="0.2">
      <c r="A1324" s="2">
        <f>$A1323+$D$1085</f>
        <v>13.219999999999763</v>
      </c>
      <c r="G1324" s="2">
        <f t="shared" si="664"/>
        <v>373.15</v>
      </c>
      <c r="I1324" s="2">
        <f t="shared" ref="I1324:K1324" si="716">I1323</f>
        <v>293.14999999999998</v>
      </c>
      <c r="J1324" s="2">
        <f t="shared" si="716"/>
        <v>293.14999999999998</v>
      </c>
      <c r="K1324" s="2">
        <f t="shared" si="716"/>
        <v>293.14999999999998</v>
      </c>
      <c r="L1324" s="2">
        <f t="shared" si="676"/>
        <v>293.14999999999998</v>
      </c>
      <c r="P1324" s="25" cm="1">
        <f t="array" ref="P1324">(1 - SUM((8 / ((2 * $AB$2:$AB$200 + 1) ^ 2 *PI()^2)) * EXP(-$S$1092* (2 * $AB$2:$AB$200 + 1) ^ 2 *PI()^ 2 * ($A1324-$AF$1284)/ (4 * ($P$1085 / 2/1000) ^ 2) )))</f>
        <v>0.95463540650707712</v>
      </c>
      <c r="Q1324" s="8">
        <f t="shared" si="677"/>
        <v>54.84654151310437</v>
      </c>
      <c r="V1324" s="6">
        <f t="shared" si="674"/>
        <v>54.84654151310437</v>
      </c>
      <c r="Y1324" s="9">
        <f t="shared" si="678"/>
        <v>1.0021831545408531E-5</v>
      </c>
      <c r="Z1324" s="9">
        <f t="shared" si="679"/>
        <v>2.2321996904060463E-4</v>
      </c>
      <c r="AH1324" s="2">
        <v>1</v>
      </c>
    </row>
    <row r="1325" spans="1:34" hidden="1" x14ac:dyDescent="0.2">
      <c r="A1325" s="2">
        <f>$A1324+$D$1085</f>
        <v>13.229999999999762</v>
      </c>
      <c r="G1325" s="2">
        <f t="shared" si="664"/>
        <v>373.15</v>
      </c>
      <c r="I1325" s="2">
        <f t="shared" ref="I1325:K1325" si="717">I1324</f>
        <v>293.14999999999998</v>
      </c>
      <c r="J1325" s="2">
        <f t="shared" si="717"/>
        <v>293.14999999999998</v>
      </c>
      <c r="K1325" s="2">
        <f t="shared" si="717"/>
        <v>293.14999999999998</v>
      </c>
      <c r="L1325" s="2">
        <f t="shared" si="676"/>
        <v>293.14999999999998</v>
      </c>
      <c r="P1325" s="25" cm="1">
        <f t="array" ref="P1325">(1 - SUM((8 / ((2 * $AB$2:$AB$200 + 1) ^ 2 *PI()^2)) * EXP(-$S$1092* (2 * $AB$2:$AB$200 + 1) ^ 2 *PI()^ 2 * ($A1325-$AF$1284)/ (4 * ($P$1085 / 2/1000) ^ 2) )))</f>
        <v>0.95786795085703302</v>
      </c>
      <c r="Q1325" s="8">
        <f t="shared" si="677"/>
        <v>52.70830577949441</v>
      </c>
      <c r="V1325" s="6">
        <f t="shared" si="674"/>
        <v>52.70830577949441</v>
      </c>
      <c r="Y1325" s="9">
        <f t="shared" si="678"/>
        <v>9.6311225282959029E-6</v>
      </c>
      <c r="Z1325" s="9">
        <f t="shared" si="679"/>
        <v>2.2361067805771727E-4</v>
      </c>
      <c r="AH1325" s="2">
        <v>1</v>
      </c>
    </row>
    <row r="1326" spans="1:34" hidden="1" x14ac:dyDescent="0.2">
      <c r="A1326" s="2">
        <f>$A1325+$D$1085</f>
        <v>13.239999999999762</v>
      </c>
      <c r="G1326" s="2">
        <f t="shared" si="664"/>
        <v>373.15</v>
      </c>
      <c r="I1326" s="2">
        <f t="shared" ref="I1326:K1326" si="718">I1325</f>
        <v>293.14999999999998</v>
      </c>
      <c r="J1326" s="2">
        <f t="shared" si="718"/>
        <v>293.14999999999998</v>
      </c>
      <c r="K1326" s="2">
        <f t="shared" si="718"/>
        <v>293.14999999999998</v>
      </c>
      <c r="L1326" s="2">
        <f t="shared" si="676"/>
        <v>293.14999999999998</v>
      </c>
      <c r="P1326" s="25" cm="1">
        <f t="array" ref="P1326">(1 - SUM((8 / ((2 * $AB$2:$AB$200 + 1) ^ 2 *PI()^2)) * EXP(-$S$1092* (2 * $AB$2:$AB$200 + 1) ^ 2 *PI()^ 2 * ($A1326-$AF$1284)/ (4 * ($P$1085 / 2/1000) ^ 2) )))</f>
        <v>0.96087015382897467</v>
      </c>
      <c r="Q1326" s="8">
        <f t="shared" si="677"/>
        <v>50.722434286581013</v>
      </c>
      <c r="V1326" s="6">
        <f t="shared" si="674"/>
        <v>50.722434286581013</v>
      </c>
      <c r="Y1326" s="9">
        <f t="shared" si="678"/>
        <v>9.2682542594178753E-6</v>
      </c>
      <c r="Z1326" s="9">
        <f t="shared" si="679"/>
        <v>2.239735463265953E-4</v>
      </c>
      <c r="AH1326" s="2">
        <v>1</v>
      </c>
    </row>
    <row r="1327" spans="1:34" hidden="1" x14ac:dyDescent="0.2">
      <c r="A1327" s="2">
        <f>$A1326+$D$1085</f>
        <v>13.249999999999762</v>
      </c>
      <c r="G1327" s="2">
        <f t="shared" si="664"/>
        <v>373.15</v>
      </c>
      <c r="I1327" s="2">
        <f t="shared" ref="I1327:K1327" si="719">I1326</f>
        <v>293.14999999999998</v>
      </c>
      <c r="J1327" s="2">
        <f t="shared" si="719"/>
        <v>293.14999999999998</v>
      </c>
      <c r="K1327" s="2">
        <f t="shared" si="719"/>
        <v>293.14999999999998</v>
      </c>
      <c r="L1327" s="2">
        <f t="shared" si="676"/>
        <v>293.14999999999998</v>
      </c>
      <c r="P1327" s="25" cm="1">
        <f t="array" ref="P1327">(1 - SUM((8 / ((2 * $AB$2:$AB$200 + 1) ^ 2 *PI()^2)) * EXP(-$S$1092* (2 * $AB$2:$AB$200 + 1) ^ 2 *PI()^ 2 * ($A1327-$AF$1284)/ (4 * ($P$1085 / 2/1000) ^ 2) )))</f>
        <v>0.96365842885604103</v>
      </c>
      <c r="Q1327" s="8">
        <f t="shared" si="677"/>
        <v>48.878070017274993</v>
      </c>
      <c r="V1327" s="6">
        <f t="shared" si="674"/>
        <v>48.878070017274993</v>
      </c>
      <c r="Y1327" s="9">
        <f t="shared" si="678"/>
        <v>8.9312428908717084E-6</v>
      </c>
      <c r="Z1327" s="9">
        <f t="shared" si="679"/>
        <v>2.2431055769514145E-4</v>
      </c>
      <c r="AH1327" s="2">
        <v>1</v>
      </c>
    </row>
    <row r="1328" spans="1:34" hidden="1" x14ac:dyDescent="0.2">
      <c r="A1328" s="2">
        <f>$A1327+$D$1085</f>
        <v>13.259999999999762</v>
      </c>
      <c r="G1328" s="2">
        <f t="shared" si="664"/>
        <v>373.15</v>
      </c>
      <c r="I1328" s="2">
        <f t="shared" ref="I1328:K1328" si="720">I1327</f>
        <v>293.14999999999998</v>
      </c>
      <c r="J1328" s="2">
        <f t="shared" si="720"/>
        <v>293.14999999999998</v>
      </c>
      <c r="K1328" s="2">
        <f t="shared" si="720"/>
        <v>293.14999999999998</v>
      </c>
      <c r="L1328" s="2">
        <f t="shared" si="676"/>
        <v>293.14999999999998</v>
      </c>
      <c r="P1328" s="25" cm="1">
        <f t="array" ref="P1328">(1 - SUM((8 / ((2 * $AB$2:$AB$200 + 1) ^ 2 *PI()^2)) * EXP(-$S$1092* (2 * $AB$2:$AB$200 + 1) ^ 2 *PI()^ 2 * ($A1328-$AF$1284)/ (4 * ($P$1085 / 2/1000) ^ 2) )))</f>
        <v>0.96624801979951958</v>
      </c>
      <c r="Q1328" s="8">
        <f t="shared" si="677"/>
        <v>47.165129592852303</v>
      </c>
      <c r="V1328" s="6">
        <f t="shared" si="674"/>
        <v>47.165129592852303</v>
      </c>
      <c r="Y1328" s="9">
        <f t="shared" si="678"/>
        <v>8.618245937786105E-6</v>
      </c>
      <c r="Z1328" s="9">
        <f t="shared" si="679"/>
        <v>2.2462355464822705E-4</v>
      </c>
      <c r="AH1328" s="2">
        <v>1</v>
      </c>
    </row>
    <row r="1329" spans="1:34" hidden="1" x14ac:dyDescent="0.2">
      <c r="A1329" s="2">
        <f>$A1328+$D$1085</f>
        <v>13.269999999999762</v>
      </c>
      <c r="G1329" s="2">
        <f t="shared" si="664"/>
        <v>373.15</v>
      </c>
      <c r="I1329" s="2">
        <f t="shared" ref="I1329:K1329" si="721">I1328</f>
        <v>293.14999999999998</v>
      </c>
      <c r="J1329" s="2">
        <f t="shared" si="721"/>
        <v>293.14999999999998</v>
      </c>
      <c r="K1329" s="2">
        <f t="shared" si="721"/>
        <v>293.14999999999998</v>
      </c>
      <c r="L1329" s="2">
        <f t="shared" si="676"/>
        <v>293.14999999999998</v>
      </c>
      <c r="P1329" s="25" cm="1">
        <f t="array" ref="P1329">(1 - SUM((8 / ((2 * $AB$2:$AB$200 + 1) ^ 2 *PI()^2)) * EXP(-$S$1092* (2 * $AB$2:$AB$200 + 1) ^ 2 *PI()^ 2 * ($A1329-$AF$1284)/ (4 * ($P$1085 / 2/1000) ^ 2) )))</f>
        <v>0.96865308428902619</v>
      </c>
      <c r="Q1329" s="8">
        <f t="shared" si="677"/>
        <v>45.574248145805896</v>
      </c>
      <c r="V1329" s="6">
        <f t="shared" si="674"/>
        <v>45.574248145805896</v>
      </c>
      <c r="Y1329" s="9">
        <f t="shared" si="678"/>
        <v>8.3275522052158289E-6</v>
      </c>
      <c r="Z1329" s="9">
        <f t="shared" si="679"/>
        <v>2.2491424838079734E-4</v>
      </c>
      <c r="AH1329" s="2">
        <v>1</v>
      </c>
    </row>
    <row r="1330" spans="1:34" hidden="1" x14ac:dyDescent="0.2">
      <c r="A1330" s="2">
        <f>$A1329+$D$1085</f>
        <v>13.279999999999761</v>
      </c>
      <c r="G1330" s="2">
        <f t="shared" si="664"/>
        <v>373.15</v>
      </c>
      <c r="I1330" s="2">
        <f t="shared" ref="I1330:K1330" si="722">I1329</f>
        <v>293.14999999999998</v>
      </c>
      <c r="J1330" s="2">
        <f t="shared" si="722"/>
        <v>293.14999999999998</v>
      </c>
      <c r="K1330" s="2">
        <f t="shared" si="722"/>
        <v>293.14999999999998</v>
      </c>
      <c r="L1330" s="2">
        <f t="shared" si="676"/>
        <v>293.14999999999998</v>
      </c>
      <c r="P1330" s="25" cm="1">
        <f t="array" ref="P1330">(1 - SUM((8 / ((2 * $AB$2:$AB$200 + 1) ^ 2 *PI()^2)) * EXP(-$S$1092* (2 * $AB$2:$AB$200 + 1) ^ 2 *PI()^ 2 * ($A1330-$AF$1284)/ (4 * ($P$1085 / 2/1000) ^ 2) )))</f>
        <v>0.97088677112411015</v>
      </c>
      <c r="Q1330" s="8">
        <f t="shared" si="677"/>
        <v>44.096728120895506</v>
      </c>
      <c r="V1330" s="6">
        <f t="shared" si="674"/>
        <v>44.096728120895506</v>
      </c>
      <c r="Y1330" s="9">
        <f t="shared" si="678"/>
        <v>8.0575724328161083E-6</v>
      </c>
      <c r="Z1330" s="9">
        <f t="shared" si="679"/>
        <v>2.2518422815319706E-4</v>
      </c>
      <c r="AH1330" s="2">
        <v>1</v>
      </c>
    </row>
    <row r="1331" spans="1:34" hidden="1" x14ac:dyDescent="0.2">
      <c r="A1331" s="2">
        <f>$A1330+$D$1085</f>
        <v>13.289999999999761</v>
      </c>
      <c r="G1331" s="2">
        <f t="shared" si="664"/>
        <v>373.15</v>
      </c>
      <c r="I1331" s="2">
        <f t="shared" ref="I1331:K1331" si="723">I1330</f>
        <v>293.14999999999998</v>
      </c>
      <c r="J1331" s="2">
        <f t="shared" si="723"/>
        <v>293.14999999999998</v>
      </c>
      <c r="K1331" s="2">
        <f t="shared" si="723"/>
        <v>293.14999999999998</v>
      </c>
      <c r="L1331" s="2">
        <f t="shared" si="676"/>
        <v>293.14999999999998</v>
      </c>
      <c r="P1331" s="25" cm="1">
        <f t="array" ref="P1331">(1 - SUM((8 / ((2 * $AB$2:$AB$200 + 1) ^ 2 *PI()^2)) * EXP(-$S$1092* (2 * $AB$2:$AB$200 + 1) ^ 2 *PI()^ 2 * ($A1331-$AF$1284)/ (4 * ($P$1085 / 2/1000) ^ 2) )))</f>
        <v>0.97296129216044935</v>
      </c>
      <c r="Q1331" s="8">
        <f t="shared" si="677"/>
        <v>42.724491724483322</v>
      </c>
      <c r="V1331" s="6">
        <f t="shared" si="674"/>
        <v>42.724491724483322</v>
      </c>
      <c r="Y1331" s="9">
        <f t="shared" si="678"/>
        <v>7.8068306061498721E-6</v>
      </c>
      <c r="Z1331" s="9">
        <f t="shared" si="679"/>
        <v>2.254349699798633E-4</v>
      </c>
      <c r="AH1331" s="2">
        <v>1</v>
      </c>
    </row>
    <row r="1332" spans="1:34" hidden="1" x14ac:dyDescent="0.2">
      <c r="A1332" s="2">
        <f>$A1331+$D$1085</f>
        <v>13.299999999999761</v>
      </c>
      <c r="G1332" s="2">
        <f t="shared" si="664"/>
        <v>373.15</v>
      </c>
      <c r="I1332" s="2">
        <f t="shared" ref="I1332:K1332" si="724">I1331</f>
        <v>293.14999999999998</v>
      </c>
      <c r="J1332" s="2">
        <f t="shared" si="724"/>
        <v>293.14999999999998</v>
      </c>
      <c r="K1332" s="2">
        <f t="shared" si="724"/>
        <v>293.14999999999998</v>
      </c>
      <c r="L1332" s="2">
        <f t="shared" si="676"/>
        <v>293.14999999999998</v>
      </c>
      <c r="P1332" s="25" cm="1">
        <f t="array" ref="P1332">(1 - SUM((8 / ((2 * $AB$2:$AB$200 + 1) ^ 2 *PI()^2)) * EXP(-$S$1092* (2 * $AB$2:$AB$200 + 1) ^ 2 *PI()^ 2 * ($A1332-$AF$1284)/ (4 * ($P$1085 / 2/1000) ^ 2) )))</f>
        <v>0.97488798907365171</v>
      </c>
      <c r="Q1332" s="8">
        <f t="shared" si="677"/>
        <v>41.450036762186677</v>
      </c>
      <c r="V1332" s="6">
        <f t="shared" si="674"/>
        <v>41.450036762186677</v>
      </c>
      <c r="Y1332" s="9">
        <f t="shared" si="678"/>
        <v>7.5739558871250589E-6</v>
      </c>
      <c r="Z1332" s="9">
        <f t="shared" si="679"/>
        <v>2.2566784469888813E-4</v>
      </c>
      <c r="AH1332" s="2">
        <v>1</v>
      </c>
    </row>
    <row r="1333" spans="1:34" hidden="1" x14ac:dyDescent="0.2">
      <c r="A1333" s="2">
        <f>$A1332+$D$1085</f>
        <v>13.309999999999761</v>
      </c>
      <c r="G1333" s="2">
        <f t="shared" si="664"/>
        <v>373.15</v>
      </c>
      <c r="I1333" s="2">
        <f t="shared" ref="I1333:K1333" si="725">I1332</f>
        <v>293.14999999999998</v>
      </c>
      <c r="J1333" s="2">
        <f t="shared" si="725"/>
        <v>293.14999999999998</v>
      </c>
      <c r="K1333" s="2">
        <f t="shared" si="725"/>
        <v>293.14999999999998</v>
      </c>
      <c r="L1333" s="2">
        <f t="shared" si="676"/>
        <v>293.14999999999998</v>
      </c>
      <c r="P1333" s="25" cm="1">
        <f t="array" ref="P1333">(1 - SUM((8 / ((2 * $AB$2:$AB$200 + 1) ^ 2 *PI()^2)) * EXP(-$S$1092* (2 * $AB$2:$AB$200 + 1) ^ 2 *PI()^ 2 * ($A1333-$AF$1284)/ (4 * ($P$1085 / 2/1000) ^ 2) )))</f>
        <v>0.97667739536566789</v>
      </c>
      <c r="Q1333" s="8">
        <f t="shared" si="677"/>
        <v>40.266395623407604</v>
      </c>
      <c r="V1333" s="6">
        <f t="shared" si="674"/>
        <v>40.266395623407604</v>
      </c>
      <c r="Y1333" s="9">
        <f t="shared" si="678"/>
        <v>7.3576751194448362E-6</v>
      </c>
      <c r="Z1333" s="9">
        <f t="shared" si="679"/>
        <v>2.2588412546656832E-4</v>
      </c>
      <c r="AH1333" s="2">
        <v>1</v>
      </c>
    </row>
    <row r="1334" spans="1:34" hidden="1" x14ac:dyDescent="0.2">
      <c r="A1334" s="2">
        <f>$A1333+$D$1085</f>
        <v>13.31999999999976</v>
      </c>
      <c r="G1334" s="2">
        <f t="shared" si="664"/>
        <v>373.15</v>
      </c>
      <c r="I1334" s="2">
        <f t="shared" ref="I1334:K1334" si="726">I1333</f>
        <v>293.14999999999998</v>
      </c>
      <c r="J1334" s="2">
        <f t="shared" si="726"/>
        <v>293.14999999999998</v>
      </c>
      <c r="K1334" s="2">
        <f t="shared" si="726"/>
        <v>293.14999999999998</v>
      </c>
      <c r="L1334" s="2">
        <f t="shared" si="676"/>
        <v>293.14999999999998</v>
      </c>
      <c r="P1334" s="25" cm="1">
        <f t="array" ref="P1334">(1 - SUM((8 / ((2 * $AB$2:$AB$200 + 1) ^ 2 *PI()^2)) * EXP(-$S$1092* (2 * $AB$2:$AB$200 + 1) ^ 2 *PI()^ 2 * ($A1334-$AF$1284)/ (4 * ($P$1085 / 2/1000) ^ 2) )))</f>
        <v>0.97833929395281294</v>
      </c>
      <c r="Q1334" s="8">
        <f t="shared" si="677"/>
        <v>39.16709718850197</v>
      </c>
      <c r="V1334" s="6">
        <f t="shared" si="674"/>
        <v>39.16709718850197</v>
      </c>
      <c r="Y1334" s="9">
        <f t="shared" si="678"/>
        <v>7.1568058680969958E-6</v>
      </c>
      <c r="Z1334" s="9">
        <f t="shared" si="679"/>
        <v>2.2608499471791618E-4</v>
      </c>
      <c r="AH1334" s="2">
        <v>1</v>
      </c>
    </row>
    <row r="1335" spans="1:34" hidden="1" x14ac:dyDescent="0.2">
      <c r="A1335" s="2">
        <f>$A1334+$D$1085</f>
        <v>13.32999999999976</v>
      </c>
      <c r="G1335" s="2">
        <f t="shared" si="664"/>
        <v>373.15</v>
      </c>
      <c r="I1335" s="2">
        <f t="shared" ref="I1335:K1335" si="727">I1334</f>
        <v>293.14999999999998</v>
      </c>
      <c r="J1335" s="2">
        <f t="shared" si="727"/>
        <v>293.14999999999998</v>
      </c>
      <c r="K1335" s="2">
        <f t="shared" si="727"/>
        <v>293.14999999999998</v>
      </c>
      <c r="L1335" s="2">
        <f t="shared" si="676"/>
        <v>293.14999999999998</v>
      </c>
      <c r="P1335" s="25" cm="1">
        <f t="array" ref="P1335">(1 - SUM((8 / ((2 * $AB$2:$AB$200 + 1) ^ 2 *PI()^2)) * EXP(-$S$1092* (2 * $AB$2:$AB$200 + 1) ^ 2 *PI()^ 2 * ($A1335-$AF$1284)/ (4 * ($P$1085 / 2/1000) ^ 2) )))</f>
        <v>0.97988277065023932</v>
      </c>
      <c r="Q1335" s="8">
        <f t="shared" si="677"/>
        <v>38.146131450328447</v>
      </c>
      <c r="V1335" s="6">
        <f t="shared" si="674"/>
        <v>38.146131450328447</v>
      </c>
      <c r="Y1335" s="9">
        <f t="shared" si="678"/>
        <v>6.9702499548282622E-6</v>
      </c>
      <c r="Z1335" s="9">
        <f t="shared" si="679"/>
        <v>2.2627155063118491E-4</v>
      </c>
      <c r="AH1335" s="2">
        <v>1</v>
      </c>
    </row>
    <row r="1336" spans="1:34" hidden="1" x14ac:dyDescent="0.2">
      <c r="A1336" s="2">
        <f>$A1335+$D$1085</f>
        <v>13.33999999999976</v>
      </c>
      <c r="G1336" s="2">
        <f t="shared" si="664"/>
        <v>373.15</v>
      </c>
      <c r="I1336" s="2">
        <f t="shared" ref="I1336:K1336" si="728">I1335</f>
        <v>293.14999999999998</v>
      </c>
      <c r="J1336" s="2">
        <f t="shared" si="728"/>
        <v>293.14999999999998</v>
      </c>
      <c r="K1336" s="2">
        <f t="shared" si="728"/>
        <v>293.14999999999998</v>
      </c>
      <c r="L1336" s="2">
        <f t="shared" si="676"/>
        <v>293.14999999999998</v>
      </c>
      <c r="P1336" s="25" cm="1">
        <f t="array" ref="P1336">(1 - SUM((8 / ((2 * $AB$2:$AB$200 + 1) ^ 2 *PI()^2)) * EXP(-$S$1092* (2 * $AB$2:$AB$200 + 1) ^ 2 *PI()^ 2 * ($A1336-$AF$1284)/ (4 * ($P$1085 / 2/1000) ^ 2) )))</f>
        <v>0.98131626384526682</v>
      </c>
      <c r="Q1336" s="8">
        <f t="shared" si="677"/>
        <v>37.197916656759922</v>
      </c>
      <c r="V1336" s="6">
        <f t="shared" si="674"/>
        <v>37.197916656759922</v>
      </c>
      <c r="Y1336" s="9">
        <f t="shared" si="678"/>
        <v>6.7969874542613367E-6</v>
      </c>
      <c r="Z1336" s="9">
        <f t="shared" si="679"/>
        <v>2.2644481313175183E-4</v>
      </c>
      <c r="AH1336" s="2">
        <v>1</v>
      </c>
    </row>
    <row r="1337" spans="1:34" hidden="1" x14ac:dyDescent="0.2">
      <c r="A1337" s="2">
        <f>$A1336+$D$1085</f>
        <v>13.34999999999976</v>
      </c>
      <c r="G1337" s="2">
        <f t="shared" si="664"/>
        <v>373.15</v>
      </c>
      <c r="I1337" s="2">
        <f t="shared" ref="I1337:K1337" si="729">I1336</f>
        <v>293.14999999999998</v>
      </c>
      <c r="J1337" s="2">
        <f t="shared" si="729"/>
        <v>293.14999999999998</v>
      </c>
      <c r="K1337" s="2">
        <f t="shared" si="729"/>
        <v>293.14999999999998</v>
      </c>
      <c r="L1337" s="2">
        <f t="shared" si="676"/>
        <v>293.14999999999998</v>
      </c>
      <c r="P1337" s="25" cm="1">
        <f t="array" ref="P1337">(1 - SUM((8 / ((2 * $AB$2:$AB$200 + 1) ^ 2 *PI()^2)) * EXP(-$S$1092* (2 * $AB$2:$AB$200 + 1) ^ 2 *PI()^ 2 * ($A1337-$AF$1284)/ (4 * ($P$1085 / 2/1000) ^ 2) )))</f>
        <v>0.98264761063114114</v>
      </c>
      <c r="Q1337" s="8">
        <f t="shared" si="677"/>
        <v>36.31726879452038</v>
      </c>
      <c r="V1337" s="6">
        <f t="shared" si="674"/>
        <v>36.31726879452038</v>
      </c>
      <c r="Y1337" s="9">
        <f t="shared" si="678"/>
        <v>6.6360711178305328E-6</v>
      </c>
      <c r="Z1337" s="9">
        <f t="shared" si="679"/>
        <v>2.2660572946818264E-4</v>
      </c>
      <c r="AH1337" s="2">
        <v>1</v>
      </c>
    </row>
    <row r="1338" spans="1:34" hidden="1" x14ac:dyDescent="0.2">
      <c r="A1338" s="2">
        <f>$A1337+$D$1085</f>
        <v>13.35999999999976</v>
      </c>
      <c r="G1338" s="2">
        <f t="shared" si="664"/>
        <v>373.15</v>
      </c>
      <c r="I1338" s="2">
        <f t="shared" ref="I1338:K1338" si="730">I1337</f>
        <v>293.14999999999998</v>
      </c>
      <c r="J1338" s="2">
        <f t="shared" si="730"/>
        <v>293.14999999999998</v>
      </c>
      <c r="K1338" s="2">
        <f t="shared" si="730"/>
        <v>293.14999999999998</v>
      </c>
      <c r="L1338" s="2">
        <f t="shared" si="676"/>
        <v>293.14999999999998</v>
      </c>
      <c r="P1338" s="25" cm="1">
        <f t="array" ref="P1338">(1 - SUM((8 / ((2 * $AB$2:$AB$200 + 1) ^ 2 *PI()^2)) * EXP(-$S$1092* (2 * $AB$2:$AB$200 + 1) ^ 2 *PI()^ 2 * ($A1338-$AF$1284)/ (4 * ($P$1085 / 2/1000) ^ 2) )))</f>
        <v>0.98388408965343854</v>
      </c>
      <c r="Q1338" s="8">
        <f t="shared" si="677"/>
        <v>35.499373247512125</v>
      </c>
      <c r="V1338" s="6">
        <f t="shared" si="674"/>
        <v>35.499373247512125</v>
      </c>
      <c r="Y1338" s="9">
        <f t="shared" si="678"/>
        <v>6.486621195051025E-6</v>
      </c>
      <c r="Z1338" s="9">
        <f t="shared" si="679"/>
        <v>2.2675517939096213E-4</v>
      </c>
      <c r="AH1338" s="2">
        <v>1</v>
      </c>
    </row>
    <row r="1339" spans="1:34" hidden="1" x14ac:dyDescent="0.2">
      <c r="A1339" s="2">
        <f>$A1338+$D$1085</f>
        <v>13.369999999999759</v>
      </c>
      <c r="G1339" s="2">
        <f t="shared" si="664"/>
        <v>373.15</v>
      </c>
      <c r="I1339" s="2">
        <f t="shared" ref="I1339:K1339" si="731">I1338</f>
        <v>293.14999999999998</v>
      </c>
      <c r="J1339" s="2">
        <f t="shared" si="731"/>
        <v>293.14999999999998</v>
      </c>
      <c r="K1339" s="2">
        <f t="shared" si="731"/>
        <v>293.14999999999998</v>
      </c>
      <c r="L1339" s="2">
        <f t="shared" si="676"/>
        <v>293.14999999999998</v>
      </c>
      <c r="P1339" s="25" cm="1">
        <f t="array" ref="P1339">(1 - SUM((8 / ((2 * $AB$2:$AB$200 + 1) ^ 2 *PI()^2)) * EXP(-$S$1092* (2 * $AB$2:$AB$200 + 1) ^ 2 *PI()^ 2 * ($A1339-$AF$1284)/ (4 * ($P$1085 / 2/1000) ^ 2) )))</f>
        <v>0.98503246090336627</v>
      </c>
      <c r="Q1339" s="8">
        <f t="shared" si="677"/>
        <v>34.739758474684869</v>
      </c>
      <c r="V1339" s="6">
        <f t="shared" si="674"/>
        <v>34.739758474684869</v>
      </c>
      <c r="Y1339" s="9">
        <f t="shared" si="678"/>
        <v>6.3478206238088135E-6</v>
      </c>
      <c r="Z1339" s="9">
        <f t="shared" si="679"/>
        <v>2.2689397996220436E-4</v>
      </c>
      <c r="AH1339" s="2">
        <v>1</v>
      </c>
    </row>
    <row r="1340" spans="1:34" hidden="1" x14ac:dyDescent="0.2">
      <c r="A1340" s="2">
        <f>$A1339+$D$1085</f>
        <v>13.379999999999759</v>
      </c>
      <c r="G1340" s="2">
        <f t="shared" si="664"/>
        <v>373.15</v>
      </c>
      <c r="I1340" s="2">
        <f t="shared" ref="I1340:K1340" si="732">I1339</f>
        <v>293.14999999999998</v>
      </c>
      <c r="J1340" s="2">
        <f t="shared" si="732"/>
        <v>293.14999999999998</v>
      </c>
      <c r="K1340" s="2">
        <f t="shared" si="732"/>
        <v>293.14999999999998</v>
      </c>
      <c r="L1340" s="2">
        <f t="shared" si="676"/>
        <v>293.14999999999998</v>
      </c>
      <c r="P1340" s="25" cm="1">
        <f t="array" ref="P1340">(1 - SUM((8 / ((2 * $AB$2:$AB$200 + 1) ^ 2 *PI()^2)) * EXP(-$S$1092* (2 * $AB$2:$AB$200 + 1) ^ 2 *PI()^ 2 * ($A1340-$AF$1284)/ (4 * ($P$1085 / 2/1000) ^ 2) )))</f>
        <v>0.98609900267551087</v>
      </c>
      <c r="Q1340" s="8">
        <f t="shared" si="677"/>
        <v>34.034271563540614</v>
      </c>
      <c r="V1340" s="6">
        <f t="shared" si="674"/>
        <v>34.034271563540614</v>
      </c>
      <c r="Y1340" s="9">
        <f t="shared" si="678"/>
        <v>6.2189105633761243E-6</v>
      </c>
      <c r="Z1340" s="9">
        <f t="shared" si="679"/>
        <v>2.2702289002263703E-4</v>
      </c>
      <c r="AH1340" s="2">
        <v>1</v>
      </c>
    </row>
    <row r="1341" spans="1:34" hidden="1" x14ac:dyDescent="0.2">
      <c r="A1341" s="2">
        <f>$A1340+$D$1085</f>
        <v>13.389999999999759</v>
      </c>
      <c r="G1341" s="2">
        <f t="shared" si="664"/>
        <v>373.15</v>
      </c>
      <c r="I1341" s="2">
        <f t="shared" ref="I1341:K1341" si="733">I1340</f>
        <v>293.14999999999998</v>
      </c>
      <c r="J1341" s="2">
        <f t="shared" si="733"/>
        <v>293.14999999999998</v>
      </c>
      <c r="K1341" s="2">
        <f t="shared" si="733"/>
        <v>293.14999999999998</v>
      </c>
      <c r="L1341" s="2">
        <f t="shared" si="676"/>
        <v>293.14999999999998</v>
      </c>
      <c r="P1341" s="25" cm="1">
        <f t="array" ref="P1341">(1 - SUM((8 / ((2 * $AB$2:$AB$200 + 1) ^ 2 *PI()^2)) * EXP(-$S$1092* (2 * $AB$2:$AB$200 + 1) ^ 2 *PI()^ 2 * ($A1341-$AF$1284)/ (4 * ($P$1085 / 2/1000) ^ 2) )))</f>
        <v>0.98708954589208886</v>
      </c>
      <c r="Q1341" s="8">
        <f t="shared" si="677"/>
        <v>33.379055525622668</v>
      </c>
      <c r="V1341" s="6">
        <f t="shared" si="674"/>
        <v>33.379055525622668</v>
      </c>
      <c r="Y1341" s="9">
        <f t="shared" si="678"/>
        <v>6.0991862457307759E-6</v>
      </c>
      <c r="Z1341" s="9">
        <f t="shared" si="679"/>
        <v>2.271426143402824E-4</v>
      </c>
      <c r="AH1341" s="2">
        <v>1</v>
      </c>
    </row>
    <row r="1342" spans="1:34" hidden="1" x14ac:dyDescent="0.2">
      <c r="A1342" s="2">
        <f>$A1341+$D$1085</f>
        <v>13.399999999999759</v>
      </c>
      <c r="G1342" s="2">
        <f t="shared" si="664"/>
        <v>373.15</v>
      </c>
      <c r="I1342" s="2">
        <f t="shared" ref="I1342:K1342" si="734">I1341</f>
        <v>293.14999999999998</v>
      </c>
      <c r="J1342" s="2">
        <f t="shared" si="734"/>
        <v>293.14999999999998</v>
      </c>
      <c r="K1342" s="2">
        <f t="shared" si="734"/>
        <v>293.14999999999998</v>
      </c>
      <c r="L1342" s="2">
        <f t="shared" si="676"/>
        <v>293.14999999999998</v>
      </c>
      <c r="P1342" s="25" cm="1">
        <f t="array" ref="P1342">(1 - SUM((8 / ((2 * $AB$2:$AB$200 + 1) ^ 2 *PI()^2)) * EXP(-$S$1092* (2 * $AB$2:$AB$200 + 1) ^ 2 *PI()^ 2 * ($A1342-$AF$1284)/ (4 * ($P$1085 / 2/1000) ^ 2) )))</f>
        <v>0.98800950598135551</v>
      </c>
      <c r="Q1342" s="8">
        <f t="shared" si="677"/>
        <v>32.770528209859179</v>
      </c>
      <c r="V1342" s="6">
        <f t="shared" si="674"/>
        <v>32.770528209859179</v>
      </c>
      <c r="Y1342" s="9">
        <f t="shared" si="678"/>
        <v>5.9879931224979439E-6</v>
      </c>
      <c r="Z1342" s="9">
        <f t="shared" si="679"/>
        <v>2.2725380746351523E-4</v>
      </c>
      <c r="AH1342" s="2">
        <v>1</v>
      </c>
    </row>
    <row r="1343" spans="1:34" hidden="1" x14ac:dyDescent="0.2">
      <c r="A1343" s="2">
        <f>$A1342+$D$1085</f>
        <v>13.409999999999759</v>
      </c>
      <c r="G1343" s="2">
        <f t="shared" ref="G1343:G1406" si="735">G1342</f>
        <v>373.15</v>
      </c>
      <c r="I1343" s="2">
        <f t="shared" ref="I1343:K1343" si="736">I1342</f>
        <v>293.14999999999998</v>
      </c>
      <c r="J1343" s="2">
        <f t="shared" si="736"/>
        <v>293.14999999999998</v>
      </c>
      <c r="K1343" s="2">
        <f t="shared" si="736"/>
        <v>293.14999999999998</v>
      </c>
      <c r="L1343" s="2">
        <f t="shared" si="676"/>
        <v>293.14999999999998</v>
      </c>
      <c r="P1343" s="25" cm="1">
        <f t="array" ref="P1343">(1 - SUM((8 / ((2 * $AB$2:$AB$200 + 1) ^ 2 *PI()^2)) * EXP(-$S$1092* (2 * $AB$2:$AB$200 + 1) ^ 2 *PI()^ 2 * ($A1343-$AF$1284)/ (4 * ($P$1085 / 2/1000) ^ 2) )))</f>
        <v>0.98886391248445327</v>
      </c>
      <c r="Q1343" s="8">
        <f t="shared" si="677"/>
        <v>32.205362718478611</v>
      </c>
      <c r="V1343" s="6">
        <f t="shared" si="674"/>
        <v>32.205362718478611</v>
      </c>
      <c r="Y1343" s="9">
        <f t="shared" si="678"/>
        <v>5.8847232864492872E-6</v>
      </c>
      <c r="Z1343" s="9">
        <f t="shared" si="679"/>
        <v>2.2735707729956388E-4</v>
      </c>
      <c r="AH1343" s="2">
        <v>1</v>
      </c>
    </row>
    <row r="1344" spans="1:34" hidden="1" x14ac:dyDescent="0.2">
      <c r="A1344" s="2">
        <f>$A1343+$D$1085</f>
        <v>13.419999999999758</v>
      </c>
      <c r="G1344" s="2">
        <f t="shared" si="735"/>
        <v>373.15</v>
      </c>
      <c r="I1344" s="2">
        <f t="shared" ref="I1344:K1344" si="737">I1343</f>
        <v>293.14999999999998</v>
      </c>
      <c r="J1344" s="2">
        <f t="shared" si="737"/>
        <v>293.14999999999998</v>
      </c>
      <c r="K1344" s="2">
        <f t="shared" si="737"/>
        <v>293.14999999999998</v>
      </c>
      <c r="L1344" s="2">
        <f t="shared" si="676"/>
        <v>293.14999999999998</v>
      </c>
      <c r="P1344" s="25" cm="1">
        <f t="array" ref="P1344">(1 - SUM((8 / ((2 * $AB$2:$AB$200 + 1) ^ 2 *PI()^2)) * EXP(-$S$1092* (2 * $AB$2:$AB$200 + 1) ^ 2 *PI()^ 2 * ($A1344-$AF$1284)/ (4 * ($P$1085 / 2/1000) ^ 2) )))</f>
        <v>0.98965743655256533</v>
      </c>
      <c r="Q1344" s="8">
        <f t="shared" si="677"/>
        <v>31.680469218428165</v>
      </c>
      <c r="V1344" s="6">
        <f t="shared" si="674"/>
        <v>31.680469218428165</v>
      </c>
      <c r="Y1344" s="9">
        <f t="shared" si="678"/>
        <v>5.7888121479953049E-6</v>
      </c>
      <c r="Z1344" s="9">
        <f t="shared" si="679"/>
        <v>2.2745298843801785E-4</v>
      </c>
      <c r="AH1344" s="2">
        <v>1</v>
      </c>
    </row>
    <row r="1345" spans="1:34" hidden="1" x14ac:dyDescent="0.2">
      <c r="A1345" s="2">
        <f>$A1344+$D$1085</f>
        <v>13.429999999999758</v>
      </c>
      <c r="G1345" s="2">
        <f t="shared" si="735"/>
        <v>373.15</v>
      </c>
      <c r="I1345" s="2">
        <f t="shared" ref="I1345:K1345" si="738">I1344</f>
        <v>293.14999999999998</v>
      </c>
      <c r="J1345" s="2">
        <f t="shared" si="738"/>
        <v>293.14999999999998</v>
      </c>
      <c r="K1345" s="2">
        <f t="shared" si="738"/>
        <v>293.14999999999998</v>
      </c>
      <c r="L1345" s="2">
        <f t="shared" si="676"/>
        <v>293.14999999999998</v>
      </c>
      <c r="P1345" s="25" cm="1">
        <f t="array" ref="P1345">(1 - SUM((8 / ((2 * $AB$2:$AB$200 + 1) ^ 2 *PI()^2)) * EXP(-$S$1092* (2 * $AB$2:$AB$200 + 1) ^ 2 *PI()^ 2 * ($A1345-$AF$1284)/ (4 * ($P$1085 / 2/1000) ^ 2) )))</f>
        <v>0.99039441648470561</v>
      </c>
      <c r="Q1345" s="8">
        <f t="shared" si="677"/>
        <v>31.19297804885537</v>
      </c>
      <c r="V1345" s="6">
        <f t="shared" si="674"/>
        <v>31.19297804885537</v>
      </c>
      <c r="Y1345" s="9">
        <f t="shared" si="678"/>
        <v>5.699735348500747E-6</v>
      </c>
      <c r="Z1345" s="9">
        <f t="shared" si="679"/>
        <v>2.2754206523751242E-4</v>
      </c>
      <c r="AH1345" s="2">
        <v>1</v>
      </c>
    </row>
    <row r="1346" spans="1:34" hidden="1" x14ac:dyDescent="0.2">
      <c r="A1346" s="2">
        <f>$A1345+$D$1085</f>
        <v>13.439999999999758</v>
      </c>
      <c r="G1346" s="2">
        <f t="shared" si="735"/>
        <v>373.15</v>
      </c>
      <c r="I1346" s="2">
        <f t="shared" ref="I1346:K1346" si="739">I1345</f>
        <v>293.14999999999998</v>
      </c>
      <c r="J1346" s="2">
        <f t="shared" si="739"/>
        <v>293.14999999999998</v>
      </c>
      <c r="K1346" s="2">
        <f t="shared" si="739"/>
        <v>293.14999999999998</v>
      </c>
      <c r="L1346" s="2">
        <f t="shared" si="676"/>
        <v>293.14999999999998</v>
      </c>
      <c r="P1346" s="25" cm="1">
        <f t="array" ref="P1346">(1 - SUM((8 / ((2 * $AB$2:$AB$200 + 1) ^ 2 *PI()^2)) * EXP(-$S$1092* (2 * $AB$2:$AB$200 + 1) ^ 2 *PI()^ 2 * ($A1346-$AF$1284)/ (4 * ($P$1085 / 2/1000) ^ 2) )))</f>
        <v>0.99107888144576184</v>
      </c>
      <c r="Q1346" s="8">
        <f t="shared" si="677"/>
        <v>30.74022403230051</v>
      </c>
      <c r="V1346" s="6">
        <f t="shared" si="674"/>
        <v>30.74022403230051</v>
      </c>
      <c r="Y1346" s="9">
        <f t="shared" si="678"/>
        <v>5.6170058935480437E-6</v>
      </c>
      <c r="Z1346" s="9">
        <f t="shared" si="679"/>
        <v>2.2762479469246513E-4</v>
      </c>
      <c r="AH1346" s="2">
        <v>1</v>
      </c>
    </row>
    <row r="1347" spans="1:34" hidden="1" x14ac:dyDescent="0.2">
      <c r="A1347" s="2">
        <f>$A1346+$D$1085</f>
        <v>13.449999999999758</v>
      </c>
      <c r="G1347" s="2">
        <f t="shared" si="735"/>
        <v>373.15</v>
      </c>
      <c r="I1347" s="2">
        <f t="shared" ref="I1347:K1347" si="740">I1346</f>
        <v>293.14999999999998</v>
      </c>
      <c r="J1347" s="2">
        <f t="shared" si="740"/>
        <v>293.14999999999998</v>
      </c>
      <c r="K1347" s="2">
        <f t="shared" si="740"/>
        <v>293.14999999999998</v>
      </c>
      <c r="L1347" s="2">
        <f t="shared" si="676"/>
        <v>293.14999999999998</v>
      </c>
      <c r="P1347" s="25" cm="1">
        <f t="array" ref="P1347">(1 - SUM((8 / ((2 * $AB$2:$AB$200 + 1) ^ 2 *PI()^2)) * EXP(-$S$1092* (2 * $AB$2:$AB$200 + 1) ^ 2 *PI()^ 2 * ($A1347-$AF$1284)/ (4 * ($P$1085 / 2/1000) ^ 2) )))</f>
        <v>0.99171457349446257</v>
      </c>
      <c r="Q1347" s="8">
        <f t="shared" si="677"/>
        <v>30.319731903825176</v>
      </c>
      <c r="V1347" s="6">
        <f t="shared" si="674"/>
        <v>30.319731903825176</v>
      </c>
      <c r="Y1347" s="9">
        <f t="shared" si="678"/>
        <v>5.5401714904755519E-6</v>
      </c>
      <c r="Z1347" s="9">
        <f t="shared" si="679"/>
        <v>2.2770162909553762E-4</v>
      </c>
      <c r="AH1347" s="2">
        <v>1</v>
      </c>
    </row>
    <row r="1348" spans="1:34" hidden="1" x14ac:dyDescent="0.2">
      <c r="A1348" s="2">
        <f>$A1347+$D$1085</f>
        <v>13.459999999999757</v>
      </c>
      <c r="G1348" s="2">
        <f t="shared" si="735"/>
        <v>373.15</v>
      </c>
      <c r="I1348" s="2">
        <f t="shared" ref="I1348:K1348" si="741">I1347</f>
        <v>293.14999999999998</v>
      </c>
      <c r="J1348" s="2">
        <f t="shared" si="741"/>
        <v>293.14999999999998</v>
      </c>
      <c r="K1348" s="2">
        <f t="shared" si="741"/>
        <v>293.14999999999998</v>
      </c>
      <c r="L1348" s="2">
        <f t="shared" si="676"/>
        <v>293.14999999999998</v>
      </c>
      <c r="P1348" s="25" cm="1">
        <f t="array" ref="P1348">(1 - SUM((8 / ((2 * $AB$2:$AB$200 + 1) ^ 2 *PI()^2)) * EXP(-$S$1092* (2 * $AB$2:$AB$200 + 1) ^ 2 *PI()^ 2 * ($A1348-$AF$1284)/ (4 * ($P$1085 / 2/1000) ^ 2) )))</f>
        <v>0.99230496804169821</v>
      </c>
      <c r="Q1348" s="8">
        <f t="shared" si="677"/>
        <v>29.929202778418208</v>
      </c>
      <c r="V1348" s="6">
        <f t="shared" si="674"/>
        <v>29.929202778418208</v>
      </c>
      <c r="Y1348" s="9">
        <f t="shared" si="678"/>
        <v>5.4688120756349773E-6</v>
      </c>
      <c r="Z1348" s="9">
        <f t="shared" si="679"/>
        <v>2.2777298851037821E-4</v>
      </c>
      <c r="AH1348" s="2">
        <v>1</v>
      </c>
    </row>
    <row r="1349" spans="1:34" hidden="1" x14ac:dyDescent="0.2">
      <c r="A1349" s="2">
        <f>$A1348+$D$1085</f>
        <v>13.469999999999757</v>
      </c>
      <c r="G1349" s="2">
        <f t="shared" si="735"/>
        <v>373.15</v>
      </c>
      <c r="I1349" s="2">
        <f t="shared" ref="I1349:K1349" si="742">I1348</f>
        <v>293.14999999999998</v>
      </c>
      <c r="J1349" s="2">
        <f t="shared" si="742"/>
        <v>293.14999999999998</v>
      </c>
      <c r="K1349" s="2">
        <f t="shared" si="742"/>
        <v>293.14999999999998</v>
      </c>
      <c r="L1349" s="2">
        <f t="shared" si="676"/>
        <v>293.14999999999998</v>
      </c>
      <c r="P1349" s="25" cm="1">
        <f t="array" ref="P1349">(1 - SUM((8 / ((2 * $AB$2:$AB$200 + 1) ^ 2 *PI()^2)) * EXP(-$S$1092* (2 * $AB$2:$AB$200 + 1) ^ 2 *PI()^ 2 * ($A1349-$AF$1284)/ (4 * ($P$1085 / 2/1000) ^ 2) )))</f>
        <v>0.99285329285104262</v>
      </c>
      <c r="Q1349" s="8">
        <f t="shared" si="677"/>
        <v>29.566501582692521</v>
      </c>
      <c r="V1349" s="6">
        <f t="shared" si="674"/>
        <v>29.566501582692521</v>
      </c>
      <c r="Y1349" s="9">
        <f t="shared" si="678"/>
        <v>5.402537517848821E-6</v>
      </c>
      <c r="Z1349" s="9">
        <f t="shared" si="679"/>
        <v>2.2783926306816434E-4</v>
      </c>
      <c r="AH1349" s="2">
        <v>1</v>
      </c>
    </row>
    <row r="1350" spans="1:34" hidden="1" x14ac:dyDescent="0.2">
      <c r="A1350" s="2">
        <f>$A1349+$D$1085</f>
        <v>13.479999999999757</v>
      </c>
      <c r="G1350" s="2">
        <f t="shared" si="735"/>
        <v>373.15</v>
      </c>
      <c r="I1350" s="2">
        <f t="shared" ref="I1350:K1350" si="743">I1349</f>
        <v>293.14999999999998</v>
      </c>
      <c r="J1350" s="2">
        <f t="shared" si="743"/>
        <v>293.14999999999998</v>
      </c>
      <c r="K1350" s="2">
        <f t="shared" si="743"/>
        <v>293.14999999999998</v>
      </c>
      <c r="L1350" s="2">
        <f t="shared" si="676"/>
        <v>293.14999999999998</v>
      </c>
      <c r="P1350" s="25" cm="1">
        <f t="array" ref="P1350">(1 - SUM((8 / ((2 * $AB$2:$AB$200 + 1) ^ 2 *PI()^2)) * EXP(-$S$1092* (2 * $AB$2:$AB$200 + 1) ^ 2 *PI()^ 2 * ($A1350-$AF$1284)/ (4 * ($P$1085 / 2/1000) ^ 2) )))</f>
        <v>0.99336254568535531</v>
      </c>
      <c r="Q1350" s="8">
        <f t="shared" si="677"/>
        <v>29.229645382162978</v>
      </c>
      <c r="V1350" s="6">
        <f t="shared" si="674"/>
        <v>29.229645382162978</v>
      </c>
      <c r="Y1350" s="9">
        <f t="shared" si="678"/>
        <v>5.3409854855128013E-6</v>
      </c>
      <c r="Z1350" s="9">
        <f t="shared" si="679"/>
        <v>2.2790081510050037E-4</v>
      </c>
      <c r="AH1350" s="2">
        <v>1</v>
      </c>
    </row>
    <row r="1351" spans="1:34" hidden="1" x14ac:dyDescent="0.2">
      <c r="A1351" s="2">
        <f>$A1350+$D$1085</f>
        <v>13.489999999999757</v>
      </c>
      <c r="G1351" s="2">
        <f t="shared" si="735"/>
        <v>373.15</v>
      </c>
      <c r="I1351" s="2">
        <f t="shared" ref="I1351:K1351" si="744">I1350</f>
        <v>293.14999999999998</v>
      </c>
      <c r="J1351" s="2">
        <f t="shared" si="744"/>
        <v>293.14999999999998</v>
      </c>
      <c r="K1351" s="2">
        <f t="shared" si="744"/>
        <v>293.14999999999998</v>
      </c>
      <c r="L1351" s="2">
        <f t="shared" ref="L1351:L1414" si="745">AVERAGE(I1351:K1351)</f>
        <v>293.14999999999998</v>
      </c>
      <c r="P1351" s="25" cm="1">
        <f t="array" ref="P1351">(1 - SUM((8 / ((2 * $AB$2:$AB$200 + 1) ^ 2 *PI()^2)) * EXP(-$S$1092* (2 * $AB$2:$AB$200 + 1) ^ 2 *PI()^ 2 * ($A1351-$AF$1284)/ (4 * ($P$1085 / 2/1000) ^ 2) )))</f>
        <v>0.99383551069594023</v>
      </c>
      <c r="Q1351" s="8">
        <f t="shared" ref="Q1351:Q1414" si="746">($Y$1086-($Y$1092-$Y$1099)*P1351-$Y$1099)*($L1351)*$P$1099/($P$1091*0.000001)</f>
        <v>28.916792540285073</v>
      </c>
      <c r="V1351" s="6">
        <f t="shared" ref="V1351:V1414" si="747">Q1351</f>
        <v>28.916792540285073</v>
      </c>
      <c r="Y1351" s="9">
        <f t="shared" ref="Y1351:Y1414" si="748">$V1351*($P$1091*0.000001)/$P$1099/($L1351)</f>
        <v>5.2838194656817505E-6</v>
      </c>
      <c r="Z1351" s="9">
        <f t="shared" ref="Z1351:Z1414" si="749">$Y$1086-Y1351</f>
        <v>2.2795798112033142E-4</v>
      </c>
      <c r="AH1351" s="2">
        <v>1</v>
      </c>
    </row>
    <row r="1352" spans="1:34" hidden="1" x14ac:dyDescent="0.2">
      <c r="A1352" s="2">
        <f>$A1351+$D$1085</f>
        <v>13.499999999999757</v>
      </c>
      <c r="G1352" s="2">
        <f t="shared" si="735"/>
        <v>373.15</v>
      </c>
      <c r="I1352" s="2">
        <f t="shared" ref="I1352:K1352" si="750">I1351</f>
        <v>293.14999999999998</v>
      </c>
      <c r="J1352" s="2">
        <f t="shared" si="750"/>
        <v>293.14999999999998</v>
      </c>
      <c r="K1352" s="2">
        <f t="shared" si="750"/>
        <v>293.14999999999998</v>
      </c>
      <c r="L1352" s="2">
        <f t="shared" si="745"/>
        <v>293.14999999999998</v>
      </c>
      <c r="P1352" s="25" cm="1">
        <f t="array" ref="P1352">(1 - SUM((8 / ((2 * $AB$2:$AB$200 + 1) ^ 2 *PI()^2)) * EXP(-$S$1092* (2 * $AB$2:$AB$200 + 1) ^ 2 *PI()^ 2 * ($A1352-$AF$1284)/ (4 * ($P$1085 / 2/1000) ^ 2) )))</f>
        <v>0.99427477364386174</v>
      </c>
      <c r="Q1352" s="8">
        <f t="shared" si="746"/>
        <v>28.626232649990182</v>
      </c>
      <c r="V1352" s="6">
        <f t="shared" si="747"/>
        <v>28.626232649990182</v>
      </c>
      <c r="Y1352" s="9">
        <f t="shared" si="748"/>
        <v>5.2307269243098925E-6</v>
      </c>
      <c r="Z1352" s="9">
        <f t="shared" si="749"/>
        <v>2.2801107366170328E-4</v>
      </c>
      <c r="AH1352" s="2">
        <v>1</v>
      </c>
    </row>
    <row r="1353" spans="1:34" hidden="1" x14ac:dyDescent="0.2">
      <c r="A1353" s="2">
        <f>$A1352+$D$1085</f>
        <v>13.509999999999756</v>
      </c>
      <c r="G1353" s="2">
        <f t="shared" si="735"/>
        <v>373.15</v>
      </c>
      <c r="I1353" s="2">
        <f t="shared" ref="I1353:K1353" si="751">I1352</f>
        <v>293.14999999999998</v>
      </c>
      <c r="J1353" s="2">
        <f t="shared" si="751"/>
        <v>293.14999999999998</v>
      </c>
      <c r="K1353" s="2">
        <f t="shared" si="751"/>
        <v>293.14999999999998</v>
      </c>
      <c r="L1353" s="2">
        <f t="shared" si="745"/>
        <v>293.14999999999998</v>
      </c>
      <c r="P1353" s="25" cm="1">
        <f t="array" ref="P1353">(1 - SUM((8 / ((2 * $AB$2:$AB$200 + 1) ^ 2 *PI()^2)) * EXP(-$S$1092* (2 * $AB$2:$AB$200 + 1) ^ 2 *PI()^ 2 * ($A1353-$AF$1284)/ (4 * ($P$1085 / 2/1000) ^ 2) )))</f>
        <v>0.99468273603663593</v>
      </c>
      <c r="Q1353" s="8">
        <f t="shared" si="746"/>
        <v>28.35637718266744</v>
      </c>
      <c r="V1353" s="6">
        <f t="shared" si="747"/>
        <v>28.35637718266744</v>
      </c>
      <c r="Y1353" s="9">
        <f t="shared" si="748"/>
        <v>5.1814175975865325E-6</v>
      </c>
      <c r="Z1353" s="9">
        <f t="shared" si="749"/>
        <v>2.2806038298842665E-4</v>
      </c>
      <c r="AH1353" s="2">
        <v>1</v>
      </c>
    </row>
    <row r="1354" spans="1:34" hidden="1" x14ac:dyDescent="0.2">
      <c r="A1354" s="2">
        <f>$A1353+$D$1085</f>
        <v>13.519999999999756</v>
      </c>
      <c r="G1354" s="2">
        <f t="shared" si="735"/>
        <v>373.15</v>
      </c>
      <c r="I1354" s="2">
        <f t="shared" ref="I1354:K1354" si="752">I1353</f>
        <v>293.14999999999998</v>
      </c>
      <c r="J1354" s="2">
        <f t="shared" si="752"/>
        <v>293.14999999999998</v>
      </c>
      <c r="K1354" s="2">
        <f t="shared" si="752"/>
        <v>293.14999999999998</v>
      </c>
      <c r="L1354" s="2">
        <f t="shared" si="745"/>
        <v>293.14999999999998</v>
      </c>
      <c r="P1354" s="25" cm="1">
        <f t="array" ref="P1354">(1 - SUM((8 / ((2 * $AB$2:$AB$200 + 1) ^ 2 *PI()^2)) * EXP(-$S$1092* (2 * $AB$2:$AB$200 + 1) ^ 2 *PI()^ 2 * ($A1354-$AF$1284)/ (4 * ($P$1085 / 2/1000) ^ 2) )))</f>
        <v>0.99506162825758371</v>
      </c>
      <c r="Q1354" s="8">
        <f t="shared" si="746"/>
        <v>28.105750803472223</v>
      </c>
      <c r="V1354" s="6">
        <f t="shared" si="747"/>
        <v>28.105750803472223</v>
      </c>
      <c r="Y1354" s="9">
        <f t="shared" si="748"/>
        <v>5.1356219050262264E-6</v>
      </c>
      <c r="Z1354" s="9">
        <f t="shared" si="749"/>
        <v>2.2810617868098695E-4</v>
      </c>
      <c r="AH1354" s="2">
        <v>1</v>
      </c>
    </row>
    <row r="1355" spans="1:34" hidden="1" x14ac:dyDescent="0.2">
      <c r="A1355" s="2">
        <f>$A1354+$D$1085</f>
        <v>13.529999999999756</v>
      </c>
      <c r="G1355" s="2">
        <f t="shared" si="735"/>
        <v>373.15</v>
      </c>
      <c r="I1355" s="2">
        <f t="shared" ref="I1355:K1355" si="753">I1354</f>
        <v>293.14999999999998</v>
      </c>
      <c r="J1355" s="2">
        <f t="shared" si="753"/>
        <v>293.14999999999998</v>
      </c>
      <c r="K1355" s="2">
        <f t="shared" si="753"/>
        <v>293.14999999999998</v>
      </c>
      <c r="L1355" s="2">
        <f t="shared" si="745"/>
        <v>293.14999999999998</v>
      </c>
      <c r="P1355" s="25" cm="1">
        <f t="array" ref="P1355">(1 - SUM((8 / ((2 * $AB$2:$AB$200 + 1) ^ 2 *PI()^2)) * EXP(-$S$1092* (2 * $AB$2:$AB$200 + 1) ^ 2 *PI()^ 2 * ($A1355-$AF$1284)/ (4 * ($P$1085 / 2/1000) ^ 2) )))</f>
        <v>0.99541352175962572</v>
      </c>
      <c r="Q1355" s="8">
        <f t="shared" si="746"/>
        <v>27.872983305479028</v>
      </c>
      <c r="V1355" s="6">
        <f t="shared" si="747"/>
        <v>27.872983305479028</v>
      </c>
      <c r="Y1355" s="9">
        <f t="shared" si="748"/>
        <v>5.0930894756372809E-6</v>
      </c>
      <c r="Z1355" s="9">
        <f t="shared" si="749"/>
        <v>2.2814871111037589E-4</v>
      </c>
      <c r="AH1355" s="2">
        <v>1</v>
      </c>
    </row>
    <row r="1356" spans="1:34" hidden="1" x14ac:dyDescent="0.2">
      <c r="A1356" s="2">
        <f>$A1355+$D$1085</f>
        <v>13.539999999999756</v>
      </c>
      <c r="G1356" s="2">
        <f t="shared" si="735"/>
        <v>373.15</v>
      </c>
      <c r="I1356" s="2">
        <f t="shared" ref="I1356:K1356" si="754">I1355</f>
        <v>293.14999999999998</v>
      </c>
      <c r="J1356" s="2">
        <f t="shared" si="754"/>
        <v>293.14999999999998</v>
      </c>
      <c r="K1356" s="2">
        <f t="shared" si="754"/>
        <v>293.14999999999998</v>
      </c>
      <c r="L1356" s="2">
        <f t="shared" si="745"/>
        <v>293.14999999999998</v>
      </c>
      <c r="P1356" s="25" cm="1">
        <f t="array" ref="P1356">(1 - SUM((8 / ((2 * $AB$2:$AB$200 + 1) ^ 2 *PI()^2)) * EXP(-$S$1092* (2 * $AB$2:$AB$200 + 1) ^ 2 *PI()^ 2 * ($A1356-$AF$1284)/ (4 * ($P$1085 / 2/1000) ^ 2) )))</f>
        <v>0.99574034039018411</v>
      </c>
      <c r="Q1356" s="8">
        <f t="shared" si="746"/>
        <v>27.65680211858237</v>
      </c>
      <c r="V1356" s="6">
        <f t="shared" si="747"/>
        <v>27.65680211858237</v>
      </c>
      <c r="Y1356" s="9">
        <f t="shared" si="748"/>
        <v>5.053587779111035E-6</v>
      </c>
      <c r="Z1356" s="9">
        <f t="shared" si="749"/>
        <v>2.2818821280690214E-4</v>
      </c>
      <c r="AH1356" s="2">
        <v>1</v>
      </c>
    </row>
    <row r="1357" spans="1:34" hidden="1" x14ac:dyDescent="0.2">
      <c r="A1357" s="2">
        <f>$A1356+$D$1085</f>
        <v>13.549999999999756</v>
      </c>
      <c r="G1357" s="2">
        <f t="shared" si="735"/>
        <v>373.15</v>
      </c>
      <c r="I1357" s="2">
        <f t="shared" ref="I1357:K1357" si="755">I1356</f>
        <v>293.14999999999998</v>
      </c>
      <c r="J1357" s="2">
        <f t="shared" si="755"/>
        <v>293.14999999999998</v>
      </c>
      <c r="K1357" s="2">
        <f t="shared" si="755"/>
        <v>293.14999999999998</v>
      </c>
      <c r="L1357" s="2">
        <f t="shared" si="745"/>
        <v>293.14999999999998</v>
      </c>
      <c r="P1357" s="25" cm="1">
        <f t="array" ref="P1357">(1 - SUM((8 / ((2 * $AB$2:$AB$200 + 1) ^ 2 *PI()^2)) * EXP(-$S$1092* (2 * $AB$2:$AB$200 + 1) ^ 2 *PI()^ 2 * ($A1357-$AF$1284)/ (4 * ($P$1085 / 2/1000) ^ 2) )))</f>
        <v>0.99604387090910607</v>
      </c>
      <c r="Q1357" s="8">
        <f t="shared" si="746"/>
        <v>27.456025352191212</v>
      </c>
      <c r="V1357" s="6">
        <f t="shared" si="747"/>
        <v>27.456025352191212</v>
      </c>
      <c r="Y1357" s="9">
        <f t="shared" si="748"/>
        <v>5.0169008545485581E-6</v>
      </c>
      <c r="Z1357" s="9">
        <f t="shared" si="749"/>
        <v>2.2822489973146461E-4</v>
      </c>
      <c r="AH1357" s="2">
        <v>1</v>
      </c>
    </row>
    <row r="1358" spans="1:34" hidden="1" x14ac:dyDescent="0.2">
      <c r="A1358" s="2">
        <f>$A1357+$D$1085</f>
        <v>13.559999999999755</v>
      </c>
      <c r="G1358" s="2">
        <f t="shared" si="735"/>
        <v>373.15</v>
      </c>
      <c r="I1358" s="2">
        <f t="shared" ref="I1358:K1358" si="756">I1357</f>
        <v>293.14999999999998</v>
      </c>
      <c r="J1358" s="2">
        <f t="shared" si="756"/>
        <v>293.14999999999998</v>
      </c>
      <c r="K1358" s="2">
        <f t="shared" si="756"/>
        <v>293.14999999999998</v>
      </c>
      <c r="L1358" s="2">
        <f t="shared" si="745"/>
        <v>293.14999999999998</v>
      </c>
      <c r="P1358" s="25" cm="1">
        <f t="array" ref="P1358">(1 - SUM((8 / ((2 * $AB$2:$AB$200 + 1) ^ 2 *PI()^2)) * EXP(-$S$1092* (2 * $AB$2:$AB$200 + 1) ^ 2 *PI()^ 2 * ($A1358-$AF$1284)/ (4 * ($P$1085 / 2/1000) ^ 2) )))</f>
        <v>0.99632577275711143</v>
      </c>
      <c r="Q1358" s="8">
        <f t="shared" si="746"/>
        <v>27.269555333679691</v>
      </c>
      <c r="V1358" s="6">
        <f t="shared" si="747"/>
        <v>27.269555333679691</v>
      </c>
      <c r="Y1358" s="9">
        <f t="shared" si="748"/>
        <v>4.9828281297743777E-6</v>
      </c>
      <c r="Z1358" s="9">
        <f t="shared" si="749"/>
        <v>2.2825897245623881E-4</v>
      </c>
      <c r="AH1358" s="2">
        <v>1</v>
      </c>
    </row>
    <row r="1359" spans="1:34" hidden="1" x14ac:dyDescent="0.2">
      <c r="A1359" s="2">
        <f>$A1358+$D$1085</f>
        <v>13.569999999999755</v>
      </c>
      <c r="G1359" s="2">
        <f t="shared" si="735"/>
        <v>373.15</v>
      </c>
      <c r="I1359" s="2">
        <f t="shared" ref="I1359:K1359" si="757">I1358</f>
        <v>293.14999999999998</v>
      </c>
      <c r="J1359" s="2">
        <f t="shared" si="757"/>
        <v>293.14999999999998</v>
      </c>
      <c r="K1359" s="2">
        <f t="shared" si="757"/>
        <v>293.14999999999998</v>
      </c>
      <c r="L1359" s="2">
        <f t="shared" si="745"/>
        <v>293.14999999999998</v>
      </c>
      <c r="P1359" s="25" cm="1">
        <f t="array" ref="P1359">(1 - SUM((8 / ((2 * $AB$2:$AB$200 + 1) ^ 2 *PI()^2)) * EXP(-$S$1092* (2 * $AB$2:$AB$200 + 1) ^ 2 *PI()^ 2 * ($A1359-$AF$1284)/ (4 * ($P$1085 / 2/1000) ^ 2) )))</f>
        <v>0.99658758712817086</v>
      </c>
      <c r="Q1359" s="8">
        <f t="shared" si="746"/>
        <v>27.096372607268066</v>
      </c>
      <c r="V1359" s="6">
        <f t="shared" si="747"/>
        <v>27.096372607268066</v>
      </c>
      <c r="Y1359" s="9">
        <f t="shared" si="748"/>
        <v>4.9511833247823029E-6</v>
      </c>
      <c r="Z1359" s="9">
        <f t="shared" si="749"/>
        <v>2.2829061726123087E-4</v>
      </c>
      <c r="AH1359" s="2">
        <v>1</v>
      </c>
    </row>
    <row r="1360" spans="1:34" hidden="1" x14ac:dyDescent="0.2">
      <c r="A1360" s="2">
        <f>$A1359+$D$1085</f>
        <v>13.579999999999755</v>
      </c>
      <c r="G1360" s="2">
        <f t="shared" si="735"/>
        <v>373.15</v>
      </c>
      <c r="I1360" s="2">
        <f t="shared" ref="I1360:K1360" si="758">I1359</f>
        <v>293.14999999999998</v>
      </c>
      <c r="J1360" s="2">
        <f t="shared" si="758"/>
        <v>293.14999999999998</v>
      </c>
      <c r="K1360" s="2">
        <f t="shared" si="758"/>
        <v>293.14999999999998</v>
      </c>
      <c r="L1360" s="2">
        <f t="shared" si="745"/>
        <v>293.14999999999998</v>
      </c>
      <c r="P1360" s="25" cm="1">
        <f t="array" ref="P1360">(1 - SUM((8 / ((2 * $AB$2:$AB$200 + 1) ^ 2 *PI()^2)) * EXP(-$S$1092* (2 * $AB$2:$AB$200 + 1) ^ 2 *PI()^ 2 * ($A1360-$AF$1284)/ (4 * ($P$1085 / 2/1000) ^ 2) )))</f>
        <v>0.9968307453954125</v>
      </c>
      <c r="Q1360" s="8">
        <f t="shared" si="746"/>
        <v>26.935530360526446</v>
      </c>
      <c r="V1360" s="6">
        <f t="shared" si="747"/>
        <v>26.935530360526446</v>
      </c>
      <c r="Y1360" s="9">
        <f t="shared" si="748"/>
        <v>4.9217934333186015E-6</v>
      </c>
      <c r="Z1360" s="9">
        <f t="shared" si="749"/>
        <v>2.2832000715269457E-4</v>
      </c>
      <c r="AH1360" s="2">
        <v>1</v>
      </c>
    </row>
    <row r="1361" spans="1:34" hidden="1" x14ac:dyDescent="0.2">
      <c r="A1361" s="2">
        <f>$A1360+$D$1085</f>
        <v>13.589999999999755</v>
      </c>
      <c r="G1361" s="2">
        <f t="shared" si="735"/>
        <v>373.15</v>
      </c>
      <c r="I1361" s="2">
        <f t="shared" ref="I1361:K1361" si="759">I1360</f>
        <v>293.14999999999998</v>
      </c>
      <c r="J1361" s="2">
        <f t="shared" si="759"/>
        <v>293.14999999999998</v>
      </c>
      <c r="K1361" s="2">
        <f t="shared" si="759"/>
        <v>293.14999999999998</v>
      </c>
      <c r="L1361" s="2">
        <f t="shared" si="745"/>
        <v>293.14999999999998</v>
      </c>
      <c r="P1361" s="25" cm="1">
        <f t="array" ref="P1361">(1 - SUM((8 / ((2 * $AB$2:$AB$200 + 1) ^ 2 *PI()^2)) * EXP(-$S$1092* (2 * $AB$2:$AB$200 + 1) ^ 2 *PI()^ 2 * ($A1361-$AF$1284)/ (4 * ($P$1085 / 2/1000) ^ 2) )))</f>
        <v>0.99705657693662519</v>
      </c>
      <c r="Q1361" s="8">
        <f t="shared" si="746"/>
        <v>26.786149248027915</v>
      </c>
      <c r="V1361" s="6">
        <f t="shared" si="747"/>
        <v>26.786149248027915</v>
      </c>
      <c r="Y1361" s="9">
        <f t="shared" si="748"/>
        <v>4.8944977770342703E-6</v>
      </c>
      <c r="Z1361" s="9">
        <f t="shared" si="749"/>
        <v>2.283473028089789E-4</v>
      </c>
      <c r="AH1361" s="2">
        <v>1</v>
      </c>
    </row>
    <row r="1362" spans="1:34" hidden="1" x14ac:dyDescent="0.2">
      <c r="A1362" s="2">
        <f>$A1361+$D$1085</f>
        <v>13.599999999999755</v>
      </c>
      <c r="G1362" s="2">
        <f t="shared" si="735"/>
        <v>373.15</v>
      </c>
      <c r="I1362" s="2">
        <f t="shared" ref="I1362:K1362" si="760">I1361</f>
        <v>293.14999999999998</v>
      </c>
      <c r="J1362" s="2">
        <f t="shared" si="760"/>
        <v>293.14999999999998</v>
      </c>
      <c r="K1362" s="2">
        <f t="shared" si="760"/>
        <v>293.14999999999998</v>
      </c>
      <c r="L1362" s="2">
        <f t="shared" si="745"/>
        <v>293.14999999999998</v>
      </c>
      <c r="P1362" s="25" cm="1">
        <f t="array" ref="P1362">(1 - SUM((8 / ((2 * $AB$2:$AB$200 + 1) ^ 2 *PI()^2)) * EXP(-$S$1092* (2 * $AB$2:$AB$200 + 1) ^ 2 *PI()^ 2 * ($A1362-$AF$1284)/ (4 * ($P$1085 / 2/1000) ^ 2) )))</f>
        <v>0.99726631640213881</v>
      </c>
      <c r="Q1362" s="8">
        <f t="shared" si="746"/>
        <v>26.647412583853303</v>
      </c>
      <c r="V1362" s="6">
        <f t="shared" si="747"/>
        <v>26.647412583853303</v>
      </c>
      <c r="Y1362" s="9">
        <f t="shared" si="748"/>
        <v>4.8691471270357169E-6</v>
      </c>
      <c r="Z1362" s="9">
        <f t="shared" si="749"/>
        <v>2.2837265345897745E-4</v>
      </c>
      <c r="AH1362" s="2">
        <v>1</v>
      </c>
    </row>
    <row r="1363" spans="1:34" hidden="1" x14ac:dyDescent="0.2">
      <c r="A1363" s="2">
        <f>$A1362+$D$1085</f>
        <v>13.609999999999754</v>
      </c>
      <c r="G1363" s="2">
        <f t="shared" si="735"/>
        <v>373.15</v>
      </c>
      <c r="I1363" s="2">
        <f t="shared" ref="I1363:K1363" si="761">I1362</f>
        <v>293.14999999999998</v>
      </c>
      <c r="J1363" s="2">
        <f t="shared" si="761"/>
        <v>293.14999999999998</v>
      </c>
      <c r="K1363" s="2">
        <f t="shared" si="761"/>
        <v>293.14999999999998</v>
      </c>
      <c r="L1363" s="2">
        <f t="shared" si="745"/>
        <v>293.14999999999998</v>
      </c>
      <c r="P1363" s="25" cm="1">
        <f t="array" ref="P1363">(1 - SUM((8 / ((2 * $AB$2:$AB$200 + 1) ^ 2 *PI()^2)) * EXP(-$S$1092* (2 * $AB$2:$AB$200 + 1) ^ 2 *PI()^ 2 * ($A1363-$AF$1284)/ (4 * ($P$1085 / 2/1000) ^ 2) )))</f>
        <v>0.99746111046481822</v>
      </c>
      <c r="Q1363" s="8">
        <f t="shared" si="746"/>
        <v>26.518561876662837</v>
      </c>
      <c r="V1363" s="6">
        <f t="shared" si="747"/>
        <v>26.518561876662837</v>
      </c>
      <c r="Y1363" s="9">
        <f t="shared" si="748"/>
        <v>4.8456028880309465E-6</v>
      </c>
      <c r="Z1363" s="9">
        <f t="shared" si="749"/>
        <v>2.2839619769798224E-4</v>
      </c>
      <c r="AH1363" s="2">
        <v>1</v>
      </c>
    </row>
    <row r="1364" spans="1:34" hidden="1" x14ac:dyDescent="0.2">
      <c r="A1364" s="2">
        <f>$A1363+$D$1085</f>
        <v>13.619999999999754</v>
      </c>
      <c r="G1364" s="2">
        <f t="shared" si="735"/>
        <v>373.15</v>
      </c>
      <c r="I1364" s="2">
        <f t="shared" ref="I1364:K1364" si="762">I1363</f>
        <v>293.14999999999998</v>
      </c>
      <c r="J1364" s="2">
        <f t="shared" si="762"/>
        <v>293.14999999999998</v>
      </c>
      <c r="K1364" s="2">
        <f t="shared" si="762"/>
        <v>293.14999999999998</v>
      </c>
      <c r="L1364" s="2">
        <f t="shared" si="745"/>
        <v>293.14999999999998</v>
      </c>
      <c r="P1364" s="25" cm="1">
        <f t="array" ref="P1364">(1 - SUM((8 / ((2 * $AB$2:$AB$200 + 1) ^ 2 *PI()^2)) * EXP(-$S$1092* (2 * $AB$2:$AB$200 + 1) ^ 2 *PI()^ 2 * ($A1364-$AF$1284)/ (4 * ($P$1085 / 2/1000) ^ 2) )))</f>
        <v>0.99764202408907199</v>
      </c>
      <c r="Q1364" s="8">
        <f t="shared" si="746"/>
        <v>26.398892682926515</v>
      </c>
      <c r="V1364" s="6">
        <f t="shared" si="747"/>
        <v>26.398892682926515</v>
      </c>
      <c r="Y1364" s="9">
        <f t="shared" si="748"/>
        <v>4.823736340611292E-6</v>
      </c>
      <c r="Z1364" s="9">
        <f t="shared" si="749"/>
        <v>2.2841806424540189E-4</v>
      </c>
      <c r="AH1364" s="2">
        <v>1</v>
      </c>
    </row>
    <row r="1365" spans="1:34" hidden="1" x14ac:dyDescent="0.2">
      <c r="A1365" s="2">
        <f>$A1364+$D$1085</f>
        <v>13.629999999999754</v>
      </c>
      <c r="G1365" s="2">
        <f t="shared" si="735"/>
        <v>373.15</v>
      </c>
      <c r="I1365" s="2">
        <f t="shared" ref="I1365:K1365" si="763">I1364</f>
        <v>293.14999999999998</v>
      </c>
      <c r="J1365" s="2">
        <f t="shared" si="763"/>
        <v>293.14999999999998</v>
      </c>
      <c r="K1365" s="2">
        <f t="shared" si="763"/>
        <v>293.14999999999998</v>
      </c>
      <c r="L1365" s="2">
        <f t="shared" si="745"/>
        <v>293.14999999999998</v>
      </c>
      <c r="P1365" s="25" cm="1">
        <f t="array" ref="P1365">(1 - SUM((8 / ((2 * $AB$2:$AB$200 + 1) ^ 2 *PI()^2)) * EXP(-$S$1092* (2 * $AB$2:$AB$200 + 1) ^ 2 *PI()^ 2 * ($A1365-$AF$1284)/ (4 * ($P$1085 / 2/1000) ^ 2) )))</f>
        <v>0.99781004635315151</v>
      </c>
      <c r="Q1365" s="8">
        <f t="shared" si="746"/>
        <v>26.287750755638879</v>
      </c>
      <c r="V1365" s="6">
        <f t="shared" si="747"/>
        <v>26.287750755638879</v>
      </c>
      <c r="Y1365" s="9">
        <f t="shared" si="748"/>
        <v>4.8034279375255184E-6</v>
      </c>
      <c r="Z1365" s="9">
        <f t="shared" si="749"/>
        <v>2.2843837264848767E-4</v>
      </c>
      <c r="AH1365" s="2">
        <v>1</v>
      </c>
    </row>
    <row r="1366" spans="1:34" hidden="1" x14ac:dyDescent="0.2">
      <c r="A1366" s="2">
        <f>$A1365+$D$1085</f>
        <v>13.639999999999754</v>
      </c>
      <c r="G1366" s="2">
        <f t="shared" si="735"/>
        <v>373.15</v>
      </c>
      <c r="I1366" s="2">
        <f t="shared" ref="I1366:K1366" si="764">I1365</f>
        <v>293.14999999999998</v>
      </c>
      <c r="J1366" s="2">
        <f t="shared" si="764"/>
        <v>293.14999999999998</v>
      </c>
      <c r="K1366" s="2">
        <f t="shared" si="764"/>
        <v>293.14999999999998</v>
      </c>
      <c r="L1366" s="2">
        <f t="shared" si="745"/>
        <v>293.14999999999998</v>
      </c>
      <c r="P1366" s="25" cm="1">
        <f t="array" ref="P1366">(1 - SUM((8 / ((2 * $AB$2:$AB$200 + 1) ^ 2 *PI()^2)) * EXP(-$S$1092* (2 * $AB$2:$AB$200 + 1) ^ 2 *PI()^ 2 * ($A1366-$AF$1284)/ (4 * ($P$1085 / 2/1000) ^ 2) )))</f>
        <v>0.99796609585656981</v>
      </c>
      <c r="Q1366" s="8">
        <f t="shared" si="746"/>
        <v>26.184528467466496</v>
      </c>
      <c r="V1366" s="6">
        <f t="shared" si="747"/>
        <v>26.184528467466496</v>
      </c>
      <c r="Y1366" s="9">
        <f t="shared" si="748"/>
        <v>4.7845666500996185E-6</v>
      </c>
      <c r="Z1366" s="9">
        <f t="shared" si="749"/>
        <v>2.2845723393591355E-4</v>
      </c>
      <c r="AH1366" s="2">
        <v>1</v>
      </c>
    </row>
    <row r="1367" spans="1:34" hidden="1" x14ac:dyDescent="0.2">
      <c r="A1367" s="2">
        <f>$A1366+$D$1085</f>
        <v>13.649999999999753</v>
      </c>
      <c r="G1367" s="2">
        <f t="shared" si="735"/>
        <v>373.15</v>
      </c>
      <c r="I1367" s="2">
        <f t="shared" ref="I1367:K1367" si="765">I1366</f>
        <v>293.14999999999998</v>
      </c>
      <c r="J1367" s="2">
        <f t="shared" si="765"/>
        <v>293.14999999999998</v>
      </c>
      <c r="K1367" s="2">
        <f t="shared" si="765"/>
        <v>293.14999999999998</v>
      </c>
      <c r="L1367" s="2">
        <f t="shared" si="745"/>
        <v>293.14999999999998</v>
      </c>
      <c r="P1367" s="25" cm="1">
        <f t="array" ref="P1367">(1 - SUM((8 / ((2 * $AB$2:$AB$200 + 1) ^ 2 *PI()^2)) * EXP(-$S$1092* (2 * $AB$2:$AB$200 + 1) ^ 2 *PI()^ 2 * ($A1367-$AF$1284)/ (4 * ($P$1085 / 2/1000) ^ 2) )))</f>
        <v>0.99811102574220434</v>
      </c>
      <c r="Q1367" s="8">
        <f t="shared" si="746"/>
        <v>26.088661488770267</v>
      </c>
      <c r="V1367" s="6">
        <f t="shared" si="747"/>
        <v>26.088661488770267</v>
      </c>
      <c r="Y1367" s="9">
        <f t="shared" si="748"/>
        <v>4.7670493612286092E-6</v>
      </c>
      <c r="Z1367" s="9">
        <f t="shared" si="749"/>
        <v>2.2847475122478458E-4</v>
      </c>
      <c r="AH1367" s="2">
        <v>1</v>
      </c>
    </row>
    <row r="1368" spans="1:34" hidden="1" x14ac:dyDescent="0.2">
      <c r="A1368" s="2">
        <f>$A1367+$D$1085</f>
        <v>13.659999999999753</v>
      </c>
      <c r="G1368" s="2">
        <f t="shared" si="735"/>
        <v>373.15</v>
      </c>
      <c r="I1368" s="2">
        <f t="shared" ref="I1368:K1368" si="766">I1367</f>
        <v>293.14999999999998</v>
      </c>
      <c r="J1368" s="2">
        <f t="shared" si="766"/>
        <v>293.14999999999998</v>
      </c>
      <c r="K1368" s="2">
        <f t="shared" si="766"/>
        <v>293.14999999999998</v>
      </c>
      <c r="L1368" s="2">
        <f t="shared" si="745"/>
        <v>293.14999999999998</v>
      </c>
      <c r="P1368" s="25" cm="1">
        <f t="array" ref="P1368">(1 - SUM((8 / ((2 * $AB$2:$AB$200 + 1) ^ 2 *PI()^2)) * EXP(-$S$1092* (2 * $AB$2:$AB$200 + 1) ^ 2 *PI()^ 2 * ($A1368-$AF$1284)/ (4 * ($P$1085 / 2/1000) ^ 2) )))</f>
        <v>0.99824562836053976</v>
      </c>
      <c r="Q1368" s="8">
        <f t="shared" si="746"/>
        <v>25.999625702342119</v>
      </c>
      <c r="V1368" s="6">
        <f t="shared" si="747"/>
        <v>25.999625702342119</v>
      </c>
      <c r="Y1368" s="9">
        <f t="shared" si="748"/>
        <v>4.7507803016219482E-6</v>
      </c>
      <c r="Z1368" s="9">
        <f t="shared" si="749"/>
        <v>2.2849102028439124E-4</v>
      </c>
      <c r="AH1368" s="2">
        <v>1</v>
      </c>
    </row>
    <row r="1369" spans="1:34" hidden="1" x14ac:dyDescent="0.2">
      <c r="A1369" s="2">
        <f>$A1368+$D$1085</f>
        <v>13.669999999999753</v>
      </c>
      <c r="G1369" s="2">
        <f t="shared" si="735"/>
        <v>373.15</v>
      </c>
      <c r="I1369" s="2">
        <f t="shared" ref="I1369:K1369" si="767">I1368</f>
        <v>293.14999999999998</v>
      </c>
      <c r="J1369" s="2">
        <f t="shared" si="767"/>
        <v>293.14999999999998</v>
      </c>
      <c r="K1369" s="2">
        <f t="shared" si="767"/>
        <v>293.14999999999998</v>
      </c>
      <c r="L1369" s="2">
        <f t="shared" si="745"/>
        <v>293.14999999999998</v>
      </c>
      <c r="P1369" s="25" cm="1">
        <f t="array" ref="P1369">(1 - SUM((8 / ((2 * $AB$2:$AB$200 + 1) ^ 2 *PI()^2)) * EXP(-$S$1092* (2 * $AB$2:$AB$200 + 1) ^ 2 *PI()^ 2 * ($A1369-$AF$1284)/ (4 * ($P$1085 / 2/1000) ^ 2) )))</f>
        <v>0.9983706396015507</v>
      </c>
      <c r="Q1369" s="8">
        <f t="shared" si="746"/>
        <v>25.916934337988177</v>
      </c>
      <c r="V1369" s="6">
        <f t="shared" si="747"/>
        <v>25.916934337988177</v>
      </c>
      <c r="Y1369" s="9">
        <f t="shared" si="748"/>
        <v>4.7356705262203915E-6</v>
      </c>
      <c r="Z1369" s="9">
        <f t="shared" si="749"/>
        <v>2.2850613005979278E-4</v>
      </c>
      <c r="AH1369" s="2">
        <v>1</v>
      </c>
    </row>
    <row r="1370" spans="1:34" hidden="1" x14ac:dyDescent="0.2">
      <c r="A1370" s="2">
        <f>$A1369+$D$1085</f>
        <v>13.679999999999753</v>
      </c>
      <c r="G1370" s="2">
        <f t="shared" si="735"/>
        <v>373.15</v>
      </c>
      <c r="I1370" s="2">
        <f t="shared" ref="I1370:K1370" si="768">I1369</f>
        <v>293.14999999999998</v>
      </c>
      <c r="J1370" s="2">
        <f t="shared" si="768"/>
        <v>293.14999999999998</v>
      </c>
      <c r="K1370" s="2">
        <f t="shared" si="768"/>
        <v>293.14999999999998</v>
      </c>
      <c r="L1370" s="2">
        <f t="shared" si="745"/>
        <v>293.14999999999998</v>
      </c>
      <c r="P1370" s="25" cm="1">
        <f t="array" ref="P1370">(1 - SUM((8 / ((2 * $AB$2:$AB$200 + 1) ^ 2 *PI()^2)) * EXP(-$S$1092* (2 * $AB$2:$AB$200 + 1) ^ 2 *PI()^ 2 * ($A1370-$AF$1284)/ (4 * ($P$1085 / 2/1000) ^ 2) )))</f>
        <v>0.99848674291790784</v>
      </c>
      <c r="Q1370" s="8">
        <f t="shared" si="746"/>
        <v>25.840135311293025</v>
      </c>
      <c r="V1370" s="6">
        <f t="shared" si="747"/>
        <v>25.840135311293025</v>
      </c>
      <c r="Y1370" s="9">
        <f t="shared" si="748"/>
        <v>4.7216374279218177E-6</v>
      </c>
      <c r="Z1370" s="9">
        <f t="shared" si="749"/>
        <v>2.2852016315809135E-4</v>
      </c>
      <c r="AH1370" s="2">
        <v>1</v>
      </c>
    </row>
    <row r="1371" spans="1:34" hidden="1" x14ac:dyDescent="0.2">
      <c r="A1371" s="2">
        <f>$A1370+$D$1085</f>
        <v>13.689999999999753</v>
      </c>
      <c r="G1371" s="2">
        <f t="shared" si="735"/>
        <v>373.15</v>
      </c>
      <c r="I1371" s="2">
        <f t="shared" ref="I1371:K1371" si="769">I1370</f>
        <v>293.14999999999998</v>
      </c>
      <c r="J1371" s="2">
        <f t="shared" si="769"/>
        <v>293.14999999999998</v>
      </c>
      <c r="K1371" s="2">
        <f t="shared" si="769"/>
        <v>293.14999999999998</v>
      </c>
      <c r="L1371" s="2">
        <f t="shared" si="745"/>
        <v>293.14999999999998</v>
      </c>
      <c r="P1371" s="25" cm="1">
        <f t="array" ref="P1371">(1 - SUM((8 / ((2 * $AB$2:$AB$200 + 1) ^ 2 *PI()^2)) * EXP(-$S$1092* (2 * $AB$2:$AB$200 + 1) ^ 2 *PI()^ 2 * ($A1371-$AF$1284)/ (4 * ($P$1085 / 2/1000) ^ 2) )))</f>
        <v>0.99859457306150223</v>
      </c>
      <c r="Q1371" s="8">
        <f t="shared" si="746"/>
        <v>25.76880875201568</v>
      </c>
      <c r="V1371" s="6">
        <f t="shared" si="747"/>
        <v>25.76880875201568</v>
      </c>
      <c r="Y1371" s="9">
        <f t="shared" si="748"/>
        <v>4.7086042859575185E-6</v>
      </c>
      <c r="Z1371" s="9">
        <f t="shared" si="749"/>
        <v>2.2853319630005564E-4</v>
      </c>
      <c r="AH1371" s="2">
        <v>1</v>
      </c>
    </row>
    <row r="1372" spans="1:34" hidden="1" x14ac:dyDescent="0.2">
      <c r="A1372" s="2">
        <f>$A1371+$D$1085</f>
        <v>13.699999999999752</v>
      </c>
      <c r="G1372" s="2">
        <f t="shared" si="735"/>
        <v>373.15</v>
      </c>
      <c r="I1372" s="2">
        <f t="shared" ref="I1372:K1372" si="770">I1371</f>
        <v>293.14999999999998</v>
      </c>
      <c r="J1372" s="2">
        <f t="shared" si="770"/>
        <v>293.14999999999998</v>
      </c>
      <c r="K1372" s="2">
        <f t="shared" si="770"/>
        <v>293.14999999999998</v>
      </c>
      <c r="L1372" s="2">
        <f t="shared" si="745"/>
        <v>293.14999999999998</v>
      </c>
      <c r="P1372" s="25" cm="1">
        <f t="array" ref="P1372">(1 - SUM((8 / ((2 * $AB$2:$AB$200 + 1) ^ 2 *PI()^2)) * EXP(-$S$1092* (2 * $AB$2:$AB$200 + 1) ^ 2 *PI()^ 2 * ($A1372-$AF$1284)/ (4 * ($P$1085 / 2/1000) ^ 2) )))</f>
        <v>0.99869471955371636</v>
      </c>
      <c r="Q1372" s="8">
        <f t="shared" si="746"/>
        <v>25.702564708604218</v>
      </c>
      <c r="V1372" s="6">
        <f t="shared" si="747"/>
        <v>25.702564708604218</v>
      </c>
      <c r="Y1372" s="9">
        <f t="shared" si="748"/>
        <v>4.6964998464497367E-6</v>
      </c>
      <c r="Z1372" s="9">
        <f t="shared" si="749"/>
        <v>2.2854530073956344E-4</v>
      </c>
      <c r="AH1372" s="2">
        <v>1</v>
      </c>
    </row>
    <row r="1373" spans="1:34" hidden="1" x14ac:dyDescent="0.2">
      <c r="A1373" s="2">
        <f>$A1372+$D$1085</f>
        <v>13.709999999999752</v>
      </c>
      <c r="G1373" s="2">
        <f t="shared" si="735"/>
        <v>373.15</v>
      </c>
      <c r="I1373" s="2">
        <f t="shared" ref="I1373:K1373" si="771">I1372</f>
        <v>293.14999999999998</v>
      </c>
      <c r="J1373" s="2">
        <f t="shared" si="771"/>
        <v>293.14999999999998</v>
      </c>
      <c r="K1373" s="2">
        <f t="shared" si="771"/>
        <v>293.14999999999998</v>
      </c>
      <c r="L1373" s="2">
        <f t="shared" si="745"/>
        <v>293.14999999999998</v>
      </c>
      <c r="P1373" s="25" cm="1">
        <f t="array" ref="P1373">(1 - SUM((8 / ((2 * $AB$2:$AB$200 + 1) ^ 2 *PI()^2)) * EXP(-$S$1092* (2 * $AB$2:$AB$200 + 1) ^ 2 *PI()^ 2 * ($A1373-$AF$1284)/ (4 * ($P$1085 / 2/1000) ^ 2) )))</f>
        <v>0.99878772990841369</v>
      </c>
      <c r="Q1373" s="8">
        <f t="shared" si="746"/>
        <v>25.641041016280447</v>
      </c>
      <c r="V1373" s="6">
        <f t="shared" si="747"/>
        <v>25.641041016280447</v>
      </c>
      <c r="Y1373" s="9">
        <f t="shared" si="748"/>
        <v>4.6852579328575541E-6</v>
      </c>
      <c r="Z1373" s="9">
        <f t="shared" si="749"/>
        <v>2.2855654265315563E-4</v>
      </c>
      <c r="AH1373" s="2">
        <v>1</v>
      </c>
    </row>
    <row r="1374" spans="1:34" hidden="1" x14ac:dyDescent="0.2">
      <c r="A1374" s="2">
        <f>$A1373+$D$1085</f>
        <v>13.719999999999752</v>
      </c>
      <c r="G1374" s="2">
        <f t="shared" si="735"/>
        <v>373.15</v>
      </c>
      <c r="I1374" s="2">
        <f t="shared" ref="I1374:K1374" si="772">I1373</f>
        <v>293.14999999999998</v>
      </c>
      <c r="J1374" s="2">
        <f t="shared" si="772"/>
        <v>293.14999999999998</v>
      </c>
      <c r="K1374" s="2">
        <f t="shared" si="772"/>
        <v>293.14999999999998</v>
      </c>
      <c r="L1374" s="2">
        <f t="shared" si="745"/>
        <v>293.14999999999998</v>
      </c>
      <c r="P1374" s="25" cm="1">
        <f t="array" ref="P1374">(1 - SUM((8 / ((2 * $AB$2:$AB$200 + 1) ^ 2 *PI()^2)) * EXP(-$S$1092* (2 * $AB$2:$AB$200 + 1) ^ 2 *PI()^ 2 * ($A1374-$AF$1284)/ (4 * ($P$1085 / 2/1000) ^ 2) )))</f>
        <v>0.9988741126252686</v>
      </c>
      <c r="Q1374" s="8">
        <f t="shared" si="746"/>
        <v>25.583901317037682</v>
      </c>
      <c r="V1374" s="6">
        <f t="shared" si="747"/>
        <v>25.583901317037682</v>
      </c>
      <c r="Y1374" s="9">
        <f t="shared" si="748"/>
        <v>4.6748170841810798E-6</v>
      </c>
      <c r="Z1374" s="9">
        <f t="shared" si="749"/>
        <v>2.2856698350183209E-4</v>
      </c>
      <c r="AH1374" s="2">
        <v>1</v>
      </c>
    </row>
    <row r="1375" spans="1:34" hidden="1" x14ac:dyDescent="0.2">
      <c r="A1375" s="2">
        <f>$A1374+$D$1085</f>
        <v>13.729999999999752</v>
      </c>
      <c r="G1375" s="2">
        <f t="shared" si="735"/>
        <v>373.15</v>
      </c>
      <c r="I1375" s="2">
        <f t="shared" ref="I1375:K1375" si="773">I1374</f>
        <v>293.14999999999998</v>
      </c>
      <c r="J1375" s="2">
        <f t="shared" si="773"/>
        <v>293.14999999999998</v>
      </c>
      <c r="K1375" s="2">
        <f t="shared" si="773"/>
        <v>293.14999999999998</v>
      </c>
      <c r="L1375" s="2">
        <f t="shared" si="745"/>
        <v>293.14999999999998</v>
      </c>
      <c r="P1375" s="25" cm="1">
        <f t="array" ref="P1375">(1 - SUM((8 / ((2 * $AB$2:$AB$200 + 1) ^ 2 *PI()^2)) * EXP(-$S$1092* (2 * $AB$2:$AB$200 + 1) ^ 2 *PI()^ 2 * ($A1375-$AF$1284)/ (4 * ($P$1085 / 2/1000) ^ 2) )))</f>
        <v>0.99895433996979921</v>
      </c>
      <c r="Q1375" s="8">
        <f t="shared" si="746"/>
        <v>25.53083322072818</v>
      </c>
      <c r="V1375" s="6">
        <f t="shared" si="747"/>
        <v>25.53083322072818</v>
      </c>
      <c r="Y1375" s="9">
        <f t="shared" si="748"/>
        <v>4.665120218946245E-6</v>
      </c>
      <c r="Z1375" s="9">
        <f t="shared" si="749"/>
        <v>2.2857668036706691E-4</v>
      </c>
      <c r="AH1375" s="2">
        <v>1</v>
      </c>
    </row>
    <row r="1376" spans="1:34" hidden="1" x14ac:dyDescent="0.2">
      <c r="A1376" s="2">
        <f>$A1375+$D$1085</f>
        <v>13.739999999999752</v>
      </c>
      <c r="G1376" s="2">
        <f t="shared" si="735"/>
        <v>373.15</v>
      </c>
      <c r="I1376" s="2">
        <f t="shared" ref="I1376:K1376" si="774">I1375</f>
        <v>293.14999999999998</v>
      </c>
      <c r="J1376" s="2">
        <f t="shared" si="774"/>
        <v>293.14999999999998</v>
      </c>
      <c r="K1376" s="2">
        <f t="shared" si="774"/>
        <v>293.14999999999998</v>
      </c>
      <c r="L1376" s="2">
        <f t="shared" si="745"/>
        <v>293.14999999999998</v>
      </c>
      <c r="P1376" s="25" cm="1">
        <f t="array" ref="P1376">(1 - SUM((8 / ((2 * $AB$2:$AB$200 + 1) ^ 2 *PI()^2)) * EXP(-$S$1092* (2 * $AB$2:$AB$200 + 1) ^ 2 *PI()^ 2 * ($A1376-$AF$1284)/ (4 * ($P$1085 / 2/1000) ^ 2) )))</f>
        <v>0.99902885055530499</v>
      </c>
      <c r="Q1376" s="8">
        <f t="shared" si="746"/>
        <v>25.481546597185691</v>
      </c>
      <c r="V1376" s="6">
        <f t="shared" si="747"/>
        <v>25.481546597185691</v>
      </c>
      <c r="Y1376" s="9">
        <f t="shared" si="748"/>
        <v>4.6561143231329822E-6</v>
      </c>
      <c r="Z1376" s="9">
        <f t="shared" si="749"/>
        <v>2.2858568626288019E-4</v>
      </c>
      <c r="AH1376" s="2">
        <v>1</v>
      </c>
    </row>
    <row r="1377" spans="1:34" hidden="1" x14ac:dyDescent="0.2">
      <c r="A1377" s="2">
        <f>$A1376+$D$1085</f>
        <v>13.749999999999751</v>
      </c>
      <c r="G1377" s="2">
        <f t="shared" si="735"/>
        <v>373.15</v>
      </c>
      <c r="I1377" s="2">
        <f t="shared" ref="I1377:K1377" si="775">I1376</f>
        <v>293.14999999999998</v>
      </c>
      <c r="J1377" s="2">
        <f t="shared" si="775"/>
        <v>293.14999999999998</v>
      </c>
      <c r="K1377" s="2">
        <f t="shared" si="775"/>
        <v>293.14999999999998</v>
      </c>
      <c r="L1377" s="2">
        <f t="shared" si="745"/>
        <v>293.14999999999998</v>
      </c>
      <c r="P1377" s="25" cm="1">
        <f t="array" ref="P1377">(1 - SUM((8 / ((2 * $AB$2:$AB$200 + 1) ^ 2 *PI()^2)) * EXP(-$S$1092* (2 * $AB$2:$AB$200 + 1) ^ 2 *PI()^ 2 * ($A1377-$AF$1284)/ (4 * ($P$1085 / 2/1000) ^ 2) )))</f>
        <v>0.99909805174082222</v>
      </c>
      <c r="Q1377" s="8">
        <f t="shared" si="746"/>
        <v>25.435771990045922</v>
      </c>
      <c r="V1377" s="6">
        <f t="shared" si="747"/>
        <v>25.435771990045922</v>
      </c>
      <c r="Y1377" s="9">
        <f t="shared" si="748"/>
        <v>4.6477501603406498E-6</v>
      </c>
      <c r="Z1377" s="9">
        <f t="shared" si="749"/>
        <v>2.2859405042567252E-4</v>
      </c>
      <c r="AH1377" s="2">
        <v>1</v>
      </c>
    </row>
    <row r="1378" spans="1:34" hidden="1" x14ac:dyDescent="0.2">
      <c r="A1378" s="2">
        <f>$A1377+$D$1085</f>
        <v>13.759999999999751</v>
      </c>
      <c r="G1378" s="2">
        <f t="shared" si="735"/>
        <v>373.15</v>
      </c>
      <c r="I1378" s="2">
        <f t="shared" ref="I1378:K1378" si="776">I1377</f>
        <v>293.14999999999998</v>
      </c>
      <c r="J1378" s="2">
        <f t="shared" si="776"/>
        <v>293.14999999999998</v>
      </c>
      <c r="K1378" s="2">
        <f t="shared" si="776"/>
        <v>293.14999999999998</v>
      </c>
      <c r="L1378" s="2">
        <f t="shared" si="745"/>
        <v>293.14999999999998</v>
      </c>
      <c r="P1378" s="25" cm="1">
        <f t="array" ref="P1378">(1 - SUM((8 / ((2 * $AB$2:$AB$200 + 1) ^ 2 *PI()^2)) * EXP(-$S$1092* (2 * $AB$2:$AB$200 + 1) ^ 2 *PI()^ 2 * ($A1378-$AF$1284)/ (4 * ($P$1085 / 2/1000) ^ 2) )))</f>
        <v>0.99916232185820864</v>
      </c>
      <c r="Q1378" s="8">
        <f t="shared" si="746"/>
        <v>25.393259143593966</v>
      </c>
      <c r="V1378" s="6">
        <f t="shared" si="747"/>
        <v>25.393259143593966</v>
      </c>
      <c r="Y1378" s="9">
        <f t="shared" si="748"/>
        <v>4.6399820026063004E-6</v>
      </c>
      <c r="Z1378" s="9">
        <f t="shared" si="749"/>
        <v>2.2860181858340688E-4</v>
      </c>
      <c r="AH1378" s="2">
        <v>1</v>
      </c>
    </row>
    <row r="1379" spans="1:34" hidden="1" x14ac:dyDescent="0.2">
      <c r="A1379" s="2">
        <f>$A1378+$D$1085</f>
        <v>13.769999999999751</v>
      </c>
      <c r="G1379" s="2">
        <f t="shared" si="735"/>
        <v>373.15</v>
      </c>
      <c r="I1379" s="2">
        <f t="shared" ref="I1379:K1379" si="777">I1378</f>
        <v>293.14999999999998</v>
      </c>
      <c r="J1379" s="2">
        <f t="shared" si="777"/>
        <v>293.14999999999998</v>
      </c>
      <c r="K1379" s="2">
        <f t="shared" si="777"/>
        <v>293.14999999999998</v>
      </c>
      <c r="L1379" s="2">
        <f t="shared" si="745"/>
        <v>293.14999999999998</v>
      </c>
      <c r="P1379" s="25" cm="1">
        <f t="array" ref="P1379">(1 - SUM((8 / ((2 * $AB$2:$AB$200 + 1) ^ 2 *PI()^2)) * EXP(-$S$1092* (2 * $AB$2:$AB$200 + 1) ^ 2 *PI()^ 2 * ($A1379-$AF$1284)/ (4 * ($P$1085 / 2/1000) ^ 2) )))</f>
        <v>0.99922201228053287</v>
      </c>
      <c r="Q1379" s="8">
        <f t="shared" si="746"/>
        <v>25.353775634583545</v>
      </c>
      <c r="V1379" s="6">
        <f t="shared" si="747"/>
        <v>25.353775634583545</v>
      </c>
      <c r="Y1379" s="9">
        <f t="shared" si="748"/>
        <v>4.6327673804039235E-6</v>
      </c>
      <c r="Z1379" s="9">
        <f t="shared" si="749"/>
        <v>2.2860903320560925E-4</v>
      </c>
      <c r="AH1379" s="2">
        <v>1</v>
      </c>
    </row>
    <row r="1380" spans="1:34" hidden="1" x14ac:dyDescent="0.2">
      <c r="A1380" s="2">
        <f>$A1379+$D$1085</f>
        <v>13.779999999999751</v>
      </c>
      <c r="G1380" s="2">
        <f t="shared" si="735"/>
        <v>373.15</v>
      </c>
      <c r="I1380" s="2">
        <f t="shared" ref="I1380:K1380" si="778">I1379</f>
        <v>293.14999999999998</v>
      </c>
      <c r="J1380" s="2">
        <f t="shared" si="778"/>
        <v>293.14999999999998</v>
      </c>
      <c r="K1380" s="2">
        <f t="shared" si="778"/>
        <v>293.14999999999998</v>
      </c>
      <c r="L1380" s="2">
        <f t="shared" si="745"/>
        <v>293.14999999999998</v>
      </c>
      <c r="P1380" s="25" cm="1">
        <f t="array" ref="P1380">(1 - SUM((8 / ((2 * $AB$2:$AB$200 + 1) ^ 2 *PI()^2)) * EXP(-$S$1092* (2 * $AB$2:$AB$200 + 1) ^ 2 *PI()^ 2 * ($A1380-$AF$1284)/ (4 * ($P$1085 / 2/1000) ^ 2) )))</f>
        <v>0.99927744934307672</v>
      </c>
      <c r="Q1380" s="8">
        <f t="shared" si="746"/>
        <v>25.317105601549287</v>
      </c>
      <c r="V1380" s="6">
        <f t="shared" si="747"/>
        <v>25.317105601549287</v>
      </c>
      <c r="Y1380" s="9">
        <f t="shared" si="748"/>
        <v>4.626066850458091E-6</v>
      </c>
      <c r="Z1380" s="9">
        <f t="shared" si="749"/>
        <v>2.2861573373555508E-4</v>
      </c>
      <c r="AH1380" s="2">
        <v>1</v>
      </c>
    </row>
    <row r="1381" spans="1:34" hidden="1" x14ac:dyDescent="0.2">
      <c r="A1381" s="2">
        <f>$A1380+$D$1085</f>
        <v>13.78999999999975</v>
      </c>
      <c r="G1381" s="2">
        <f t="shared" si="735"/>
        <v>373.15</v>
      </c>
      <c r="I1381" s="2">
        <f t="shared" ref="I1381:K1381" si="779">I1380</f>
        <v>293.14999999999998</v>
      </c>
      <c r="J1381" s="2">
        <f t="shared" si="779"/>
        <v>293.14999999999998</v>
      </c>
      <c r="K1381" s="2">
        <f t="shared" si="779"/>
        <v>293.14999999999998</v>
      </c>
      <c r="L1381" s="2">
        <f t="shared" si="745"/>
        <v>293.14999999999998</v>
      </c>
      <c r="P1381" s="25" cm="1">
        <f t="array" ref="P1381">(1 - SUM((8 / ((2 * $AB$2:$AB$200 + 1) ^ 2 *PI()^2)) * EXP(-$S$1092* (2 * $AB$2:$AB$200 + 1) ^ 2 *PI()^ 2 * ($A1381-$AF$1284)/ (4 * ($P$1085 / 2/1000) ^ 2) )))</f>
        <v>0.99932893612745211</v>
      </c>
      <c r="Q1381" s="8">
        <f t="shared" si="746"/>
        <v>25.283048564663879</v>
      </c>
      <c r="V1381" s="6">
        <f t="shared" si="747"/>
        <v>25.283048564663879</v>
      </c>
      <c r="Y1381" s="9">
        <f t="shared" si="748"/>
        <v>4.61984378010242E-6</v>
      </c>
      <c r="Z1381" s="9">
        <f t="shared" si="749"/>
        <v>2.2862195680591074E-4</v>
      </c>
      <c r="AH1381" s="2">
        <v>1</v>
      </c>
    </row>
    <row r="1382" spans="1:34" hidden="1" x14ac:dyDescent="0.2">
      <c r="A1382" s="2">
        <f>$A1381+$D$1085</f>
        <v>13.79999999999975</v>
      </c>
      <c r="G1382" s="2">
        <f t="shared" si="735"/>
        <v>373.15</v>
      </c>
      <c r="I1382" s="2">
        <f t="shared" ref="I1382:K1382" si="780">I1381</f>
        <v>293.14999999999998</v>
      </c>
      <c r="J1382" s="2">
        <f t="shared" si="780"/>
        <v>293.14999999999998</v>
      </c>
      <c r="K1382" s="2">
        <f t="shared" si="780"/>
        <v>293.14999999999998</v>
      </c>
      <c r="L1382" s="2">
        <f t="shared" si="745"/>
        <v>293.14999999999998</v>
      </c>
      <c r="P1382" s="25" cm="1">
        <f t="array" ref="P1382">(1 - SUM((8 / ((2 * $AB$2:$AB$200 + 1) ^ 2 *PI()^2)) * EXP(-$S$1092* (2 * $AB$2:$AB$200 + 1) ^ 2 *PI()^ 2 * ($A1382-$AF$1284)/ (4 * ($P$1085 / 2/1000) ^ 2) )))</f>
        <v>0.99937675411858806</v>
      </c>
      <c r="Q1382" s="8">
        <f t="shared" si="746"/>
        <v>25.251418329688843</v>
      </c>
      <c r="V1382" s="6">
        <f t="shared" si="747"/>
        <v>25.251418329688843</v>
      </c>
      <c r="Y1382" s="9">
        <f t="shared" si="748"/>
        <v>4.6140641470040269E-6</v>
      </c>
      <c r="Z1382" s="9">
        <f t="shared" si="749"/>
        <v>2.2862773643900913E-4</v>
      </c>
      <c r="AH1382" s="2">
        <v>1</v>
      </c>
    </row>
    <row r="1383" spans="1:34" hidden="1" x14ac:dyDescent="0.2">
      <c r="A1383" s="2">
        <f>$A1382+$D$1085</f>
        <v>13.80999999999975</v>
      </c>
      <c r="G1383" s="2">
        <f t="shared" si="735"/>
        <v>373.15</v>
      </c>
      <c r="I1383" s="2">
        <f t="shared" ref="I1383:K1383" si="781">I1382</f>
        <v>293.14999999999998</v>
      </c>
      <c r="J1383" s="2">
        <f t="shared" si="781"/>
        <v>293.14999999999998</v>
      </c>
      <c r="K1383" s="2">
        <f t="shared" si="781"/>
        <v>293.14999999999998</v>
      </c>
      <c r="L1383" s="2">
        <f t="shared" si="745"/>
        <v>293.14999999999998</v>
      </c>
      <c r="P1383" s="25" cm="1">
        <f t="array" ref="P1383">(1 - SUM((8 / ((2 * $AB$2:$AB$200 + 1) ^ 2 *PI()^2)) * EXP(-$S$1092* (2 * $AB$2:$AB$200 + 1) ^ 2 *PI()^ 2 * ($A1383-$AF$1284)/ (4 * ($P$1085 / 2/1000) ^ 2) )))</f>
        <v>0.99942116474364473</v>
      </c>
      <c r="Q1383" s="8">
        <f t="shared" si="746"/>
        <v>25.222041970026744</v>
      </c>
      <c r="V1383" s="6">
        <f t="shared" si="747"/>
        <v>25.222041970026744</v>
      </c>
      <c r="Y1383" s="9">
        <f t="shared" si="748"/>
        <v>4.6086963531590756E-6</v>
      </c>
      <c r="Z1383" s="9">
        <f t="shared" si="749"/>
        <v>2.286331042328541E-4</v>
      </c>
      <c r="AH1383" s="2">
        <v>1</v>
      </c>
    </row>
    <row r="1384" spans="1:34" hidden="1" x14ac:dyDescent="0.2">
      <c r="A1384" s="2">
        <f>$A1383+$D$1085</f>
        <v>13.81999999999975</v>
      </c>
      <c r="G1384" s="2">
        <f t="shared" si="735"/>
        <v>373.15</v>
      </c>
      <c r="I1384" s="2">
        <f t="shared" ref="I1384:K1384" si="782">I1383</f>
        <v>293.14999999999998</v>
      </c>
      <c r="J1384" s="2">
        <f t="shared" si="782"/>
        <v>293.14999999999998</v>
      </c>
      <c r="K1384" s="2">
        <f t="shared" si="782"/>
        <v>293.14999999999998</v>
      </c>
      <c r="L1384" s="2">
        <f t="shared" si="745"/>
        <v>293.14999999999998</v>
      </c>
      <c r="P1384" s="25" cm="1">
        <f t="array" ref="P1384">(1 - SUM((8 / ((2 * $AB$2:$AB$200 + 1) ^ 2 *PI()^2)) * EXP(-$S$1092* (2 * $AB$2:$AB$200 + 1) ^ 2 *PI()^ 2 * ($A1384-$AF$1284)/ (4 * ($P$1085 / 2/1000) ^ 2) )))</f>
        <v>0.99946241080127041</v>
      </c>
      <c r="Q1384" s="8">
        <f t="shared" si="746"/>
        <v>25.194758881308388</v>
      </c>
      <c r="V1384" s="6">
        <f t="shared" si="747"/>
        <v>25.194758881308388</v>
      </c>
      <c r="Y1384" s="9">
        <f t="shared" si="748"/>
        <v>4.6037110521422655E-6</v>
      </c>
      <c r="Z1384" s="9">
        <f t="shared" si="749"/>
        <v>2.2863808953387091E-4</v>
      </c>
      <c r="AH1384" s="2">
        <v>1</v>
      </c>
    </row>
    <row r="1385" spans="1:34" hidden="1" x14ac:dyDescent="0.2">
      <c r="A1385" s="2">
        <f>$A1384+$D$1085</f>
        <v>13.82999999999975</v>
      </c>
      <c r="G1385" s="2">
        <f t="shared" si="735"/>
        <v>373.15</v>
      </c>
      <c r="I1385" s="2">
        <f t="shared" ref="I1385:K1385" si="783">I1384</f>
        <v>293.14999999999998</v>
      </c>
      <c r="J1385" s="2">
        <f t="shared" si="783"/>
        <v>293.14999999999998</v>
      </c>
      <c r="K1385" s="2">
        <f t="shared" si="783"/>
        <v>293.14999999999998</v>
      </c>
      <c r="L1385" s="2">
        <f t="shared" si="745"/>
        <v>293.14999999999998</v>
      </c>
      <c r="P1385" s="25" cm="1">
        <f t="array" ref="P1385">(1 - SUM((8 / ((2 * $AB$2:$AB$200 + 1) ^ 2 *PI()^2)) * EXP(-$S$1092* (2 * $AB$2:$AB$200 + 1) ^ 2 *PI()^ 2 * ($A1385-$AF$1284)/ (4 * ($P$1085 / 2/1000) ^ 2) )))</f>
        <v>0.99950071778901206</v>
      </c>
      <c r="Q1385" s="8">
        <f t="shared" si="746"/>
        <v>25.16941990334902</v>
      </c>
      <c r="V1385" s="6">
        <f t="shared" si="747"/>
        <v>25.16941990334902</v>
      </c>
      <c r="Y1385" s="9">
        <f t="shared" si="748"/>
        <v>4.5990809886663225E-6</v>
      </c>
      <c r="Z1385" s="9">
        <f t="shared" si="749"/>
        <v>2.2864271959734686E-4</v>
      </c>
      <c r="AH1385" s="2">
        <v>1</v>
      </c>
    </row>
    <row r="1386" spans="1:34" hidden="1" x14ac:dyDescent="0.2">
      <c r="A1386" s="2">
        <f>$A1385+$D$1085</f>
        <v>13.839999999999749</v>
      </c>
      <c r="G1386" s="2">
        <f t="shared" si="735"/>
        <v>373.15</v>
      </c>
      <c r="I1386" s="2">
        <f t="shared" ref="I1386:K1386" si="784">I1385</f>
        <v>293.14999999999998</v>
      </c>
      <c r="J1386" s="2">
        <f t="shared" si="784"/>
        <v>293.14999999999998</v>
      </c>
      <c r="K1386" s="2">
        <f t="shared" si="784"/>
        <v>293.14999999999998</v>
      </c>
      <c r="L1386" s="2">
        <f t="shared" si="745"/>
        <v>293.14999999999998</v>
      </c>
      <c r="P1386" s="25" cm="1">
        <f t="array" ref="P1386">(1 - SUM((8 / ((2 * $AB$2:$AB$200 + 1) ^ 2 *PI()^2)) * EXP(-$S$1092* (2 * $AB$2:$AB$200 + 1) ^ 2 *PI()^ 2 * ($A1386-$AF$1284)/ (4 * ($P$1085 / 2/1000) ^ 2) )))</f>
        <v>0.99953629513614106</v>
      </c>
      <c r="Q1386" s="8">
        <f t="shared" si="746"/>
        <v>25.145886504669036</v>
      </c>
      <c r="V1386" s="6">
        <f t="shared" si="747"/>
        <v>25.145886504669036</v>
      </c>
      <c r="Y1386" s="9">
        <f t="shared" si="748"/>
        <v>4.5947808495735895E-6</v>
      </c>
      <c r="Z1386" s="9">
        <f t="shared" si="749"/>
        <v>2.286470197364396E-4</v>
      </c>
      <c r="AH1386" s="2">
        <v>1</v>
      </c>
    </row>
    <row r="1387" spans="1:34" hidden="1" x14ac:dyDescent="0.2">
      <c r="A1387" s="2">
        <f>$A1386+$D$1085</f>
        <v>13.849999999999749</v>
      </c>
      <c r="G1387" s="2">
        <f t="shared" si="735"/>
        <v>373.15</v>
      </c>
      <c r="I1387" s="2">
        <f t="shared" ref="I1387:K1387" si="785">I1386</f>
        <v>293.14999999999998</v>
      </c>
      <c r="J1387" s="2">
        <f t="shared" si="785"/>
        <v>293.14999999999998</v>
      </c>
      <c r="K1387" s="2">
        <f t="shared" si="785"/>
        <v>293.14999999999998</v>
      </c>
      <c r="L1387" s="2">
        <f t="shared" si="745"/>
        <v>293.14999999999998</v>
      </c>
      <c r="P1387" s="25" cm="1">
        <f t="array" ref="P1387">(1 - SUM((8 / ((2 * $AB$2:$AB$200 + 1) ^ 2 *PI()^2)) * EXP(-$S$1092* (2 * $AB$2:$AB$200 + 1) ^ 2 *PI()^ 2 * ($A1387-$AF$1284)/ (4 * ($P$1085 / 2/1000) ^ 2) )))</f>
        <v>0.99956933734862896</v>
      </c>
      <c r="Q1387" s="8">
        <f t="shared" si="746"/>
        <v>25.124030025125251</v>
      </c>
      <c r="V1387" s="6">
        <f t="shared" si="747"/>
        <v>25.124030025125251</v>
      </c>
      <c r="Y1387" s="9">
        <f t="shared" si="748"/>
        <v>4.5907871254458586E-6</v>
      </c>
      <c r="Z1387" s="9">
        <f t="shared" si="749"/>
        <v>2.2865101346056731E-4</v>
      </c>
      <c r="AH1387" s="2">
        <v>1</v>
      </c>
    </row>
    <row r="1388" spans="1:34" hidden="1" x14ac:dyDescent="0.2">
      <c r="A1388" s="2">
        <f>$A1387+$D$1085</f>
        <v>13.859999999999749</v>
      </c>
      <c r="G1388" s="2">
        <f t="shared" si="735"/>
        <v>373.15</v>
      </c>
      <c r="I1388" s="2">
        <f t="shared" ref="I1388:K1388" si="786">I1387</f>
        <v>293.14999999999998</v>
      </c>
      <c r="J1388" s="2">
        <f t="shared" si="786"/>
        <v>293.14999999999998</v>
      </c>
      <c r="K1388" s="2">
        <f t="shared" si="786"/>
        <v>293.14999999999998</v>
      </c>
      <c r="L1388" s="2">
        <f t="shared" si="745"/>
        <v>293.14999999999998</v>
      </c>
      <c r="P1388" s="25" cm="1">
        <f t="array" ref="P1388">(1 - SUM((8 / ((2 * $AB$2:$AB$200 + 1) ^ 2 *PI()^2)) * EXP(-$S$1092* (2 * $AB$2:$AB$200 + 1) ^ 2 *PI()^ 2 * ($A1388-$AF$1284)/ (4 * ($P$1085 / 2/1000) ^ 2) )))</f>
        <v>0.99960002507253765</v>
      </c>
      <c r="Q1388" s="8">
        <f t="shared" si="746"/>
        <v>25.103730972508828</v>
      </c>
      <c r="V1388" s="6">
        <f t="shared" si="747"/>
        <v>25.103730972508828</v>
      </c>
      <c r="Y1388" s="9">
        <f t="shared" si="748"/>
        <v>4.587077982075267E-6</v>
      </c>
      <c r="Z1388" s="9">
        <f t="shared" si="749"/>
        <v>2.286547226039379E-4</v>
      </c>
      <c r="AH1388" s="2">
        <v>1</v>
      </c>
    </row>
    <row r="1389" spans="1:34" hidden="1" x14ac:dyDescent="0.2">
      <c r="A1389" s="2">
        <f>$A1388+$D$1085</f>
        <v>13.869999999999749</v>
      </c>
      <c r="G1389" s="2">
        <f t="shared" si="735"/>
        <v>373.15</v>
      </c>
      <c r="I1389" s="2">
        <f t="shared" ref="I1389:K1389" si="787">I1388</f>
        <v>293.14999999999998</v>
      </c>
      <c r="J1389" s="2">
        <f t="shared" si="787"/>
        <v>293.14999999999998</v>
      </c>
      <c r="K1389" s="2">
        <f t="shared" si="787"/>
        <v>293.14999999999998</v>
      </c>
      <c r="L1389" s="2">
        <f t="shared" si="745"/>
        <v>293.14999999999998</v>
      </c>
      <c r="P1389" s="25" cm="1">
        <f t="array" ref="P1389">(1 - SUM((8 / ((2 * $AB$2:$AB$200 + 1) ^ 2 *PI()^2)) * EXP(-$S$1092* (2 * $AB$2:$AB$200 + 1) ^ 2 *PI()^ 2 * ($A1389-$AF$1284)/ (4 * ($P$1085 / 2/1000) ^ 2) )))</f>
        <v>0.99962852608163444</v>
      </c>
      <c r="Q1389" s="8">
        <f t="shared" si="746"/>
        <v>25.084878369265969</v>
      </c>
      <c r="V1389" s="6">
        <f t="shared" si="747"/>
        <v>25.084878369265969</v>
      </c>
      <c r="Y1389" s="9">
        <f t="shared" si="748"/>
        <v>4.5836331410938676E-6</v>
      </c>
      <c r="Z1389" s="9">
        <f t="shared" si="749"/>
        <v>2.286581674449193E-4</v>
      </c>
      <c r="AH1389" s="2">
        <v>1</v>
      </c>
    </row>
    <row r="1390" spans="1:34" hidden="1" x14ac:dyDescent="0.2">
      <c r="A1390" s="2">
        <f>$A1389+$D$1085</f>
        <v>13.879999999999749</v>
      </c>
      <c r="G1390" s="2">
        <f t="shared" si="735"/>
        <v>373.15</v>
      </c>
      <c r="I1390" s="2">
        <f t="shared" ref="I1390:K1390" si="788">I1389</f>
        <v>293.14999999999998</v>
      </c>
      <c r="J1390" s="2">
        <f t="shared" si="788"/>
        <v>293.14999999999998</v>
      </c>
      <c r="K1390" s="2">
        <f t="shared" si="788"/>
        <v>293.14999999999998</v>
      </c>
      <c r="L1390" s="2">
        <f t="shared" si="745"/>
        <v>293.14999999999998</v>
      </c>
      <c r="P1390" s="25" cm="1">
        <f t="array" ref="P1390">(1 - SUM((8 / ((2 * $AB$2:$AB$200 + 1) ^ 2 *PI()^2)) * EXP(-$S$1092* (2 * $AB$2:$AB$200 + 1) ^ 2 *PI()^ 2 * ($A1390-$AF$1284)/ (4 * ($P$1085 / 2/1000) ^ 2) )))</f>
        <v>0.99965499619463305</v>
      </c>
      <c r="Q1390" s="8">
        <f t="shared" si="746"/>
        <v>25.067369145769312</v>
      </c>
      <c r="V1390" s="6">
        <f t="shared" si="747"/>
        <v>25.067369145769312</v>
      </c>
      <c r="Y1390" s="9">
        <f t="shared" si="748"/>
        <v>4.5804337691091734E-6</v>
      </c>
      <c r="Z1390" s="9">
        <f t="shared" si="749"/>
        <v>2.2866136681690401E-4</v>
      </c>
      <c r="AH1390" s="2">
        <v>1</v>
      </c>
    </row>
    <row r="1391" spans="1:34" hidden="1" x14ac:dyDescent="0.2">
      <c r="A1391" s="2">
        <f>$A1390+$D$1085</f>
        <v>13.889999999999748</v>
      </c>
      <c r="G1391" s="2">
        <f t="shared" si="735"/>
        <v>373.15</v>
      </c>
      <c r="I1391" s="2">
        <f t="shared" ref="I1391:K1391" si="789">I1390</f>
        <v>293.14999999999998</v>
      </c>
      <c r="J1391" s="2">
        <f t="shared" si="789"/>
        <v>293.14999999999998</v>
      </c>
      <c r="K1391" s="2">
        <f t="shared" si="789"/>
        <v>293.14999999999998</v>
      </c>
      <c r="L1391" s="2">
        <f t="shared" si="745"/>
        <v>293.14999999999998</v>
      </c>
      <c r="P1391" s="25" cm="1">
        <f t="array" ref="P1391">(1 - SUM((8 / ((2 * $AB$2:$AB$200 + 1) ^ 2 *PI()^2)) * EXP(-$S$1092* (2 * $AB$2:$AB$200 + 1) ^ 2 *PI()^ 2 * ($A1391-$AF$1284)/ (4 * ($P$1085 / 2/1000) ^ 2) )))</f>
        <v>0.99967958012707492</v>
      </c>
      <c r="Q1391" s="8">
        <f t="shared" si="746"/>
        <v>25.051107576822641</v>
      </c>
      <c r="V1391" s="6">
        <f t="shared" si="747"/>
        <v>25.051107576822641</v>
      </c>
      <c r="Y1391" s="9">
        <f t="shared" si="748"/>
        <v>4.5774623747395096E-6</v>
      </c>
      <c r="Z1391" s="9">
        <f t="shared" si="749"/>
        <v>2.2866433821127366E-4</v>
      </c>
      <c r="AH1391" s="2">
        <v>1</v>
      </c>
    </row>
    <row r="1392" spans="1:34" hidden="1" x14ac:dyDescent="0.2">
      <c r="A1392" s="2">
        <f>$A1391+$D$1085</f>
        <v>13.899999999999748</v>
      </c>
      <c r="G1392" s="2">
        <f t="shared" si="735"/>
        <v>373.15</v>
      </c>
      <c r="I1392" s="2">
        <f t="shared" ref="I1392:K1392" si="790">I1391</f>
        <v>293.14999999999998</v>
      </c>
      <c r="J1392" s="2">
        <f t="shared" si="790"/>
        <v>293.14999999999998</v>
      </c>
      <c r="K1392" s="2">
        <f t="shared" si="790"/>
        <v>293.14999999999998</v>
      </c>
      <c r="L1392" s="2">
        <f t="shared" si="745"/>
        <v>293.14999999999998</v>
      </c>
      <c r="P1392" s="25" cm="1">
        <f t="array" ref="P1392">(1 - SUM((8 / ((2 * $AB$2:$AB$200 + 1) ^ 2 *PI()^2)) * EXP(-$S$1092* (2 * $AB$2:$AB$200 + 1) ^ 2 *PI()^ 2 * ($A1392-$AF$1284)/ (4 * ($P$1085 / 2/1000) ^ 2) )))</f>
        <v>0.99970241228250767</v>
      </c>
      <c r="Q1392" s="8">
        <f t="shared" si="746"/>
        <v>25.036004758319216</v>
      </c>
      <c r="V1392" s="6">
        <f t="shared" si="747"/>
        <v>25.036004758319216</v>
      </c>
      <c r="Y1392" s="9">
        <f t="shared" si="748"/>
        <v>4.5747027129864335E-6</v>
      </c>
      <c r="Z1392" s="9">
        <f t="shared" si="749"/>
        <v>2.2866709787302674E-4</v>
      </c>
      <c r="AH1392" s="2">
        <v>1</v>
      </c>
    </row>
    <row r="1393" spans="1:34" hidden="1" x14ac:dyDescent="0.2">
      <c r="A1393" s="2">
        <f>$A1392+$D$1085</f>
        <v>13.909999999999748</v>
      </c>
      <c r="G1393" s="2">
        <f t="shared" si="735"/>
        <v>373.15</v>
      </c>
      <c r="I1393" s="2">
        <f t="shared" ref="I1393:K1393" si="791">I1392</f>
        <v>293.14999999999998</v>
      </c>
      <c r="J1393" s="2">
        <f t="shared" si="791"/>
        <v>293.14999999999998</v>
      </c>
      <c r="K1393" s="2">
        <f t="shared" si="791"/>
        <v>293.14999999999998</v>
      </c>
      <c r="L1393" s="2">
        <f t="shared" si="745"/>
        <v>293.14999999999998</v>
      </c>
      <c r="P1393" s="25" cm="1">
        <f t="array" ref="P1393">(1 - SUM((8 / ((2 * $AB$2:$AB$200 + 1) ^ 2 *PI()^2)) * EXP(-$S$1092* (2 * $AB$2:$AB$200 + 1) ^ 2 *PI()^ 2 * ($A1393-$AF$1284)/ (4 * ($P$1085 / 2/1000) ^ 2) )))</f>
        <v>0.99972361748728666</v>
      </c>
      <c r="Q1393" s="8">
        <f t="shared" si="746"/>
        <v>25.021978121191232</v>
      </c>
      <c r="V1393" s="6">
        <f t="shared" si="747"/>
        <v>25.021978121191232</v>
      </c>
      <c r="Y1393" s="9">
        <f t="shared" si="748"/>
        <v>4.5721396964211751E-6</v>
      </c>
      <c r="Z1393" s="9">
        <f t="shared" si="749"/>
        <v>2.28669660889592E-4</v>
      </c>
      <c r="AH1393" s="2">
        <v>1</v>
      </c>
    </row>
    <row r="1394" spans="1:34" hidden="1" x14ac:dyDescent="0.2">
      <c r="A1394" s="2">
        <f>$A1393+$D$1085</f>
        <v>13.919999999999748</v>
      </c>
      <c r="G1394" s="2">
        <f t="shared" si="735"/>
        <v>373.15</v>
      </c>
      <c r="I1394" s="2">
        <f t="shared" ref="I1394:K1394" si="792">I1393</f>
        <v>293.14999999999998</v>
      </c>
      <c r="J1394" s="2">
        <f t="shared" si="792"/>
        <v>293.14999999999998</v>
      </c>
      <c r="K1394" s="2">
        <f t="shared" si="792"/>
        <v>293.14999999999998</v>
      </c>
      <c r="L1394" s="2">
        <f t="shared" si="745"/>
        <v>293.14999999999998</v>
      </c>
      <c r="P1394" s="25" cm="1">
        <f t="array" ref="P1394">(1 - SUM((8 / ((2 * $AB$2:$AB$200 + 1) ^ 2 *PI()^2)) * EXP(-$S$1092* (2 * $AB$2:$AB$200 + 1) ^ 2 *PI()^ 2 * ($A1394-$AF$1284)/ (4 * ($P$1085 / 2/1000) ^ 2) )))</f>
        <v>0.99974331167301722</v>
      </c>
      <c r="Q1394" s="8">
        <f t="shared" si="746"/>
        <v>25.008950979993923</v>
      </c>
      <c r="V1394" s="6">
        <f t="shared" si="747"/>
        <v>25.008950979993923</v>
      </c>
      <c r="Y1394" s="9">
        <f t="shared" si="748"/>
        <v>4.5697593126996878E-6</v>
      </c>
      <c r="Z1394" s="9">
        <f t="shared" si="749"/>
        <v>2.2867204127331348E-4</v>
      </c>
      <c r="AH1394" s="2">
        <v>1</v>
      </c>
    </row>
    <row r="1395" spans="1:34" hidden="1" x14ac:dyDescent="0.2">
      <c r="A1395" s="2">
        <f>$A1394+$D$1085</f>
        <v>13.929999999999747</v>
      </c>
      <c r="G1395" s="2">
        <f t="shared" si="735"/>
        <v>373.15</v>
      </c>
      <c r="I1395" s="2">
        <f t="shared" ref="I1395:K1395" si="793">I1394</f>
        <v>293.14999999999998</v>
      </c>
      <c r="J1395" s="2">
        <f t="shared" si="793"/>
        <v>293.14999999999998</v>
      </c>
      <c r="K1395" s="2">
        <f t="shared" si="793"/>
        <v>293.14999999999998</v>
      </c>
      <c r="L1395" s="2">
        <f t="shared" si="745"/>
        <v>293.14999999999998</v>
      </c>
      <c r="P1395" s="25" cm="1">
        <f t="array" ref="P1395">(1 - SUM((8 / ((2 * $AB$2:$AB$200 + 1) ^ 2 *PI()^2)) * EXP(-$S$1092* (2 * $AB$2:$AB$200 + 1) ^ 2 *PI()^ 2 * ($A1395-$AF$1284)/ (4 * ($P$1085 / 2/1000) ^ 2) )))</f>
        <v>0.9997616025103675</v>
      </c>
      <c r="Q1395" s="8">
        <f t="shared" si="746"/>
        <v>24.996852113656445</v>
      </c>
      <c r="V1395" s="6">
        <f t="shared" si="747"/>
        <v>24.996852113656445</v>
      </c>
      <c r="Y1395" s="9">
        <f t="shared" si="748"/>
        <v>4.567548547955376E-6</v>
      </c>
      <c r="Z1395" s="9">
        <f t="shared" si="749"/>
        <v>2.286742520380578E-4</v>
      </c>
      <c r="AH1395" s="2">
        <v>1</v>
      </c>
    </row>
    <row r="1396" spans="1:34" hidden="1" x14ac:dyDescent="0.2">
      <c r="A1396" s="2">
        <f>$A1395+$D$1085</f>
        <v>13.939999999999747</v>
      </c>
      <c r="G1396" s="2">
        <f t="shared" si="735"/>
        <v>373.15</v>
      </c>
      <c r="I1396" s="2">
        <f t="shared" ref="I1396:K1396" si="794">I1395</f>
        <v>293.14999999999998</v>
      </c>
      <c r="J1396" s="2">
        <f t="shared" si="794"/>
        <v>293.14999999999998</v>
      </c>
      <c r="K1396" s="2">
        <f t="shared" si="794"/>
        <v>293.14999999999998</v>
      </c>
      <c r="L1396" s="2">
        <f t="shared" si="745"/>
        <v>293.14999999999998</v>
      </c>
      <c r="P1396" s="25" cm="1">
        <f t="array" ref="P1396">(1 - SUM((8 / ((2 * $AB$2:$AB$200 + 1) ^ 2 *PI()^2)) * EXP(-$S$1092* (2 * $AB$2:$AB$200 + 1) ^ 2 *PI()^ 2 * ($A1396-$AF$1284)/ (4 * ($P$1085 / 2/1000) ^ 2) )))</f>
        <v>0.99977858999771763</v>
      </c>
      <c r="Q1396" s="8">
        <f t="shared" si="746"/>
        <v>24.985615376107376</v>
      </c>
      <c r="V1396" s="6">
        <f t="shared" si="747"/>
        <v>24.985615376107376</v>
      </c>
      <c r="Y1396" s="9">
        <f t="shared" si="748"/>
        <v>4.5654953156506583E-6</v>
      </c>
      <c r="Z1396" s="9">
        <f t="shared" si="749"/>
        <v>2.2867630527036251E-4</v>
      </c>
      <c r="AH1396" s="2">
        <v>1</v>
      </c>
    </row>
    <row r="1397" spans="1:34" hidden="1" x14ac:dyDescent="0.2">
      <c r="A1397" s="2">
        <f>$A1396+$D$1085</f>
        <v>13.949999999999747</v>
      </c>
      <c r="G1397" s="2">
        <f t="shared" si="735"/>
        <v>373.15</v>
      </c>
      <c r="I1397" s="2">
        <f t="shared" ref="I1397:K1397" si="795">I1396</f>
        <v>293.14999999999998</v>
      </c>
      <c r="J1397" s="2">
        <f t="shared" si="795"/>
        <v>293.14999999999998</v>
      </c>
      <c r="K1397" s="2">
        <f t="shared" si="795"/>
        <v>293.14999999999998</v>
      </c>
      <c r="L1397" s="2">
        <f t="shared" si="745"/>
        <v>293.14999999999998</v>
      </c>
      <c r="P1397" s="25" cm="1">
        <f t="array" ref="P1397">(1 - SUM((8 / ((2 * $AB$2:$AB$200 + 1) ^ 2 *PI()^2)) * EXP(-$S$1092* (2 * $AB$2:$AB$200 + 1) ^ 2 *PI()^ 2 * ($A1397-$AF$1284)/ (4 * ($P$1085 / 2/1000) ^ 2) )))</f>
        <v>0.99979436700786473</v>
      </c>
      <c r="Q1397" s="8">
        <f t="shared" si="746"/>
        <v>24.975179334644679</v>
      </c>
      <c r="V1397" s="6">
        <f t="shared" si="747"/>
        <v>24.975179334644679</v>
      </c>
      <c r="Y1397" s="9">
        <f t="shared" si="748"/>
        <v>4.5635883904981386E-6</v>
      </c>
      <c r="Z1397" s="9">
        <f t="shared" si="749"/>
        <v>2.2867821219551502E-4</v>
      </c>
      <c r="AH1397" s="2">
        <v>1</v>
      </c>
    </row>
    <row r="1398" spans="1:34" hidden="1" x14ac:dyDescent="0.2">
      <c r="A1398" s="2">
        <f>$A1397+$D$1085</f>
        <v>13.959999999999747</v>
      </c>
      <c r="G1398" s="2">
        <f t="shared" si="735"/>
        <v>373.15</v>
      </c>
      <c r="I1398" s="2">
        <f t="shared" ref="I1398:K1398" si="796">I1397</f>
        <v>293.14999999999998</v>
      </c>
      <c r="J1398" s="2">
        <f t="shared" si="796"/>
        <v>293.14999999999998</v>
      </c>
      <c r="K1398" s="2">
        <f t="shared" si="796"/>
        <v>293.14999999999998</v>
      </c>
      <c r="L1398" s="2">
        <f t="shared" si="745"/>
        <v>293.14999999999998</v>
      </c>
      <c r="P1398" s="25" cm="1">
        <f t="array" ref="P1398">(1 - SUM((8 / ((2 * $AB$2:$AB$200 + 1) ^ 2 *PI()^2)) * EXP(-$S$1092* (2 * $AB$2:$AB$200 + 1) ^ 2 *PI()^ 2 * ($A1398-$AF$1284)/ (4 * ($P$1085 / 2/1000) ^ 2) )))</f>
        <v>0.99980901979576975</v>
      </c>
      <c r="Q1398" s="8">
        <f t="shared" si="746"/>
        <v>24.965486934076143</v>
      </c>
      <c r="V1398" s="6">
        <f t="shared" si="747"/>
        <v>24.965486934076143</v>
      </c>
      <c r="Y1398" s="9">
        <f t="shared" si="748"/>
        <v>4.5618173470906838E-6</v>
      </c>
      <c r="Z1398" s="9">
        <f t="shared" si="749"/>
        <v>2.2867998323892249E-4</v>
      </c>
      <c r="AH1398" s="2">
        <v>1</v>
      </c>
    </row>
    <row r="1399" spans="1:34" hidden="1" x14ac:dyDescent="0.2">
      <c r="A1399" s="2">
        <f>$A1398+$D$1085</f>
        <v>13.969999999999747</v>
      </c>
      <c r="G1399" s="2">
        <f t="shared" si="735"/>
        <v>373.15</v>
      </c>
      <c r="I1399" s="2">
        <f t="shared" ref="I1399:K1399" si="797">I1398</f>
        <v>293.14999999999998</v>
      </c>
      <c r="J1399" s="2">
        <f t="shared" si="797"/>
        <v>293.14999999999998</v>
      </c>
      <c r="K1399" s="2">
        <f t="shared" si="797"/>
        <v>293.14999999999998</v>
      </c>
      <c r="L1399" s="2">
        <f t="shared" si="745"/>
        <v>293.14999999999998</v>
      </c>
      <c r="P1399" s="25" cm="1">
        <f t="array" ref="P1399">(1 - SUM((8 / ((2 * $AB$2:$AB$200 + 1) ^ 2 *PI()^2)) * EXP(-$S$1092* (2 * $AB$2:$AB$200 + 1) ^ 2 *PI()^ 2 * ($A1399-$AF$1284)/ (4 * ($P$1085 / 2/1000) ^ 2) )))</f>
        <v>0.99982262847012493</v>
      </c>
      <c r="Q1399" s="8">
        <f t="shared" si="746"/>
        <v>24.956485184790374</v>
      </c>
      <c r="V1399" s="6">
        <f t="shared" si="747"/>
        <v>24.956485184790374</v>
      </c>
      <c r="Y1399" s="9">
        <f t="shared" si="748"/>
        <v>4.5601725029042106E-6</v>
      </c>
      <c r="Z1399" s="9">
        <f t="shared" si="749"/>
        <v>2.2868162808310896E-4</v>
      </c>
      <c r="AH1399" s="2">
        <v>1</v>
      </c>
    </row>
    <row r="1400" spans="1:34" hidden="1" x14ac:dyDescent="0.2">
      <c r="A1400" s="2">
        <f>$A1399+$D$1085</f>
        <v>13.979999999999746</v>
      </c>
      <c r="G1400" s="2">
        <f t="shared" si="735"/>
        <v>373.15</v>
      </c>
      <c r="I1400" s="2">
        <f t="shared" ref="I1400:K1400" si="798">I1399</f>
        <v>293.14999999999998</v>
      </c>
      <c r="J1400" s="2">
        <f t="shared" si="798"/>
        <v>293.14999999999998</v>
      </c>
      <c r="K1400" s="2">
        <f t="shared" si="798"/>
        <v>293.14999999999998</v>
      </c>
      <c r="L1400" s="2">
        <f t="shared" si="745"/>
        <v>293.14999999999998</v>
      </c>
      <c r="P1400" s="25" cm="1">
        <f t="array" ref="P1400">(1 - SUM((8 / ((2 * $AB$2:$AB$200 + 1) ^ 2 *PI()^2)) * EXP(-$S$1092* (2 * $AB$2:$AB$200 + 1) ^ 2 *PI()^ 2 * ($A1400-$AF$1284)/ (4 * ($P$1085 / 2/1000) ^ 2) )))</f>
        <v>0.99983526743131823</v>
      </c>
      <c r="Q1400" s="8">
        <f t="shared" si="746"/>
        <v>24.948124873056521</v>
      </c>
      <c r="V1400" s="6">
        <f t="shared" si="747"/>
        <v>24.948124873056521</v>
      </c>
      <c r="Y1400" s="9">
        <f t="shared" si="748"/>
        <v>4.5586448653622195E-6</v>
      </c>
      <c r="Z1400" s="9">
        <f t="shared" si="749"/>
        <v>2.2868315572065095E-4</v>
      </c>
      <c r="AH1400" s="2">
        <v>1</v>
      </c>
    </row>
    <row r="1401" spans="1:34" hidden="1" x14ac:dyDescent="0.2">
      <c r="A1401" s="2">
        <f>$A1400+$D$1085</f>
        <v>13.989999999999746</v>
      </c>
      <c r="G1401" s="2">
        <f t="shared" si="735"/>
        <v>373.15</v>
      </c>
      <c r="I1401" s="2">
        <f t="shared" ref="I1401:K1401" si="799">I1400</f>
        <v>293.14999999999998</v>
      </c>
      <c r="J1401" s="2">
        <f t="shared" si="799"/>
        <v>293.14999999999998</v>
      </c>
      <c r="K1401" s="2">
        <f t="shared" si="799"/>
        <v>293.14999999999998</v>
      </c>
      <c r="L1401" s="2">
        <f t="shared" si="745"/>
        <v>293.14999999999998</v>
      </c>
      <c r="P1401" s="25" cm="1">
        <f t="array" ref="P1401">(1 - SUM((8 / ((2 * $AB$2:$AB$200 + 1) ^ 2 *PI()^2)) * EXP(-$S$1092* (2 * $AB$2:$AB$200 + 1) ^ 2 *PI()^ 2 * ($A1401-$AF$1284)/ (4 * ($P$1085 / 2/1000) ^ 2) )))</f>
        <v>0.99984700577818986</v>
      </c>
      <c r="Q1401" s="8">
        <f t="shared" si="746"/>
        <v>24.940360291965842</v>
      </c>
      <c r="V1401" s="6">
        <f t="shared" si="747"/>
        <v>24.940360291965842</v>
      </c>
      <c r="Y1401" s="9">
        <f t="shared" si="748"/>
        <v>4.5572260826721051E-6</v>
      </c>
      <c r="Z1401" s="9">
        <f t="shared" si="749"/>
        <v>2.2868457450334105E-4</v>
      </c>
      <c r="AH1401" s="2">
        <v>1</v>
      </c>
    </row>
    <row r="1402" spans="1:34" hidden="1" x14ac:dyDescent="0.2">
      <c r="A1402" s="2">
        <f>$A1401+$D$1085</f>
        <v>13.999999999999746</v>
      </c>
      <c r="G1402" s="2">
        <f t="shared" si="735"/>
        <v>373.15</v>
      </c>
      <c r="I1402" s="2">
        <f t="shared" ref="I1402:K1402" si="800">I1401</f>
        <v>293.14999999999998</v>
      </c>
      <c r="J1402" s="2">
        <f t="shared" si="800"/>
        <v>293.14999999999998</v>
      </c>
      <c r="K1402" s="2">
        <f t="shared" si="800"/>
        <v>293.14999999999998</v>
      </c>
      <c r="L1402" s="2">
        <f t="shared" si="745"/>
        <v>293.14999999999998</v>
      </c>
      <c r="P1402" s="25" cm="1">
        <f t="array" ref="P1402">(1 - SUM((8 / ((2 * $AB$2:$AB$200 + 1) ^ 2 *PI()^2)) * EXP(-$S$1092* (2 * $AB$2:$AB$200 + 1) ^ 2 *PI()^ 2 * ($A1402-$AF$1284)/ (4 * ($P$1085 / 2/1000) ^ 2) )))</f>
        <v>0.99985790768580496</v>
      </c>
      <c r="Q1402" s="8">
        <f t="shared" si="746"/>
        <v>24.933148991546258</v>
      </c>
      <c r="V1402" s="6">
        <f t="shared" si="747"/>
        <v>24.933148991546258</v>
      </c>
      <c r="Y1402" s="9">
        <f t="shared" si="748"/>
        <v>4.5559083981648488E-6</v>
      </c>
      <c r="Z1402" s="9">
        <f t="shared" si="749"/>
        <v>2.2868589218784832E-4</v>
      </c>
      <c r="AH1402" s="2">
        <v>1</v>
      </c>
    </row>
    <row r="1403" spans="1:34" hidden="1" x14ac:dyDescent="0.2">
      <c r="A1403" s="2">
        <f>$A1402+$D$1085</f>
        <v>14.009999999999746</v>
      </c>
      <c r="G1403" s="2">
        <f t="shared" si="735"/>
        <v>373.15</v>
      </c>
      <c r="I1403" s="2">
        <f t="shared" ref="I1403:K1403" si="801">I1402</f>
        <v>293.14999999999998</v>
      </c>
      <c r="J1403" s="2">
        <f t="shared" si="801"/>
        <v>293.14999999999998</v>
      </c>
      <c r="K1403" s="2">
        <f t="shared" si="801"/>
        <v>293.14999999999998</v>
      </c>
      <c r="L1403" s="2">
        <f t="shared" si="745"/>
        <v>293.14999999999998</v>
      </c>
      <c r="P1403" s="25" cm="1">
        <f t="array" ref="P1403">(1 - SUM((8 / ((2 * $AB$2:$AB$200 + 1) ^ 2 *PI()^2)) * EXP(-$S$1092* (2 * $AB$2:$AB$200 + 1) ^ 2 *PI()^ 2 * ($A1403-$AF$1284)/ (4 * ($P$1085 / 2/1000) ^ 2) )))</f>
        <v>0.99986803275630665</v>
      </c>
      <c r="Q1403" s="8">
        <f t="shared" si="746"/>
        <v>24.92645154668293</v>
      </c>
      <c r="V1403" s="6">
        <f t="shared" si="747"/>
        <v>24.92645154668293</v>
      </c>
      <c r="Y1403" s="9">
        <f t="shared" si="748"/>
        <v>4.5546846078883211E-6</v>
      </c>
      <c r="Z1403" s="9">
        <f t="shared" si="749"/>
        <v>2.2868711597812485E-4</v>
      </c>
      <c r="AH1403" s="2">
        <v>1</v>
      </c>
    </row>
    <row r="1404" spans="1:34" hidden="1" x14ac:dyDescent="0.2">
      <c r="A1404" s="2">
        <f>$A1403+$D$1085</f>
        <v>14.019999999999746</v>
      </c>
      <c r="G1404" s="2">
        <f t="shared" si="735"/>
        <v>373.15</v>
      </c>
      <c r="I1404" s="2">
        <f t="shared" ref="I1404:K1404" si="802">I1403</f>
        <v>293.14999999999998</v>
      </c>
      <c r="J1404" s="2">
        <f t="shared" si="802"/>
        <v>293.14999999999998</v>
      </c>
      <c r="K1404" s="2">
        <f t="shared" si="802"/>
        <v>293.14999999999998</v>
      </c>
      <c r="L1404" s="2">
        <f t="shared" si="745"/>
        <v>293.14999999999998</v>
      </c>
      <c r="P1404" s="25" cm="1">
        <f t="array" ref="P1404">(1 - SUM((8 / ((2 * $AB$2:$AB$200 + 1) ^ 2 *PI()^2)) * EXP(-$S$1092* (2 * $AB$2:$AB$200 + 1) ^ 2 *PI()^ 2 * ($A1404-$AF$1284)/ (4 * ($P$1085 / 2/1000) ^ 2) )))</f>
        <v>0.99987743634476867</v>
      </c>
      <c r="Q1404" s="8">
        <f t="shared" si="746"/>
        <v>24.920231341576116</v>
      </c>
      <c r="V1404" s="6">
        <f t="shared" si="747"/>
        <v>24.920231341576116</v>
      </c>
      <c r="Y1404" s="9">
        <f t="shared" si="748"/>
        <v>4.5535480212223505E-6</v>
      </c>
      <c r="Z1404" s="9">
        <f t="shared" si="749"/>
        <v>2.2868825256479081E-4</v>
      </c>
      <c r="AH1404" s="2">
        <v>1</v>
      </c>
    </row>
    <row r="1405" spans="1:34" hidden="1" x14ac:dyDescent="0.2">
      <c r="A1405" s="2">
        <f>$A1404+$D$1085</f>
        <v>14.029999999999745</v>
      </c>
      <c r="G1405" s="2">
        <f t="shared" si="735"/>
        <v>373.15</v>
      </c>
      <c r="I1405" s="2">
        <f t="shared" ref="I1405:K1405" si="803">I1404</f>
        <v>293.14999999999998</v>
      </c>
      <c r="J1405" s="2">
        <f t="shared" si="803"/>
        <v>293.14999999999998</v>
      </c>
      <c r="K1405" s="2">
        <f t="shared" si="803"/>
        <v>293.14999999999998</v>
      </c>
      <c r="L1405" s="2">
        <f t="shared" si="745"/>
        <v>293.14999999999998</v>
      </c>
      <c r="P1405" s="25" cm="1">
        <f t="array" ref="P1405">(1 - SUM((8 / ((2 * $AB$2:$AB$200 + 1) ^ 2 *PI()^2)) * EXP(-$S$1092* (2 * $AB$2:$AB$200 + 1) ^ 2 *PI()^ 2 * ($A1405-$AF$1284)/ (4 * ($P$1085 / 2/1000) ^ 2) )))</f>
        <v>0.99988616986182899</v>
      </c>
      <c r="Q1405" s="8">
        <f t="shared" si="746"/>
        <v>24.914454369557529</v>
      </c>
      <c r="V1405" s="6">
        <f t="shared" si="747"/>
        <v>24.914454369557529</v>
      </c>
      <c r="Y1405" s="9">
        <f t="shared" si="748"/>
        <v>4.5524924243001814E-6</v>
      </c>
      <c r="Z1405" s="9">
        <f t="shared" si="749"/>
        <v>2.2868930816171299E-4</v>
      </c>
      <c r="AH1405" s="2">
        <v>1</v>
      </c>
    </row>
    <row r="1406" spans="1:34" hidden="1" x14ac:dyDescent="0.2">
      <c r="A1406" s="2">
        <f>$A1405+$D$1085</f>
        <v>14.039999999999745</v>
      </c>
      <c r="G1406" s="2">
        <f t="shared" si="735"/>
        <v>373.15</v>
      </c>
      <c r="I1406" s="2">
        <f t="shared" ref="I1406:K1406" si="804">I1405</f>
        <v>293.14999999999998</v>
      </c>
      <c r="J1406" s="2">
        <f t="shared" si="804"/>
        <v>293.14999999999998</v>
      </c>
      <c r="K1406" s="2">
        <f t="shared" si="804"/>
        <v>293.14999999999998</v>
      </c>
      <c r="L1406" s="2">
        <f t="shared" si="745"/>
        <v>293.14999999999998</v>
      </c>
      <c r="P1406" s="25" cm="1">
        <f t="array" ref="P1406">(1 - SUM((8 / ((2 * $AB$2:$AB$200 + 1) ^ 2 *PI()^2)) * EXP(-$S$1092* (2 * $AB$2:$AB$200 + 1) ^ 2 *PI()^ 2 * ($A1406-$AF$1284)/ (4 * ($P$1085 / 2/1000) ^ 2) )))</f>
        <v>0.99989428105475819</v>
      </c>
      <c r="Q1406" s="8">
        <f t="shared" si="746"/>
        <v>24.909089047171872</v>
      </c>
      <c r="V1406" s="6">
        <f t="shared" si="747"/>
        <v>24.909089047171872</v>
      </c>
      <c r="Y1406" s="9">
        <f t="shared" si="748"/>
        <v>4.5515120460365302E-6</v>
      </c>
      <c r="Z1406" s="9">
        <f t="shared" si="749"/>
        <v>2.2869028853997664E-4</v>
      </c>
      <c r="AH1406" s="2">
        <v>1</v>
      </c>
    </row>
    <row r="1407" spans="1:34" hidden="1" x14ac:dyDescent="0.2">
      <c r="A1407" s="2">
        <f>$A1406+$D$1085</f>
        <v>14.049999999999745</v>
      </c>
      <c r="G1407" s="2">
        <f t="shared" ref="G1407:G1445" si="805">G1406</f>
        <v>373.15</v>
      </c>
      <c r="I1407" s="2">
        <f t="shared" ref="I1407:K1407" si="806">I1406</f>
        <v>293.14999999999998</v>
      </c>
      <c r="J1407" s="2">
        <f t="shared" si="806"/>
        <v>293.14999999999998</v>
      </c>
      <c r="K1407" s="2">
        <f t="shared" si="806"/>
        <v>293.14999999999998</v>
      </c>
      <c r="L1407" s="2">
        <f t="shared" si="745"/>
        <v>293.14999999999998</v>
      </c>
      <c r="P1407" s="25" cm="1">
        <f t="array" ref="P1407">(1 - SUM((8 / ((2 * $AB$2:$AB$200 + 1) ^ 2 *PI()^2)) * EXP(-$S$1092* (2 * $AB$2:$AB$200 + 1) ^ 2 *PI()^ 2 * ($A1407-$AF$1284)/ (4 * ($P$1085 / 2/1000) ^ 2) )))</f>
        <v>0.99990181426850022</v>
      </c>
      <c r="Q1407" s="8">
        <f t="shared" si="746"/>
        <v>24.904106041505692</v>
      </c>
      <c r="V1407" s="6">
        <f t="shared" si="747"/>
        <v>24.904106041505692</v>
      </c>
      <c r="Y1407" s="9">
        <f t="shared" si="748"/>
        <v>4.5506015265762593E-6</v>
      </c>
      <c r="Z1407" s="9">
        <f t="shared" si="749"/>
        <v>2.286911990594369E-4</v>
      </c>
      <c r="AH1407" s="2">
        <v>1</v>
      </c>
    </row>
    <row r="1408" spans="1:34" hidden="1" x14ac:dyDescent="0.2">
      <c r="A1408" s="2">
        <f>$A1407+$D$1085</f>
        <v>14.059999999999745</v>
      </c>
      <c r="G1408" s="2">
        <f t="shared" si="805"/>
        <v>373.15</v>
      </c>
      <c r="I1408" s="2">
        <f t="shared" ref="I1408:K1408" si="807">I1407</f>
        <v>293.14999999999998</v>
      </c>
      <c r="J1408" s="2">
        <f t="shared" si="807"/>
        <v>293.14999999999998</v>
      </c>
      <c r="K1408" s="2">
        <f t="shared" si="807"/>
        <v>293.14999999999998</v>
      </c>
      <c r="L1408" s="2">
        <f t="shared" si="745"/>
        <v>293.14999999999998</v>
      </c>
      <c r="P1408" s="25" cm="1">
        <f t="array" ref="P1408">(1 - SUM((8 / ((2 * $AB$2:$AB$200 + 1) ^ 2 *PI()^2)) * EXP(-$S$1092* (2 * $AB$2:$AB$200 + 1) ^ 2 *PI()^ 2 * ($A1408-$AF$1284)/ (4 * ($P$1085 / 2/1000) ^ 2) )))</f>
        <v>0.99990881068811177</v>
      </c>
      <c r="Q1408" s="8">
        <f t="shared" si="746"/>
        <v>24.899478109820585</v>
      </c>
      <c r="V1408" s="6">
        <f t="shared" si="747"/>
        <v>24.899478109820585</v>
      </c>
      <c r="Y1408" s="9">
        <f t="shared" si="748"/>
        <v>4.5497558879913595E-6</v>
      </c>
      <c r="Z1408" s="9">
        <f t="shared" si="749"/>
        <v>2.2869204469802183E-4</v>
      </c>
      <c r="AH1408" s="2">
        <v>1</v>
      </c>
    </row>
    <row r="1409" spans="1:34" hidden="1" x14ac:dyDescent="0.2">
      <c r="A1409" s="2">
        <f>$A1408+$D$1085</f>
        <v>14.069999999999744</v>
      </c>
      <c r="G1409" s="2">
        <f t="shared" si="805"/>
        <v>373.15</v>
      </c>
      <c r="I1409" s="2">
        <f t="shared" ref="I1409:K1409" si="808">I1408</f>
        <v>293.14999999999998</v>
      </c>
      <c r="J1409" s="2">
        <f t="shared" si="808"/>
        <v>293.14999999999998</v>
      </c>
      <c r="K1409" s="2">
        <f t="shared" si="808"/>
        <v>293.14999999999998</v>
      </c>
      <c r="L1409" s="2">
        <f t="shared" si="745"/>
        <v>293.14999999999998</v>
      </c>
      <c r="P1409" s="25" cm="1">
        <f t="array" ref="P1409">(1 - SUM((8 / ((2 * $AB$2:$AB$200 + 1) ^ 2 *PI()^2)) * EXP(-$S$1092* (2 * $AB$2:$AB$200 + 1) ^ 2 *PI()^ 2 * ($A1409-$AF$1284)/ (4 * ($P$1085 / 2/1000) ^ 2) )))</f>
        <v>0.99991530856392652</v>
      </c>
      <c r="Q1409" s="8">
        <f t="shared" si="746"/>
        <v>24.895179950613588</v>
      </c>
      <c r="V1409" s="6">
        <f t="shared" si="747"/>
        <v>24.895179950613588</v>
      </c>
      <c r="Y1409" s="9">
        <f t="shared" si="748"/>
        <v>4.5489705070659718E-6</v>
      </c>
      <c r="Z1409" s="9">
        <f t="shared" si="749"/>
        <v>2.2869283007894721E-4</v>
      </c>
      <c r="AH1409" s="2">
        <v>1</v>
      </c>
    </row>
    <row r="1410" spans="1:34" hidden="1" x14ac:dyDescent="0.2">
      <c r="A1410" s="2">
        <f>$A1409+$D$1085</f>
        <v>14.079999999999744</v>
      </c>
      <c r="G1410" s="2">
        <f t="shared" si="805"/>
        <v>373.15</v>
      </c>
      <c r="I1410" s="2">
        <f t="shared" ref="I1410:K1410" si="809">I1409</f>
        <v>293.14999999999998</v>
      </c>
      <c r="J1410" s="2">
        <f t="shared" si="809"/>
        <v>293.14999999999998</v>
      </c>
      <c r="K1410" s="2">
        <f t="shared" si="809"/>
        <v>293.14999999999998</v>
      </c>
      <c r="L1410" s="2">
        <f t="shared" si="745"/>
        <v>293.14999999999998</v>
      </c>
      <c r="P1410" s="25" cm="1">
        <f t="array" ref="P1410">(1 - SUM((8 / ((2 * $AB$2:$AB$200 + 1) ^ 2 *PI()^2)) * EXP(-$S$1092* (2 * $AB$2:$AB$200 + 1) ^ 2 *PI()^ 2 * ($A1410-$AF$1284)/ (4 * ($P$1085 / 2/1000) ^ 2) )))</f>
        <v>0.99992134342067429</v>
      </c>
      <c r="Q1410" s="8">
        <f t="shared" si="746"/>
        <v>24.891188065290958</v>
      </c>
      <c r="V1410" s="6">
        <f t="shared" si="747"/>
        <v>24.891188065290958</v>
      </c>
      <c r="Y1410" s="9">
        <f t="shared" si="748"/>
        <v>4.5482410900207342E-6</v>
      </c>
      <c r="Z1410" s="9">
        <f t="shared" si="749"/>
        <v>2.2869355949599242E-4</v>
      </c>
      <c r="AH1410" s="2">
        <v>1</v>
      </c>
    </row>
    <row r="1411" spans="1:34" hidden="1" x14ac:dyDescent="0.2">
      <c r="A1411" s="2">
        <f>$A1410+$D$1085</f>
        <v>14.089999999999744</v>
      </c>
      <c r="G1411" s="2">
        <f t="shared" si="805"/>
        <v>373.15</v>
      </c>
      <c r="I1411" s="2">
        <f t="shared" ref="I1411:K1411" si="810">I1410</f>
        <v>293.14999999999998</v>
      </c>
      <c r="J1411" s="2">
        <f t="shared" si="810"/>
        <v>293.14999999999998</v>
      </c>
      <c r="K1411" s="2">
        <f t="shared" si="810"/>
        <v>293.14999999999998</v>
      </c>
      <c r="L1411" s="2">
        <f t="shared" si="745"/>
        <v>293.14999999999998</v>
      </c>
      <c r="P1411" s="25" cm="1">
        <f t="array" ref="P1411">(1 - SUM((8 / ((2 * $AB$2:$AB$200 + 1) ^ 2 *PI()^2)) * EXP(-$S$1092* (2 * $AB$2:$AB$200 + 1) ^ 2 *PI()^ 2 * ($A1411-$AF$1284)/ (4 * ($P$1085 / 2/1000) ^ 2) )))</f>
        <v>0.99992694825169992</v>
      </c>
      <c r="Q1411" s="8">
        <f t="shared" si="746"/>
        <v>24.887480629697748</v>
      </c>
      <c r="V1411" s="6">
        <f t="shared" si="747"/>
        <v>24.887480629697748</v>
      </c>
      <c r="Y1411" s="9">
        <f t="shared" si="748"/>
        <v>4.5475636490380293E-6</v>
      </c>
      <c r="Z1411" s="9">
        <f t="shared" si="749"/>
        <v>2.2869423693697513E-4</v>
      </c>
      <c r="AH1411" s="2">
        <v>1</v>
      </c>
    </row>
    <row r="1412" spans="1:34" hidden="1" x14ac:dyDescent="0.2">
      <c r="A1412" s="2">
        <f>$A1411+$D$1085</f>
        <v>14.099999999999744</v>
      </c>
      <c r="G1412" s="2">
        <f t="shared" si="805"/>
        <v>373.15</v>
      </c>
      <c r="I1412" s="2">
        <f t="shared" ref="I1412:K1412" si="811">I1411</f>
        <v>293.14999999999998</v>
      </c>
      <c r="J1412" s="2">
        <f t="shared" si="811"/>
        <v>293.14999999999998</v>
      </c>
      <c r="K1412" s="2">
        <f t="shared" si="811"/>
        <v>293.14999999999998</v>
      </c>
      <c r="L1412" s="2">
        <f t="shared" si="745"/>
        <v>293.14999999999998</v>
      </c>
      <c r="P1412" s="25" cm="1">
        <f t="array" ref="P1412">(1 - SUM((8 / ((2 * $AB$2:$AB$200 + 1) ^ 2 *PI()^2)) * EXP(-$S$1092* (2 * $AB$2:$AB$200 + 1) ^ 2 *PI()^ 2 * ($A1412-$AF$1284)/ (4 * ($P$1085 / 2/1000) ^ 2) )))</f>
        <v>0.99993215369934141</v>
      </c>
      <c r="Q1412" s="8">
        <f t="shared" si="746"/>
        <v>24.884037374802649</v>
      </c>
      <c r="V1412" s="6">
        <f t="shared" si="747"/>
        <v>24.884037374802649</v>
      </c>
      <c r="Y1412" s="9">
        <f t="shared" si="748"/>
        <v>4.5469344804601288E-6</v>
      </c>
      <c r="Z1412" s="9">
        <f t="shared" si="749"/>
        <v>2.2869486610555304E-4</v>
      </c>
      <c r="AH1412" s="2">
        <v>1</v>
      </c>
    </row>
    <row r="1413" spans="1:34" hidden="1" x14ac:dyDescent="0.2">
      <c r="A1413" s="2">
        <f>$A1412+$D$1085</f>
        <v>14.109999999999744</v>
      </c>
      <c r="G1413" s="2">
        <f t="shared" si="805"/>
        <v>373.15</v>
      </c>
      <c r="I1413" s="2">
        <f t="shared" ref="I1413:K1413" si="812">I1412</f>
        <v>293.14999999999998</v>
      </c>
      <c r="J1413" s="2">
        <f t="shared" si="812"/>
        <v>293.14999999999998</v>
      </c>
      <c r="K1413" s="2">
        <f t="shared" si="812"/>
        <v>293.14999999999998</v>
      </c>
      <c r="L1413" s="2">
        <f t="shared" si="745"/>
        <v>293.14999999999998</v>
      </c>
      <c r="P1413" s="25" cm="1">
        <f t="array" ref="P1413">(1 - SUM((8 / ((2 * $AB$2:$AB$200 + 1) ^ 2 *PI()^2)) * EXP(-$S$1092* (2 * $AB$2:$AB$200 + 1) ^ 2 *PI()^ 2 * ($A1413-$AF$1284)/ (4 * ($P$1085 / 2/1000) ^ 2) )))</f>
        <v>0.99993698822245647</v>
      </c>
      <c r="Q1413" s="8">
        <f t="shared" si="746"/>
        <v>24.880839475884546</v>
      </c>
      <c r="V1413" s="6">
        <f t="shared" si="747"/>
        <v>24.880839475884546</v>
      </c>
      <c r="Y1413" s="9">
        <f t="shared" si="748"/>
        <v>4.54635014454081E-6</v>
      </c>
      <c r="Z1413" s="9">
        <f t="shared" si="749"/>
        <v>2.2869545044147238E-4</v>
      </c>
      <c r="AH1413" s="2">
        <v>1</v>
      </c>
    </row>
    <row r="1414" spans="1:34" hidden="1" x14ac:dyDescent="0.2">
      <c r="A1414" s="2">
        <f>$A1413+$D$1085</f>
        <v>14.119999999999743</v>
      </c>
      <c r="G1414" s="2">
        <f t="shared" si="805"/>
        <v>373.15</v>
      </c>
      <c r="I1414" s="2">
        <f t="shared" ref="I1414:K1414" si="813">I1413</f>
        <v>293.14999999999998</v>
      </c>
      <c r="J1414" s="2">
        <f t="shared" si="813"/>
        <v>293.14999999999998</v>
      </c>
      <c r="K1414" s="2">
        <f t="shared" si="813"/>
        <v>293.14999999999998</v>
      </c>
      <c r="L1414" s="2">
        <f t="shared" si="745"/>
        <v>293.14999999999998</v>
      </c>
      <c r="P1414" s="25" cm="1">
        <f t="array" ref="P1414">(1 - SUM((8 / ((2 * $AB$2:$AB$200 + 1) ^ 2 *PI()^2)) * EXP(-$S$1092* (2 * $AB$2:$AB$200 + 1) ^ 2 *PI()^ 2 * ($A1414-$AF$1284)/ (4 * ($P$1085 / 2/1000) ^ 2) )))</f>
        <v>0.99994147825200996</v>
      </c>
      <c r="Q1414" s="8">
        <f t="shared" si="746"/>
        <v>24.87786944961513</v>
      </c>
      <c r="V1414" s="6">
        <f t="shared" si="747"/>
        <v>24.87786944961513</v>
      </c>
      <c r="Y1414" s="9">
        <f t="shared" si="748"/>
        <v>4.5458074466397876E-6</v>
      </c>
      <c r="Z1414" s="9">
        <f t="shared" si="749"/>
        <v>2.2869599313937337E-4</v>
      </c>
      <c r="AH1414" s="2">
        <v>1</v>
      </c>
    </row>
    <row r="1415" spans="1:34" hidden="1" x14ac:dyDescent="0.2">
      <c r="A1415" s="2">
        <f>$A1414+$D$1085</f>
        <v>14.129999999999743</v>
      </c>
      <c r="G1415" s="2">
        <f t="shared" si="805"/>
        <v>373.15</v>
      </c>
      <c r="I1415" s="2">
        <f t="shared" ref="I1415:K1415" si="814">I1414</f>
        <v>293.14999999999998</v>
      </c>
      <c r="J1415" s="2">
        <f t="shared" si="814"/>
        <v>293.14999999999998</v>
      </c>
      <c r="K1415" s="2">
        <f t="shared" si="814"/>
        <v>293.14999999999998</v>
      </c>
      <c r="L1415" s="2">
        <f t="shared" ref="L1415:L1445" si="815">AVERAGE(I1415:K1415)</f>
        <v>293.14999999999998</v>
      </c>
      <c r="P1415" s="25" cm="1">
        <f t="array" ref="P1415">(1 - SUM((8 / ((2 * $AB$2:$AB$200 + 1) ^ 2 *PI()^2)) * EXP(-$S$1092* (2 * $AB$2:$AB$200 + 1) ^ 2 *PI()^ 2 * ($A1415-$AF$1284)/ (4 * ($P$1085 / 2/1000) ^ 2) )))</f>
        <v>0.99994564833557598</v>
      </c>
      <c r="Q1415" s="8">
        <f t="shared" ref="Q1415:Q1445" si="816">($Y$1086-($Y$1092-$Y$1099)*P1415-$Y$1099)*($L1415)*$P$1099/($P$1091*0.000001)</f>
        <v>24.875111058475646</v>
      </c>
      <c r="V1415" s="6">
        <f t="shared" ref="V1415:V1445" si="817">Q1415</f>
        <v>24.875111058475646</v>
      </c>
      <c r="Y1415" s="9">
        <f t="shared" ref="Y1415:Y1445" si="818">$V1415*($P$1091*0.000001)/$P$1099/($L1415)</f>
        <v>4.5453034197572603E-6</v>
      </c>
      <c r="Z1415" s="9">
        <f t="shared" ref="Z1415:Z1445" si="819">$Y$1086-Y1415</f>
        <v>2.2869649716625591E-4</v>
      </c>
      <c r="AH1415" s="2">
        <v>1</v>
      </c>
    </row>
    <row r="1416" spans="1:34" hidden="1" x14ac:dyDescent="0.2">
      <c r="A1416" s="2">
        <f>$A1415+$D$1085</f>
        <v>14.139999999999743</v>
      </c>
      <c r="G1416" s="2">
        <f t="shared" si="805"/>
        <v>373.15</v>
      </c>
      <c r="I1416" s="2">
        <f t="shared" ref="I1416:K1416" si="820">I1415</f>
        <v>293.14999999999998</v>
      </c>
      <c r="J1416" s="2">
        <f t="shared" si="820"/>
        <v>293.14999999999998</v>
      </c>
      <c r="K1416" s="2">
        <f t="shared" si="820"/>
        <v>293.14999999999998</v>
      </c>
      <c r="L1416" s="2">
        <f t="shared" si="815"/>
        <v>293.14999999999998</v>
      </c>
      <c r="P1416" s="25" cm="1">
        <f t="array" ref="P1416">(1 - SUM((8 / ((2 * $AB$2:$AB$200 + 1) ^ 2 *PI()^2)) * EXP(-$S$1092* (2 * $AB$2:$AB$200 + 1) ^ 2 *PI()^ 2 * ($A1416-$AF$1284)/ (4 * ($P$1085 / 2/1000) ^ 2) )))</f>
        <v>0.99994952127154224</v>
      </c>
      <c r="Q1416" s="8">
        <f t="shared" si="816"/>
        <v>24.872549221983832</v>
      </c>
      <c r="V1416" s="6">
        <f t="shared" si="817"/>
        <v>24.872549221983832</v>
      </c>
      <c r="Y1416" s="9">
        <f t="shared" si="818"/>
        <v>4.5448353083128642E-6</v>
      </c>
      <c r="Z1416" s="9">
        <f t="shared" si="819"/>
        <v>2.2869696527770029E-4</v>
      </c>
      <c r="AH1416" s="2">
        <v>1</v>
      </c>
    </row>
    <row r="1417" spans="1:34" hidden="1" x14ac:dyDescent="0.2">
      <c r="A1417" s="2">
        <f>$A1416+$D$1085</f>
        <v>14.149999999999743</v>
      </c>
      <c r="G1417" s="2">
        <f t="shared" si="805"/>
        <v>373.15</v>
      </c>
      <c r="I1417" s="2">
        <f t="shared" ref="I1417:K1417" si="821">I1416</f>
        <v>293.14999999999998</v>
      </c>
      <c r="J1417" s="2">
        <f t="shared" si="821"/>
        <v>293.14999999999998</v>
      </c>
      <c r="K1417" s="2">
        <f t="shared" si="821"/>
        <v>293.14999999999998</v>
      </c>
      <c r="L1417" s="2">
        <f t="shared" si="815"/>
        <v>293.14999999999998</v>
      </c>
      <c r="P1417" s="25" cm="1">
        <f t="array" ref="P1417">(1 - SUM((8 / ((2 * $AB$2:$AB$200 + 1) ^ 2 *PI()^2)) * EXP(-$S$1092* (2 * $AB$2:$AB$200 + 1) ^ 2 *PI()^ 2 * ($A1417-$AF$1284)/ (4 * ($P$1085 / 2/1000) ^ 2) )))</f>
        <v>0.9999531182337521</v>
      </c>
      <c r="Q1417" s="8">
        <f t="shared" si="816"/>
        <v>24.870169934247301</v>
      </c>
      <c r="V1417" s="6">
        <f t="shared" si="817"/>
        <v>24.870169934247301</v>
      </c>
      <c r="Y1417" s="9">
        <f t="shared" si="818"/>
        <v>4.5444005530806154E-6</v>
      </c>
      <c r="Z1417" s="9">
        <f t="shared" si="819"/>
        <v>2.2869740003293254E-4</v>
      </c>
      <c r="AH1417" s="2">
        <v>1</v>
      </c>
    </row>
    <row r="1418" spans="1:34" hidden="1" x14ac:dyDescent="0.2">
      <c r="A1418" s="2">
        <f>$A1417+$D$1085</f>
        <v>14.159999999999743</v>
      </c>
      <c r="G1418" s="2">
        <f t="shared" si="805"/>
        <v>373.15</v>
      </c>
      <c r="I1418" s="2">
        <f t="shared" ref="I1418:K1418" si="822">I1417</f>
        <v>293.14999999999998</v>
      </c>
      <c r="J1418" s="2">
        <f t="shared" si="822"/>
        <v>293.14999999999998</v>
      </c>
      <c r="K1418" s="2">
        <f t="shared" si="822"/>
        <v>293.14999999999998</v>
      </c>
      <c r="L1418" s="2">
        <f t="shared" si="815"/>
        <v>293.14999999999998</v>
      </c>
      <c r="P1418" s="25" cm="1">
        <f t="array" ref="P1418">(1 - SUM((8 / ((2 * $AB$2:$AB$200 + 1) ^ 2 *PI()^2)) * EXP(-$S$1092* (2 * $AB$2:$AB$200 + 1) ^ 2 *PI()^ 2 * ($A1418-$AF$1284)/ (4 * ($P$1085 / 2/1000) ^ 2) )))</f>
        <v>0.99995645888726448</v>
      </c>
      <c r="Q1418" s="8">
        <f t="shared" si="816"/>
        <v>24.867960187391461</v>
      </c>
      <c r="V1418" s="6">
        <f t="shared" si="817"/>
        <v>24.867960187391461</v>
      </c>
      <c r="Y1418" s="9">
        <f t="shared" si="818"/>
        <v>4.5439967771972813E-6</v>
      </c>
      <c r="Z1418" s="9">
        <f t="shared" si="819"/>
        <v>2.2869780380881588E-4</v>
      </c>
      <c r="AH1418" s="2">
        <v>1</v>
      </c>
    </row>
    <row r="1419" spans="1:34" hidden="1" x14ac:dyDescent="0.2">
      <c r="A1419" s="2">
        <f>$A1418+$D$1085</f>
        <v>14.169999999999742</v>
      </c>
      <c r="G1419" s="2">
        <f t="shared" si="805"/>
        <v>373.15</v>
      </c>
      <c r="I1419" s="2">
        <f t="shared" ref="I1419:K1419" si="823">I1418</f>
        <v>293.14999999999998</v>
      </c>
      <c r="J1419" s="2">
        <f t="shared" si="823"/>
        <v>293.14999999999998</v>
      </c>
      <c r="K1419" s="2">
        <f t="shared" si="823"/>
        <v>293.14999999999998</v>
      </c>
      <c r="L1419" s="2">
        <f t="shared" si="815"/>
        <v>293.14999999999998</v>
      </c>
      <c r="P1419" s="25" cm="1">
        <f t="array" ref="P1419">(1 - SUM((8 / ((2 * $AB$2:$AB$200 + 1) ^ 2 *PI()^2)) * EXP(-$S$1092* (2 * $AB$2:$AB$200 + 1) ^ 2 *PI()^ 2 * ($A1419-$AF$1284)/ (4 * ($P$1085 / 2/1000) ^ 2) )))</f>
        <v>0.99995956149586551</v>
      </c>
      <c r="Q1419" s="8">
        <f t="shared" si="816"/>
        <v>24.865907900443514</v>
      </c>
      <c r="V1419" s="6">
        <f t="shared" si="817"/>
        <v>24.865907900443514</v>
      </c>
      <c r="Y1419" s="9">
        <f t="shared" si="818"/>
        <v>4.543621773167716E-6</v>
      </c>
      <c r="Z1419" s="9">
        <f t="shared" si="819"/>
        <v>2.2869817881284544E-4</v>
      </c>
      <c r="AH1419" s="2">
        <v>1</v>
      </c>
    </row>
    <row r="1420" spans="1:34" hidden="1" x14ac:dyDescent="0.2">
      <c r="A1420" s="2">
        <f>$A1419+$D$1085</f>
        <v>14.179999999999742</v>
      </c>
      <c r="G1420" s="2">
        <f t="shared" si="805"/>
        <v>373.15</v>
      </c>
      <c r="I1420" s="2">
        <f t="shared" ref="I1420:K1420" si="824">I1419</f>
        <v>293.14999999999998</v>
      </c>
      <c r="J1420" s="2">
        <f t="shared" si="824"/>
        <v>293.14999999999998</v>
      </c>
      <c r="K1420" s="2">
        <f t="shared" si="824"/>
        <v>293.14999999999998</v>
      </c>
      <c r="L1420" s="2">
        <f t="shared" si="815"/>
        <v>293.14999999999998</v>
      </c>
      <c r="P1420" s="25" cm="1">
        <f t="array" ref="P1420">(1 - SUM((8 / ((2 * $AB$2:$AB$200 + 1) ^ 2 *PI()^2)) * EXP(-$S$1092* (2 * $AB$2:$AB$200 + 1) ^ 2 *PI()^ 2 * ($A1420-$AF$1284)/ (4 * ($P$1085 / 2/1000) ^ 2) )))</f>
        <v>0.99996244302191895</v>
      </c>
      <c r="Q1420" s="8">
        <f t="shared" si="816"/>
        <v>24.864001853284407</v>
      </c>
      <c r="V1420" s="6">
        <f t="shared" si="817"/>
        <v>24.864001853284407</v>
      </c>
      <c r="Y1420" s="9">
        <f t="shared" si="818"/>
        <v>4.5432734907962266E-6</v>
      </c>
      <c r="Z1420" s="9">
        <f t="shared" si="819"/>
        <v>2.2869852709521695E-4</v>
      </c>
      <c r="AH1420" s="2">
        <v>1</v>
      </c>
    </row>
    <row r="1421" spans="1:34" hidden="1" x14ac:dyDescent="0.2">
      <c r="A1421" s="2">
        <f>$A1420+$D$1085</f>
        <v>14.189999999999742</v>
      </c>
      <c r="G1421" s="2">
        <f t="shared" si="805"/>
        <v>373.15</v>
      </c>
      <c r="I1421" s="2">
        <f t="shared" ref="I1421:K1421" si="825">I1420</f>
        <v>293.14999999999998</v>
      </c>
      <c r="J1421" s="2">
        <f t="shared" si="825"/>
        <v>293.14999999999998</v>
      </c>
      <c r="K1421" s="2">
        <f t="shared" si="825"/>
        <v>293.14999999999998</v>
      </c>
      <c r="L1421" s="2">
        <f t="shared" si="815"/>
        <v>293.14999999999998</v>
      </c>
      <c r="P1421" s="25" cm="1">
        <f t="array" ref="P1421">(1 - SUM((8 / ((2 * $AB$2:$AB$200 + 1) ^ 2 *PI()^2)) * EXP(-$S$1092* (2 * $AB$2:$AB$200 + 1) ^ 2 *PI()^ 2 * ($A1421-$AF$1284)/ (4 * ($P$1085 / 2/1000) ^ 2) )))</f>
        <v>0.99996511921910147</v>
      </c>
      <c r="Q1421" s="8">
        <f t="shared" si="816"/>
        <v>24.862231625307242</v>
      </c>
      <c r="V1421" s="6">
        <f t="shared" si="817"/>
        <v>24.862231625307242</v>
      </c>
      <c r="Y1421" s="9">
        <f t="shared" si="818"/>
        <v>4.5429500259779417E-6</v>
      </c>
      <c r="Z1421" s="9">
        <f t="shared" si="819"/>
        <v>2.2869885056003522E-4</v>
      </c>
      <c r="AH1421" s="2">
        <v>1</v>
      </c>
    </row>
    <row r="1422" spans="1:34" hidden="1" x14ac:dyDescent="0.2">
      <c r="A1422" s="2">
        <f>$A1421+$D$1085</f>
        <v>14.199999999999742</v>
      </c>
      <c r="G1422" s="2">
        <f t="shared" si="805"/>
        <v>373.15</v>
      </c>
      <c r="I1422" s="2">
        <f t="shared" ref="I1422:K1422" si="826">I1421</f>
        <v>293.14999999999998</v>
      </c>
      <c r="J1422" s="2">
        <f t="shared" si="826"/>
        <v>293.14999999999998</v>
      </c>
      <c r="K1422" s="2">
        <f t="shared" si="826"/>
        <v>293.14999999999998</v>
      </c>
      <c r="L1422" s="2">
        <f t="shared" si="815"/>
        <v>293.14999999999998</v>
      </c>
      <c r="P1422" s="25" cm="1">
        <f t="array" ref="P1422">(1 - SUM((8 / ((2 * $AB$2:$AB$200 + 1) ^ 2 *PI()^2)) * EXP(-$S$1092* (2 * $AB$2:$AB$200 + 1) ^ 2 *PI()^ 2 * ($A1422-$AF$1284)/ (4 * ($P$1085 / 2/1000) ^ 2) )))</f>
        <v>0.99996760471853008</v>
      </c>
      <c r="Q1422" s="8">
        <f t="shared" si="816"/>
        <v>24.860587538446019</v>
      </c>
      <c r="V1422" s="6">
        <f t="shared" si="817"/>
        <v>24.860587538446019</v>
      </c>
      <c r="Y1422" s="9">
        <f t="shared" si="818"/>
        <v>4.5426496102887363E-6</v>
      </c>
      <c r="Z1422" s="9">
        <f t="shared" si="819"/>
        <v>2.2869915097572445E-4</v>
      </c>
      <c r="AH1422" s="2">
        <v>1</v>
      </c>
    </row>
    <row r="1423" spans="1:34" hidden="1" x14ac:dyDescent="0.2">
      <c r="A1423" s="2">
        <f>$A1422+$D$1085</f>
        <v>14.209999999999742</v>
      </c>
      <c r="G1423" s="2">
        <f t="shared" si="805"/>
        <v>373.15</v>
      </c>
      <c r="I1423" s="2">
        <f t="shared" ref="I1423:K1423" si="827">I1422</f>
        <v>293.14999999999998</v>
      </c>
      <c r="J1423" s="2">
        <f t="shared" si="827"/>
        <v>293.14999999999998</v>
      </c>
      <c r="K1423" s="2">
        <f t="shared" si="827"/>
        <v>293.14999999999998</v>
      </c>
      <c r="L1423" s="2">
        <f t="shared" si="815"/>
        <v>293.14999999999998</v>
      </c>
      <c r="P1423" s="25" cm="1">
        <f t="array" ref="P1423">(1 - SUM((8 / ((2 * $AB$2:$AB$200 + 1) ^ 2 *PI()^2)) * EXP(-$S$1092* (2 * $AB$2:$AB$200 + 1) ^ 2 *PI()^ 2 * ($A1423-$AF$1284)/ (4 * ($P$1085 / 2/1000) ^ 2) )))</f>
        <v>0.99996991310875283</v>
      </c>
      <c r="Q1423" s="8">
        <f t="shared" si="816"/>
        <v>24.859060604264414</v>
      </c>
      <c r="V1423" s="6">
        <f t="shared" si="817"/>
        <v>24.859060604264414</v>
      </c>
      <c r="Y1423" s="9">
        <f t="shared" si="818"/>
        <v>4.5423706013170346E-6</v>
      </c>
      <c r="Z1423" s="9">
        <f t="shared" si="819"/>
        <v>2.2869942998469614E-4</v>
      </c>
      <c r="AH1423" s="2">
        <v>1</v>
      </c>
    </row>
    <row r="1424" spans="1:34" hidden="1" x14ac:dyDescent="0.2">
      <c r="A1424" s="2">
        <f>$A1423+$D$1085</f>
        <v>14.219999999999741</v>
      </c>
      <c r="G1424" s="2">
        <f t="shared" si="805"/>
        <v>373.15</v>
      </c>
      <c r="I1424" s="2">
        <f t="shared" ref="I1424:K1424" si="828">I1423</f>
        <v>293.14999999999998</v>
      </c>
      <c r="J1424" s="2">
        <f t="shared" si="828"/>
        <v>293.14999999999998</v>
      </c>
      <c r="K1424" s="2">
        <f t="shared" si="828"/>
        <v>293.14999999999998</v>
      </c>
      <c r="L1424" s="2">
        <f t="shared" si="815"/>
        <v>293.14999999999998</v>
      </c>
      <c r="P1424" s="25" cm="1">
        <f t="array" ref="P1424">(1 - SUM((8 / ((2 * $AB$2:$AB$200 + 1) ^ 2 *PI()^2)) * EXP(-$S$1092* (2 * $AB$2:$AB$200 + 1) ^ 2 *PI()^ 2 * ($A1424-$AF$1284)/ (4 * ($P$1085 / 2/1000) ^ 2) )))</f>
        <v>0.99997205701003822</v>
      </c>
      <c r="Q1424" s="8">
        <f t="shared" si="816"/>
        <v>24.857642474815492</v>
      </c>
      <c r="V1424" s="6">
        <f t="shared" si="817"/>
        <v>24.857642474815492</v>
      </c>
      <c r="Y1424" s="9">
        <f t="shared" si="818"/>
        <v>4.5421114736846513E-6</v>
      </c>
      <c r="Z1424" s="9">
        <f t="shared" si="819"/>
        <v>2.2869968911232852E-4</v>
      </c>
      <c r="AH1424" s="2">
        <v>1</v>
      </c>
    </row>
    <row r="1425" spans="1:34" hidden="1" x14ac:dyDescent="0.2">
      <c r="A1425" s="2">
        <f>$A1424+$D$1085</f>
        <v>14.229999999999741</v>
      </c>
      <c r="G1425" s="2">
        <f t="shared" si="805"/>
        <v>373.15</v>
      </c>
      <c r="I1425" s="2">
        <f t="shared" ref="I1425:K1425" si="829">I1424</f>
        <v>293.14999999999998</v>
      </c>
      <c r="J1425" s="2">
        <f t="shared" si="829"/>
        <v>293.14999999999998</v>
      </c>
      <c r="K1425" s="2">
        <f t="shared" si="829"/>
        <v>293.14999999999998</v>
      </c>
      <c r="L1425" s="2">
        <f t="shared" si="815"/>
        <v>293.14999999999998</v>
      </c>
      <c r="P1425" s="25" cm="1">
        <f t="array" ref="P1425">(1 - SUM((8 / ((2 * $AB$2:$AB$200 + 1) ^ 2 *PI()^2)) * EXP(-$S$1092* (2 * $AB$2:$AB$200 + 1) ^ 2 *PI()^ 2 * ($A1425-$AF$1284)/ (4 * ($P$1085 / 2/1000) ^ 2) )))</f>
        <v>0.99997404814337287</v>
      </c>
      <c r="Q1425" s="8">
        <f t="shared" si="816"/>
        <v>24.856325397001353</v>
      </c>
      <c r="V1425" s="6">
        <f t="shared" si="817"/>
        <v>24.856325397001353</v>
      </c>
      <c r="Y1425" s="9">
        <f t="shared" si="818"/>
        <v>4.5418708107071627E-6</v>
      </c>
      <c r="Z1425" s="9">
        <f t="shared" si="819"/>
        <v>2.2869992977530602E-4</v>
      </c>
      <c r="AH1425" s="2">
        <v>1</v>
      </c>
    </row>
    <row r="1426" spans="1:34" hidden="1" x14ac:dyDescent="0.2">
      <c r="A1426" s="2">
        <f>$A1425+$D$1085</f>
        <v>14.239999999999741</v>
      </c>
      <c r="G1426" s="2">
        <f t="shared" si="805"/>
        <v>373.15</v>
      </c>
      <c r="I1426" s="2">
        <f t="shared" ref="I1426:K1426" si="830">I1425</f>
        <v>293.14999999999998</v>
      </c>
      <c r="J1426" s="2">
        <f t="shared" si="830"/>
        <v>293.14999999999998</v>
      </c>
      <c r="K1426" s="2">
        <f t="shared" si="830"/>
        <v>293.14999999999998</v>
      </c>
      <c r="L1426" s="2">
        <f t="shared" si="815"/>
        <v>293.14999999999998</v>
      </c>
      <c r="P1426" s="25" cm="1">
        <f t="array" ref="P1426">(1 - SUM((8 / ((2 * $AB$2:$AB$200 + 1) ^ 2 *PI()^2)) * EXP(-$S$1092* (2 * $AB$2:$AB$200 + 1) ^ 2 *PI()^ 2 * ($A1426-$AF$1284)/ (4 * ($P$1085 / 2/1000) ^ 2) )))</f>
        <v>0.99997589739454096</v>
      </c>
      <c r="Q1426" s="8">
        <f t="shared" si="816"/>
        <v>24.855102170186822</v>
      </c>
      <c r="V1426" s="6">
        <f t="shared" si="817"/>
        <v>24.855102170186822</v>
      </c>
      <c r="Y1426" s="9">
        <f t="shared" si="818"/>
        <v>4.5416472966488674E-6</v>
      </c>
      <c r="Z1426" s="9">
        <f t="shared" si="819"/>
        <v>2.287001532893643E-4</v>
      </c>
      <c r="AH1426" s="2">
        <v>1</v>
      </c>
    </row>
    <row r="1427" spans="1:34" hidden="1" x14ac:dyDescent="0.2">
      <c r="A1427" s="2">
        <f>$A1426+$D$1085</f>
        <v>14.249999999999741</v>
      </c>
      <c r="G1427" s="2">
        <f t="shared" si="805"/>
        <v>373.15</v>
      </c>
      <c r="I1427" s="2">
        <f t="shared" ref="I1427:K1427" si="831">I1426</f>
        <v>293.14999999999998</v>
      </c>
      <c r="J1427" s="2">
        <f t="shared" si="831"/>
        <v>293.14999999999998</v>
      </c>
      <c r="K1427" s="2">
        <f t="shared" si="831"/>
        <v>293.14999999999998</v>
      </c>
      <c r="L1427" s="2">
        <f t="shared" si="815"/>
        <v>293.14999999999998</v>
      </c>
      <c r="P1427" s="25" cm="1">
        <f t="array" ref="P1427">(1 - SUM((8 / ((2 * $AB$2:$AB$200 + 1) ^ 2 *PI()^2)) * EXP(-$S$1092* (2 * $AB$2:$AB$200 + 1) ^ 2 *PI()^ 2 * ($A1427-$AF$1284)/ (4 * ($P$1085 / 2/1000) ^ 2) )))</f>
        <v>0.99997761487363845</v>
      </c>
      <c r="Q1427" s="8">
        <f t="shared" si="816"/>
        <v>24.853966106832239</v>
      </c>
      <c r="V1427" s="6">
        <f t="shared" si="817"/>
        <v>24.853966106832239</v>
      </c>
      <c r="Y1427" s="9">
        <f t="shared" si="818"/>
        <v>4.541439709529417E-6</v>
      </c>
      <c r="Z1427" s="9">
        <f t="shared" si="819"/>
        <v>2.2870036087648375E-4</v>
      </c>
      <c r="AH1427" s="2">
        <v>1</v>
      </c>
    </row>
    <row r="1428" spans="1:34" hidden="1" x14ac:dyDescent="0.2">
      <c r="A1428" s="2">
        <f>$A1427+$D$1085</f>
        <v>14.25999999999974</v>
      </c>
      <c r="G1428" s="2">
        <f t="shared" si="805"/>
        <v>373.15</v>
      </c>
      <c r="I1428" s="2">
        <f t="shared" ref="I1428:K1428" si="832">I1427</f>
        <v>293.14999999999998</v>
      </c>
      <c r="J1428" s="2">
        <f t="shared" si="832"/>
        <v>293.14999999999998</v>
      </c>
      <c r="K1428" s="2">
        <f t="shared" si="832"/>
        <v>293.14999999999998</v>
      </c>
      <c r="L1428" s="2">
        <f t="shared" si="815"/>
        <v>293.14999999999998</v>
      </c>
      <c r="P1428" s="25" cm="1">
        <f t="array" ref="P1428">(1 - SUM((8 / ((2 * $AB$2:$AB$200 + 1) ^ 2 *PI()^2)) * EXP(-$S$1092* (2 * $AB$2:$AB$200 + 1) ^ 2 *PI()^ 2 * ($A1428-$AF$1284)/ (4 * ($P$1085 / 2/1000) ^ 2) )))</f>
        <v>0.99997920997034639</v>
      </c>
      <c r="Q1428" s="8">
        <f t="shared" si="816"/>
        <v>24.852910995931861</v>
      </c>
      <c r="V1428" s="6">
        <f t="shared" si="817"/>
        <v>24.852910995931861</v>
      </c>
      <c r="Y1428" s="9">
        <f t="shared" si="818"/>
        <v>4.5412469144430977E-6</v>
      </c>
      <c r="Z1428" s="9">
        <f t="shared" si="819"/>
        <v>2.2870055367157007E-4</v>
      </c>
      <c r="AH1428" s="2">
        <v>1</v>
      </c>
    </row>
    <row r="1429" spans="1:34" hidden="1" x14ac:dyDescent="0.2">
      <c r="A1429" s="2">
        <f>$A1428+$D$1085</f>
        <v>14.26999999999974</v>
      </c>
      <c r="G1429" s="2">
        <f t="shared" si="805"/>
        <v>373.15</v>
      </c>
      <c r="I1429" s="2">
        <f t="shared" ref="I1429:K1429" si="833">I1428</f>
        <v>293.14999999999998</v>
      </c>
      <c r="J1429" s="2">
        <f t="shared" si="833"/>
        <v>293.14999999999998</v>
      </c>
      <c r="K1429" s="2">
        <f t="shared" si="833"/>
        <v>293.14999999999998</v>
      </c>
      <c r="L1429" s="2">
        <f t="shared" si="815"/>
        <v>293.14999999999998</v>
      </c>
      <c r="P1429" s="25" cm="1">
        <f t="array" ref="P1429">(1 - SUM((8 / ((2 * $AB$2:$AB$200 + 1) ^ 2 *PI()^2)) * EXP(-$S$1092* (2 * $AB$2:$AB$200 + 1) ^ 2 *PI()^ 2 * ($A1429-$AF$1284)/ (4 * ($P$1085 / 2/1000) ^ 2) )))</f>
        <v>0.99998069140526546</v>
      </c>
      <c r="Q1429" s="8">
        <f t="shared" si="816"/>
        <v>24.851931069057564</v>
      </c>
      <c r="V1429" s="6">
        <f t="shared" si="817"/>
        <v>24.851931069057564</v>
      </c>
      <c r="Y1429" s="9">
        <f t="shared" si="818"/>
        <v>4.5410678573541718E-6</v>
      </c>
      <c r="Z1429" s="9">
        <f t="shared" si="819"/>
        <v>2.28700732728659E-4</v>
      </c>
      <c r="AH1429" s="2">
        <v>1</v>
      </c>
    </row>
    <row r="1430" spans="1:34" hidden="1" x14ac:dyDescent="0.2">
      <c r="A1430" s="2">
        <f>$A1429+$D$1085</f>
        <v>14.27999999999974</v>
      </c>
      <c r="G1430" s="2">
        <f t="shared" si="805"/>
        <v>373.15</v>
      </c>
      <c r="I1430" s="2">
        <f t="shared" ref="I1430:K1430" si="834">I1429</f>
        <v>293.14999999999998</v>
      </c>
      <c r="J1430" s="2">
        <f t="shared" si="834"/>
        <v>293.14999999999998</v>
      </c>
      <c r="K1430" s="2">
        <f t="shared" si="834"/>
        <v>293.14999999999998</v>
      </c>
      <c r="L1430" s="2">
        <f t="shared" si="815"/>
        <v>293.14999999999998</v>
      </c>
      <c r="P1430" s="25" cm="1">
        <f t="array" ref="P1430">(1 - SUM((8 / ((2 * $AB$2:$AB$200 + 1) ^ 2 *PI()^2)) * EXP(-$S$1092* (2 * $AB$2:$AB$200 + 1) ^ 2 *PI()^ 2 * ($A1430-$AF$1284)/ (4 * ($P$1085 / 2/1000) ^ 2) )))</f>
        <v>0.99998206727759242</v>
      </c>
      <c r="Q1430" s="8">
        <f t="shared" si="816"/>
        <v>24.851020968821999</v>
      </c>
      <c r="V1430" s="6">
        <f t="shared" si="817"/>
        <v>24.851020968821999</v>
      </c>
      <c r="Y1430" s="9">
        <f t="shared" si="818"/>
        <v>4.5409015593343021E-6</v>
      </c>
      <c r="Z1430" s="9">
        <f t="shared" si="819"/>
        <v>2.2870089902667887E-4</v>
      </c>
      <c r="AH1430" s="2">
        <v>1</v>
      </c>
    </row>
    <row r="1431" spans="1:34" hidden="1" x14ac:dyDescent="0.2">
      <c r="A1431" s="2">
        <f>$A1430+$D$1085</f>
        <v>14.28999999999974</v>
      </c>
      <c r="G1431" s="2">
        <f t="shared" si="805"/>
        <v>373.15</v>
      </c>
      <c r="I1431" s="2">
        <f t="shared" ref="I1431:K1431" si="835">I1430</f>
        <v>293.14999999999998</v>
      </c>
      <c r="J1431" s="2">
        <f t="shared" si="835"/>
        <v>293.14999999999998</v>
      </c>
      <c r="K1431" s="2">
        <f t="shared" si="835"/>
        <v>293.14999999999998</v>
      </c>
      <c r="L1431" s="2">
        <f t="shared" si="815"/>
        <v>293.14999999999998</v>
      </c>
      <c r="P1431" s="25" cm="1">
        <f t="array" ref="P1431">(1 - SUM((8 / ((2 * $AB$2:$AB$200 + 1) ^ 2 *PI()^2)) * EXP(-$S$1092* (2 * $AB$2:$AB$200 + 1) ^ 2 *PI()^ 2 * ($A1431-$AF$1284)/ (4 * ($P$1085 / 2/1000) ^ 2) )))</f>
        <v>0.99998334510939979</v>
      </c>
      <c r="Q1431" s="8">
        <f t="shared" si="816"/>
        <v>24.850175719589124</v>
      </c>
      <c r="V1431" s="6">
        <f t="shared" si="817"/>
        <v>24.850175719589124</v>
      </c>
      <c r="Y1431" s="9">
        <f t="shared" si="818"/>
        <v>4.540747111210646E-6</v>
      </c>
      <c r="Z1431" s="9">
        <f t="shared" si="819"/>
        <v>2.2870105347480254E-4</v>
      </c>
      <c r="AH1431" s="2">
        <v>1</v>
      </c>
    </row>
    <row r="1432" spans="1:34" hidden="1" x14ac:dyDescent="0.2">
      <c r="A1432" s="2">
        <f>$A1431+$D$1085</f>
        <v>14.29999999999974</v>
      </c>
      <c r="G1432" s="2">
        <f t="shared" si="805"/>
        <v>373.15</v>
      </c>
      <c r="I1432" s="2">
        <f t="shared" ref="I1432:K1432" si="836">I1431</f>
        <v>293.14999999999998</v>
      </c>
      <c r="J1432" s="2">
        <f t="shared" si="836"/>
        <v>293.14999999999998</v>
      </c>
      <c r="K1432" s="2">
        <f t="shared" si="836"/>
        <v>293.14999999999998</v>
      </c>
      <c r="L1432" s="2">
        <f t="shared" si="815"/>
        <v>293.14999999999998</v>
      </c>
      <c r="P1432" s="25" cm="1">
        <f t="array" ref="P1432">(1 - SUM((8 / ((2 * $AB$2:$AB$200 + 1) ^ 2 *PI()^2)) * EXP(-$S$1092* (2 * $AB$2:$AB$200 + 1) ^ 2 *PI()^ 2 * ($A1432-$AF$1284)/ (4 * ($P$1085 / 2/1000) ^ 2) )))</f>
        <v>0.99998453188675984</v>
      </c>
      <c r="Q1432" s="8">
        <f t="shared" si="816"/>
        <v>24.84939070027167</v>
      </c>
      <c r="V1432" s="6">
        <f t="shared" si="817"/>
        <v>24.84939070027167</v>
      </c>
      <c r="Y1432" s="9">
        <f t="shared" si="818"/>
        <v>4.5406036685952621E-6</v>
      </c>
      <c r="Z1432" s="9">
        <f t="shared" si="819"/>
        <v>2.2870119691741791E-4</v>
      </c>
      <c r="AH1432" s="2">
        <v>1</v>
      </c>
    </row>
    <row r="1433" spans="1:34" hidden="1" x14ac:dyDescent="0.2">
      <c r="A1433" s="2">
        <f>$A1432+$D$1085</f>
        <v>14.309999999999739</v>
      </c>
      <c r="G1433" s="2">
        <f t="shared" si="805"/>
        <v>373.15</v>
      </c>
      <c r="I1433" s="2">
        <f t="shared" ref="I1433:K1433" si="837">I1432</f>
        <v>293.14999999999998</v>
      </c>
      <c r="J1433" s="2">
        <f t="shared" si="837"/>
        <v>293.14999999999998</v>
      </c>
      <c r="K1433" s="2">
        <f t="shared" si="837"/>
        <v>293.14999999999998</v>
      </c>
      <c r="L1433" s="2">
        <f t="shared" si="815"/>
        <v>293.14999999999998</v>
      </c>
      <c r="P1433" s="25" cm="1">
        <f t="array" ref="P1433">(1 - SUM((8 / ((2 * $AB$2:$AB$200 + 1) ^ 2 *PI()^2)) * EXP(-$S$1092* (2 * $AB$2:$AB$200 + 1) ^ 2 *PI()^ 2 * ($A1433-$AF$1284)/ (4 * ($P$1085 / 2/1000) ^ 2) )))</f>
        <v>0.99998563409793828</v>
      </c>
      <c r="Q1433" s="8">
        <f t="shared" si="816"/>
        <v>24.848661619067364</v>
      </c>
      <c r="V1433" s="6">
        <f t="shared" si="817"/>
        <v>24.848661619067364</v>
      </c>
      <c r="Y1433" s="9">
        <f t="shared" si="818"/>
        <v>4.5404704472687949E-6</v>
      </c>
      <c r="Z1433" s="9">
        <f t="shared" si="819"/>
        <v>2.2870133013874438E-4</v>
      </c>
      <c r="AH1433" s="2">
        <v>1</v>
      </c>
    </row>
    <row r="1434" spans="1:34" hidden="1" x14ac:dyDescent="0.2">
      <c r="A1434" s="2">
        <f>$A1433+$D$1085</f>
        <v>14.319999999999739</v>
      </c>
      <c r="G1434" s="2">
        <f t="shared" si="805"/>
        <v>373.15</v>
      </c>
      <c r="I1434" s="2">
        <f t="shared" ref="I1434:K1434" si="838">I1433</f>
        <v>293.14999999999998</v>
      </c>
      <c r="J1434" s="2">
        <f t="shared" si="838"/>
        <v>293.14999999999998</v>
      </c>
      <c r="K1434" s="2">
        <f t="shared" si="838"/>
        <v>293.14999999999998</v>
      </c>
      <c r="L1434" s="2">
        <f t="shared" si="815"/>
        <v>293.14999999999998</v>
      </c>
      <c r="P1434" s="25" cm="1">
        <f t="array" ref="P1434">(1 - SUM((8 / ((2 * $AB$2:$AB$200 + 1) ^ 2 *PI()^2)) * EXP(-$S$1092* (2 * $AB$2:$AB$200 + 1) ^ 2 *PI()^ 2 * ($A1434-$AF$1284)/ (4 * ($P$1085 / 2/1000) ^ 2) )))</f>
        <v>0.99998665776886675</v>
      </c>
      <c r="Q1434" s="8">
        <f t="shared" si="816"/>
        <v>24.84798448999452</v>
      </c>
      <c r="V1434" s="6">
        <f t="shared" si="817"/>
        <v>24.84798448999452</v>
      </c>
      <c r="Y1434" s="9">
        <f t="shared" si="818"/>
        <v>4.5403467188929428E-6</v>
      </c>
      <c r="Z1434" s="9">
        <f t="shared" si="819"/>
        <v>2.2870145386712023E-4</v>
      </c>
      <c r="AH1434" s="2">
        <v>1</v>
      </c>
    </row>
    <row r="1435" spans="1:34" hidden="1" x14ac:dyDescent="0.2">
      <c r="A1435" s="2">
        <f>$A1434+$D$1085</f>
        <v>14.329999999999739</v>
      </c>
      <c r="G1435" s="2">
        <f t="shared" si="805"/>
        <v>373.15</v>
      </c>
      <c r="I1435" s="2">
        <f t="shared" ref="I1435:K1435" si="839">I1434</f>
        <v>293.14999999999998</v>
      </c>
      <c r="J1435" s="2">
        <f t="shared" si="839"/>
        <v>293.14999999999998</v>
      </c>
      <c r="K1435" s="2">
        <f t="shared" si="839"/>
        <v>293.14999999999998</v>
      </c>
      <c r="L1435" s="2">
        <f t="shared" si="815"/>
        <v>293.14999999999998</v>
      </c>
      <c r="P1435" s="25" cm="1">
        <f t="array" ref="P1435">(1 - SUM((8 / ((2 * $AB$2:$AB$200 + 1) ^ 2 *PI()^2)) * EXP(-$S$1092* (2 * $AB$2:$AB$200 + 1) ^ 2 *PI()^ 2 * ($A1435-$AF$1284)/ (4 * ($P$1085 / 2/1000) ^ 2) )))</f>
        <v>0.99998760849608692</v>
      </c>
      <c r="Q1435" s="8">
        <f t="shared" si="816"/>
        <v>24.847355611100621</v>
      </c>
      <c r="V1435" s="6">
        <f t="shared" si="817"/>
        <v>24.847355611100621</v>
      </c>
      <c r="Y1435" s="9">
        <f t="shared" si="818"/>
        <v>4.540231807028617E-6</v>
      </c>
      <c r="Z1435" s="9">
        <f t="shared" si="819"/>
        <v>2.2870156877898457E-4</v>
      </c>
      <c r="AH1435" s="2">
        <v>1</v>
      </c>
    </row>
    <row r="1436" spans="1:34" hidden="1" x14ac:dyDescent="0.2">
      <c r="A1436" s="2">
        <f>$A1435+$D$1085</f>
        <v>14.339999999999739</v>
      </c>
      <c r="G1436" s="2">
        <f t="shared" si="805"/>
        <v>373.15</v>
      </c>
      <c r="I1436" s="2">
        <f t="shared" ref="I1436:K1436" si="840">I1435</f>
        <v>293.14999999999998</v>
      </c>
      <c r="J1436" s="2">
        <f t="shared" si="840"/>
        <v>293.14999999999998</v>
      </c>
      <c r="K1436" s="2">
        <f t="shared" si="840"/>
        <v>293.14999999999998</v>
      </c>
      <c r="L1436" s="2">
        <f t="shared" si="815"/>
        <v>293.14999999999998</v>
      </c>
      <c r="P1436" s="25" cm="1">
        <f t="array" ref="P1436">(1 - SUM((8 / ((2 * $AB$2:$AB$200 + 1) ^ 2 *PI()^2)) * EXP(-$S$1092* (2 * $AB$2:$AB$200 + 1) ^ 2 *PI()^ 2 * ($A1436-$AF$1284)/ (4 * ($P$1085 / 2/1000) ^ 2) )))</f>
        <v>0.9999884914773477</v>
      </c>
      <c r="Q1436" s="8">
        <f t="shared" si="816"/>
        <v>24.846771544223444</v>
      </c>
      <c r="V1436" s="6">
        <f t="shared" si="817"/>
        <v>24.846771544223444</v>
      </c>
      <c r="Y1436" s="9">
        <f t="shared" si="818"/>
        <v>4.5401250834377962E-6</v>
      </c>
      <c r="Z1436" s="9">
        <f t="shared" si="819"/>
        <v>2.2870167550257536E-4</v>
      </c>
      <c r="AH1436" s="2">
        <v>1</v>
      </c>
    </row>
    <row r="1437" spans="1:34" hidden="1" x14ac:dyDescent="0.2">
      <c r="A1437" s="2">
        <f>$A1436+$D$1085</f>
        <v>14.349999999999739</v>
      </c>
      <c r="G1437" s="2">
        <f t="shared" si="805"/>
        <v>373.15</v>
      </c>
      <c r="I1437" s="2">
        <f t="shared" ref="I1437:K1437" si="841">I1436</f>
        <v>293.14999999999998</v>
      </c>
      <c r="J1437" s="2">
        <f t="shared" si="841"/>
        <v>293.14999999999998</v>
      </c>
      <c r="K1437" s="2">
        <f t="shared" si="841"/>
        <v>293.14999999999998</v>
      </c>
      <c r="L1437" s="2">
        <f t="shared" si="815"/>
        <v>293.14999999999998</v>
      </c>
      <c r="P1437" s="25" cm="1">
        <f t="array" ref="P1437">(1 - SUM((8 / ((2 * $AB$2:$AB$200 + 1) ^ 2 *PI()^2)) * EXP(-$S$1092* (2 * $AB$2:$AB$200 + 1) ^ 2 *PI()^ 2 * ($A1437-$AF$1284)/ (4 * ($P$1085 / 2/1000) ^ 2) )))</f>
        <v>0.99998931154002235</v>
      </c>
      <c r="Q1437" s="8">
        <f t="shared" si="816"/>
        <v>24.846229096193408</v>
      </c>
      <c r="V1437" s="6">
        <f t="shared" si="817"/>
        <v>24.846229096193408</v>
      </c>
      <c r="Y1437" s="9">
        <f t="shared" si="818"/>
        <v>4.5400259646487327E-6</v>
      </c>
      <c r="Z1437" s="9">
        <f t="shared" si="819"/>
        <v>2.2870177462136444E-4</v>
      </c>
      <c r="AH1437" s="2">
        <v>1</v>
      </c>
    </row>
    <row r="1438" spans="1:34" hidden="1" x14ac:dyDescent="0.2">
      <c r="A1438" s="2">
        <f>$A1437+$D$1085</f>
        <v>14.359999999999738</v>
      </c>
      <c r="G1438" s="2">
        <f t="shared" si="805"/>
        <v>373.15</v>
      </c>
      <c r="I1438" s="2">
        <f t="shared" ref="I1438:K1438" si="842">I1437</f>
        <v>293.14999999999998</v>
      </c>
      <c r="J1438" s="2">
        <f t="shared" si="842"/>
        <v>293.14999999999998</v>
      </c>
      <c r="K1438" s="2">
        <f t="shared" si="842"/>
        <v>293.14999999999998</v>
      </c>
      <c r="L1438" s="2">
        <f t="shared" si="815"/>
        <v>293.14999999999998</v>
      </c>
      <c r="P1438" s="25" cm="1">
        <f t="array" ref="P1438">(1 - SUM((8 / ((2 * $AB$2:$AB$200 + 1) ^ 2 *PI()^2)) * EXP(-$S$1092* (2 * $AB$2:$AB$200 + 1) ^ 2 *PI()^ 2 * ($A1438-$AF$1284)/ (4 * ($P$1085 / 2/1000) ^ 2) )))</f>
        <v>0.99999007316749977</v>
      </c>
      <c r="Q1438" s="8">
        <f t="shared" si="816"/>
        <v>24.845725301376785</v>
      </c>
      <c r="V1438" s="6">
        <f t="shared" si="817"/>
        <v>24.845725301376785</v>
      </c>
      <c r="Y1438" s="9">
        <f t="shared" si="818"/>
        <v>4.539933908766149E-6</v>
      </c>
      <c r="Z1438" s="9">
        <f t="shared" si="819"/>
        <v>2.2870186667724702E-4</v>
      </c>
      <c r="AH1438" s="2">
        <v>1</v>
      </c>
    </row>
    <row r="1439" spans="1:34" hidden="1" x14ac:dyDescent="0.2">
      <c r="A1439" s="2">
        <f>$A1438+$D$1085</f>
        <v>14.369999999999738</v>
      </c>
      <c r="G1439" s="2">
        <f t="shared" si="805"/>
        <v>373.15</v>
      </c>
      <c r="I1439" s="2">
        <f t="shared" ref="I1439:K1439" si="843">I1438</f>
        <v>293.14999999999998</v>
      </c>
      <c r="J1439" s="2">
        <f t="shared" si="843"/>
        <v>293.14999999999998</v>
      </c>
      <c r="K1439" s="2">
        <f t="shared" si="843"/>
        <v>293.14999999999998</v>
      </c>
      <c r="L1439" s="2">
        <f t="shared" si="815"/>
        <v>293.14999999999998</v>
      </c>
      <c r="P1439" s="25" cm="1">
        <f t="array" ref="P1439">(1 - SUM((8 / ((2 * $AB$2:$AB$200 + 1) ^ 2 *PI()^2)) * EXP(-$S$1092* (2 * $AB$2:$AB$200 + 1) ^ 2 *PI()^ 2 * ($A1439-$AF$1284)/ (4 * ($P$1085 / 2/1000) ^ 2) )))</f>
        <v>0.99999078052369628</v>
      </c>
      <c r="Q1439" s="8">
        <f t="shared" si="816"/>
        <v>24.845257405461997</v>
      </c>
      <c r="V1439" s="6">
        <f t="shared" si="817"/>
        <v>24.845257405461997</v>
      </c>
      <c r="Y1439" s="9">
        <f t="shared" si="818"/>
        <v>4.5398484125086009E-6</v>
      </c>
      <c r="Z1439" s="9">
        <f t="shared" si="819"/>
        <v>2.2870195217350458E-4</v>
      </c>
      <c r="AH1439" s="2">
        <v>1</v>
      </c>
    </row>
    <row r="1440" spans="1:34" hidden="1" x14ac:dyDescent="0.2">
      <c r="A1440" s="2">
        <f>$A1439+$D$1085</f>
        <v>14.379999999999738</v>
      </c>
      <c r="G1440" s="2">
        <f t="shared" si="805"/>
        <v>373.15</v>
      </c>
      <c r="I1440" s="2">
        <f t="shared" ref="I1440:K1440" si="844">I1439</f>
        <v>293.14999999999998</v>
      </c>
      <c r="J1440" s="2">
        <f t="shared" si="844"/>
        <v>293.14999999999998</v>
      </c>
      <c r="K1440" s="2">
        <f t="shared" si="844"/>
        <v>293.14999999999998</v>
      </c>
      <c r="L1440" s="2">
        <f t="shared" si="815"/>
        <v>293.14999999999998</v>
      </c>
      <c r="P1440" s="25" cm="1">
        <f t="array" ref="P1440">(1 - SUM((8 / ((2 * $AB$2:$AB$200 + 1) ^ 2 *PI()^2)) * EXP(-$S$1092* (2 * $AB$2:$AB$200 + 1) ^ 2 *PI()^ 2 * ($A1440-$AF$1284)/ (4 * ($P$1085 / 2/1000) ^ 2) )))</f>
        <v>0.99999143747581998</v>
      </c>
      <c r="Q1440" s="8">
        <f t="shared" si="816"/>
        <v>24.844822850401325</v>
      </c>
      <c r="V1440" s="6">
        <f t="shared" si="817"/>
        <v>24.844822850401325</v>
      </c>
      <c r="Y1440" s="9">
        <f t="shared" si="818"/>
        <v>4.5397690084569484E-6</v>
      </c>
      <c r="Z1440" s="9">
        <f t="shared" si="819"/>
        <v>2.2870203157755622E-4</v>
      </c>
      <c r="AH1440" s="2">
        <v>1</v>
      </c>
    </row>
    <row r="1441" spans="1:34" hidden="1" x14ac:dyDescent="0.2">
      <c r="A1441" s="2">
        <f>$A1440+$D$1085</f>
        <v>14.389999999999738</v>
      </c>
      <c r="G1441" s="2">
        <f t="shared" si="805"/>
        <v>373.15</v>
      </c>
      <c r="I1441" s="2">
        <f t="shared" ref="I1441:K1441" si="845">I1440</f>
        <v>293.14999999999998</v>
      </c>
      <c r="J1441" s="2">
        <f t="shared" si="845"/>
        <v>293.14999999999998</v>
      </c>
      <c r="K1441" s="2">
        <f t="shared" si="845"/>
        <v>293.14999999999998</v>
      </c>
      <c r="L1441" s="2">
        <f t="shared" si="815"/>
        <v>293.14999999999998</v>
      </c>
      <c r="P1441" s="25" cm="1">
        <f t="array" ref="P1441">(1 - SUM((8 / ((2 * $AB$2:$AB$200 + 1) ^ 2 *PI()^2)) * EXP(-$S$1092* (2 * $AB$2:$AB$200 + 1) ^ 2 *PI()^ 2 * ($A1441-$AF$1284)/ (4 * ($P$1085 / 2/1000) ^ 2) )))</f>
        <v>0.99999204761551319</v>
      </c>
      <c r="Q1441" s="8">
        <f t="shared" si="816"/>
        <v>24.84441926042598</v>
      </c>
      <c r="V1441" s="6">
        <f t="shared" si="817"/>
        <v>24.84441926042598</v>
      </c>
      <c r="Y1441" s="9">
        <f t="shared" si="818"/>
        <v>4.539695262498959E-6</v>
      </c>
      <c r="Z1441" s="9">
        <f t="shared" si="819"/>
        <v>2.2870210532351421E-4</v>
      </c>
      <c r="AH1441" s="2">
        <v>1</v>
      </c>
    </row>
    <row r="1442" spans="1:34" hidden="1" x14ac:dyDescent="0.2">
      <c r="A1442" s="2">
        <f>$A1441+$D$1085</f>
        <v>14.399999999999737</v>
      </c>
      <c r="G1442" s="2">
        <f t="shared" si="805"/>
        <v>373.15</v>
      </c>
      <c r="I1442" s="2">
        <f t="shared" ref="I1442:K1442" si="846">I1441</f>
        <v>293.14999999999998</v>
      </c>
      <c r="J1442" s="2">
        <f t="shared" si="846"/>
        <v>293.14999999999998</v>
      </c>
      <c r="K1442" s="2">
        <f t="shared" si="846"/>
        <v>293.14999999999998</v>
      </c>
      <c r="L1442" s="2">
        <f t="shared" si="815"/>
        <v>293.14999999999998</v>
      </c>
      <c r="P1442" s="25" cm="1">
        <f t="array" ref="P1442">(1 - SUM((8 / ((2 * $AB$2:$AB$200 + 1) ^ 2 *PI()^2)) * EXP(-$S$1092* (2 * $AB$2:$AB$200 + 1) ^ 2 *PI()^ 2 * ($A1442-$AF$1284)/ (4 * ($P$1085 / 2/1000) ^ 2) )))</f>
        <v>0.99999261427848884</v>
      </c>
      <c r="Q1442" s="8">
        <f t="shared" si="816"/>
        <v>24.844044429057114</v>
      </c>
      <c r="V1442" s="6">
        <f t="shared" si="817"/>
        <v>24.844044429057114</v>
      </c>
      <c r="Y1442" s="9">
        <f t="shared" si="818"/>
        <v>4.5396267714558947E-6</v>
      </c>
      <c r="Z1442" s="9">
        <f t="shared" si="819"/>
        <v>2.2870217381455726E-4</v>
      </c>
      <c r="AH1442" s="2">
        <v>1</v>
      </c>
    </row>
    <row r="1443" spans="1:34" x14ac:dyDescent="0.2">
      <c r="A1443" s="2">
        <f>$A1442+$D$1085</f>
        <v>14.409999999999737</v>
      </c>
      <c r="G1443" s="2">
        <f t="shared" si="805"/>
        <v>373.15</v>
      </c>
      <c r="I1443" s="2">
        <f t="shared" ref="I1443:K1443" si="847">I1442</f>
        <v>293.14999999999998</v>
      </c>
      <c r="J1443" s="2">
        <f t="shared" si="847"/>
        <v>293.14999999999998</v>
      </c>
      <c r="K1443" s="2">
        <f t="shared" si="847"/>
        <v>293.14999999999998</v>
      </c>
      <c r="L1443" s="2">
        <f t="shared" si="815"/>
        <v>293.14999999999998</v>
      </c>
      <c r="P1443" s="25" cm="1">
        <f t="array" ref="P1443">(1 - SUM((8 / ((2 * $AB$2:$AB$200 + 1) ^ 2 *PI()^2)) * EXP(-$S$1092* (2 * $AB$2:$AB$200 + 1) ^ 2 *PI()^ 2 * ($A1443-$AF$1284)/ (4 * ($P$1085 / 2/1000) ^ 2) )))</f>
        <v>0.999993140562767</v>
      </c>
      <c r="Q1443" s="8">
        <f t="shared" si="816"/>
        <v>24.843696307043103</v>
      </c>
      <c r="V1443" s="6">
        <f t="shared" si="817"/>
        <v>24.843696307043103</v>
      </c>
      <c r="Y1443" s="9">
        <f t="shared" si="818"/>
        <v>4.5395631608783553E-6</v>
      </c>
      <c r="Z1443" s="9">
        <f t="shared" si="819"/>
        <v>2.2870223742513482E-4</v>
      </c>
      <c r="AH1443" s="2">
        <v>1</v>
      </c>
    </row>
    <row r="1444" spans="1:34" x14ac:dyDescent="0.2">
      <c r="A1444" s="2">
        <f>$A1443+$D$1085</f>
        <v>14.419999999999737</v>
      </c>
      <c r="G1444" s="2">
        <f t="shared" si="805"/>
        <v>373.15</v>
      </c>
      <c r="I1444" s="2">
        <f t="shared" ref="I1444:K1444" si="848">I1443</f>
        <v>293.14999999999998</v>
      </c>
      <c r="J1444" s="2">
        <f t="shared" si="848"/>
        <v>293.14999999999998</v>
      </c>
      <c r="K1444" s="2">
        <f t="shared" si="848"/>
        <v>293.14999999999998</v>
      </c>
      <c r="L1444" s="2">
        <f t="shared" si="815"/>
        <v>293.14999999999998</v>
      </c>
      <c r="P1444" s="25" cm="1">
        <f t="array" ref="P1444">(1 - SUM((8 / ((2 * $AB$2:$AB$200 + 1) ^ 2 *PI()^2)) * EXP(-$S$1092* (2 * $AB$2:$AB$200 + 1) ^ 2 *PI()^ 2 * ($A1444-$AF$1284)/ (4 * ($P$1085 / 2/1000) ^ 2) )))</f>
        <v>0.99999362934561209</v>
      </c>
      <c r="Q1444" s="8">
        <f t="shared" si="816"/>
        <v>24.843372991155583</v>
      </c>
      <c r="V1444" s="6">
        <f t="shared" si="817"/>
        <v>24.843372991155583</v>
      </c>
      <c r="Y1444" s="9">
        <f t="shared" si="818"/>
        <v>4.5395040829990344E-6</v>
      </c>
      <c r="Z1444" s="9">
        <f t="shared" si="819"/>
        <v>2.2870229650301415E-4</v>
      </c>
      <c r="AH1444" s="2">
        <v>1</v>
      </c>
    </row>
    <row r="1445" spans="1:34" x14ac:dyDescent="0.2">
      <c r="A1445" s="2">
        <f>$A1444+$D$1085</f>
        <v>14.429999999999737</v>
      </c>
      <c r="G1445" s="2">
        <f t="shared" si="805"/>
        <v>373.15</v>
      </c>
      <c r="I1445" s="2">
        <f t="shared" ref="I1445:K1445" si="849">I1444</f>
        <v>293.14999999999998</v>
      </c>
      <c r="J1445" s="2">
        <f t="shared" si="849"/>
        <v>293.14999999999998</v>
      </c>
      <c r="K1445" s="2">
        <f t="shared" si="849"/>
        <v>293.14999999999998</v>
      </c>
      <c r="L1445" s="2">
        <f t="shared" si="815"/>
        <v>293.14999999999998</v>
      </c>
      <c r="P1445" s="25" cm="1">
        <f t="array" ref="P1445">(1 - SUM((8 / ((2 * $AB$2:$AB$200 + 1) ^ 2 *PI()^2)) * EXP(-$S$1092* (2 * $AB$2:$AB$200 + 1) ^ 2 *PI()^ 2 * ($A1445-$AF$1284)/ (4 * ($P$1085 / 2/1000) ^ 2) )))</f>
        <v>0.99999408329926309</v>
      </c>
      <c r="Q1445" s="8">
        <f t="shared" si="816"/>
        <v>24.843072713784956</v>
      </c>
      <c r="V1445" s="6">
        <f t="shared" si="817"/>
        <v>24.843072713784956</v>
      </c>
      <c r="Y1445" s="9">
        <f t="shared" si="818"/>
        <v>4.5394492148315569E-6</v>
      </c>
      <c r="Z1445" s="9">
        <f t="shared" si="819"/>
        <v>2.2870235137118161E-4</v>
      </c>
      <c r="AH1445" s="2">
        <v>1</v>
      </c>
    </row>
    <row r="1446" spans="1:34" ht="17" x14ac:dyDescent="0.25">
      <c r="A1446" s="2">
        <f>$A1445+$D$1446</f>
        <v>14.439999999999737</v>
      </c>
      <c r="C1446" s="2" t="s">
        <v>72</v>
      </c>
      <c r="D1446" s="3">
        <v>0.01</v>
      </c>
      <c r="E1446" s="2" t="s">
        <v>5</v>
      </c>
      <c r="G1446" s="3">
        <v>373.15</v>
      </c>
      <c r="I1446" s="2">
        <f>$D1447</f>
        <v>293.14999999999998</v>
      </c>
      <c r="J1446" s="2">
        <f>$D1447</f>
        <v>293.14999999999998</v>
      </c>
      <c r="K1446" s="2">
        <f>$D1447</f>
        <v>293.14999999999998</v>
      </c>
      <c r="N1446" s="2" t="s">
        <v>29</v>
      </c>
      <c r="P1446" s="3">
        <v>0.1</v>
      </c>
      <c r="Q1446" s="11" t="s">
        <v>1</v>
      </c>
      <c r="R1446" s="4">
        <v>5.0000000000000001E-3</v>
      </c>
      <c r="S1446" s="2" t="s">
        <v>2</v>
      </c>
      <c r="V1446" s="6">
        <f>V1445</f>
        <v>24.843072713784956</v>
      </c>
      <c r="X1446" s="2" t="s">
        <v>28</v>
      </c>
      <c r="Y1446" s="3">
        <v>3100</v>
      </c>
      <c r="Z1446" s="2" t="s">
        <v>4</v>
      </c>
      <c r="AH1446" s="2">
        <v>0</v>
      </c>
    </row>
    <row r="1447" spans="1:34" ht="17" x14ac:dyDescent="0.25">
      <c r="A1447" s="2">
        <f>$A1446+$D$1446</f>
        <v>14.449999999999736</v>
      </c>
      <c r="C1447" s="2" t="s">
        <v>50</v>
      </c>
      <c r="D1447" s="3">
        <f>20+273.15</f>
        <v>293.14999999999998</v>
      </c>
      <c r="E1447" s="2" t="s">
        <v>64</v>
      </c>
      <c r="G1447" s="2">
        <f>G1446</f>
        <v>373.15</v>
      </c>
      <c r="I1447" s="2">
        <f>I1446</f>
        <v>293.14999999999998</v>
      </c>
      <c r="J1447" s="2">
        <f>J1446</f>
        <v>293.14999999999998</v>
      </c>
      <c r="K1447" s="2">
        <f>K1446</f>
        <v>293.14999999999998</v>
      </c>
      <c r="N1447" s="2" t="s">
        <v>30</v>
      </c>
      <c r="P1447" s="4">
        <v>1</v>
      </c>
      <c r="Q1447" s="11" t="s">
        <v>1</v>
      </c>
      <c r="R1447" s="4">
        <v>0.05</v>
      </c>
      <c r="S1447" s="2" t="s">
        <v>3</v>
      </c>
      <c r="V1447" s="2">
        <f>Y1446</f>
        <v>3100</v>
      </c>
      <c r="X1447" s="2" t="s">
        <v>27</v>
      </c>
      <c r="Y1447" s="2">
        <f>Y1446*(P1449*0.000001)/P1460/(D1447)</f>
        <v>4.8203305454442728E-4</v>
      </c>
      <c r="Z1447" s="2" t="s">
        <v>23</v>
      </c>
      <c r="AH1447" s="2">
        <v>0</v>
      </c>
    </row>
    <row r="1448" spans="1:34" ht="18" x14ac:dyDescent="0.25">
      <c r="A1448" s="2">
        <f>$A1447+$D$1446</f>
        <v>14.459999999999736</v>
      </c>
      <c r="C1448" s="2" t="s">
        <v>49</v>
      </c>
      <c r="D1448" s="7">
        <f>D1447</f>
        <v>293.14999999999998</v>
      </c>
      <c r="E1448" s="2" t="s">
        <v>64</v>
      </c>
      <c r="G1448" s="2">
        <f t="shared" ref="G1448:G1511" si="850">G1447</f>
        <v>373.15</v>
      </c>
      <c r="I1448" s="2">
        <f t="shared" ref="I1448:K1448" si="851">I1447</f>
        <v>293.14999999999998</v>
      </c>
      <c r="J1448" s="2">
        <f t="shared" si="851"/>
        <v>293.14999999999998</v>
      </c>
      <c r="K1448" s="2">
        <f t="shared" si="851"/>
        <v>293.14999999999998</v>
      </c>
      <c r="N1448" s="2" t="s">
        <v>31</v>
      </c>
      <c r="P1448" s="3">
        <v>2.9000000000000001E-2</v>
      </c>
      <c r="Q1448" s="11" t="s">
        <v>1</v>
      </c>
      <c r="R1448" s="4">
        <v>1.4499999999999999E-3</v>
      </c>
      <c r="S1448" s="2" t="s">
        <v>43</v>
      </c>
      <c r="V1448" s="2">
        <f t="shared" ref="V1448:V1511" si="852">V1447</f>
        <v>3100</v>
      </c>
      <c r="AH1448" s="2">
        <v>0</v>
      </c>
    </row>
    <row r="1449" spans="1:34" ht="18" x14ac:dyDescent="0.25">
      <c r="A1449" s="2">
        <f>$A1448+$D$1446</f>
        <v>14.469999999999736</v>
      </c>
      <c r="G1449" s="2">
        <f>G1448</f>
        <v>373.15</v>
      </c>
      <c r="I1449" s="2">
        <f t="shared" ref="I1449:K1449" si="853">I1448</f>
        <v>293.14999999999998</v>
      </c>
      <c r="J1449" s="2">
        <f t="shared" si="853"/>
        <v>293.14999999999998</v>
      </c>
      <c r="K1449" s="2">
        <f t="shared" si="853"/>
        <v>293.14999999999998</v>
      </c>
      <c r="N1449" s="2" t="s">
        <v>32</v>
      </c>
      <c r="P1449" s="3">
        <v>379</v>
      </c>
      <c r="Q1449" s="11" t="s">
        <v>1</v>
      </c>
      <c r="R1449" s="4">
        <v>18.899999999999999</v>
      </c>
      <c r="S1449" s="2" t="s">
        <v>43</v>
      </c>
      <c r="V1449" s="2">
        <f t="shared" si="852"/>
        <v>3100</v>
      </c>
      <c r="X1449" s="2" t="s">
        <v>16</v>
      </c>
      <c r="AH1449" s="2">
        <v>0</v>
      </c>
    </row>
    <row r="1450" spans="1:34" ht="18" x14ac:dyDescent="0.25">
      <c r="A1450" s="2">
        <f>$A1449+$D$1446</f>
        <v>14.479999999999736</v>
      </c>
      <c r="C1450" s="2" t="s">
        <v>52</v>
      </c>
      <c r="E1450" s="2" cm="1">
        <f t="array" ref="E1450">LOOKUP(2,1/(Z:Z&lt;&gt;""),Z:Z)</f>
        <v>4.6339925475099675E-4</v>
      </c>
      <c r="F1450" s="2" t="s">
        <v>23</v>
      </c>
      <c r="G1450" s="2">
        <f t="shared" si="850"/>
        <v>373.15</v>
      </c>
      <c r="I1450" s="2">
        <f t="shared" ref="I1450:K1450" si="854">I1449</f>
        <v>293.14999999999998</v>
      </c>
      <c r="J1450" s="2">
        <f t="shared" si="854"/>
        <v>293.14999999999998</v>
      </c>
      <c r="K1450" s="2">
        <f t="shared" si="854"/>
        <v>293.14999999999998</v>
      </c>
      <c r="N1450" s="2" t="s">
        <v>41</v>
      </c>
      <c r="P1450" s="3">
        <v>66.400000000000006</v>
      </c>
      <c r="Q1450" s="11" t="s">
        <v>1</v>
      </c>
      <c r="R1450" s="4">
        <v>3.32</v>
      </c>
      <c r="S1450" s="2" t="s">
        <v>43</v>
      </c>
      <c r="V1450" s="2">
        <f t="shared" si="852"/>
        <v>3100</v>
      </c>
      <c r="X1450" s="2" t="s">
        <v>17</v>
      </c>
      <c r="AH1450" s="2">
        <v>0</v>
      </c>
    </row>
    <row r="1451" spans="1:34" ht="18" x14ac:dyDescent="0.25">
      <c r="A1451" s="2">
        <f>$A1450+$D$1446</f>
        <v>14.489999999999736</v>
      </c>
      <c r="C1451" s="14" t="s">
        <v>51</v>
      </c>
      <c r="E1451" s="1">
        <f>Y1453-E1450</f>
        <v>8.2101209511464823E-16</v>
      </c>
      <c r="F1451" s="2" t="s">
        <v>23</v>
      </c>
      <c r="G1451" s="2">
        <f t="shared" si="850"/>
        <v>373.15</v>
      </c>
      <c r="I1451" s="2">
        <f t="shared" ref="I1451:K1451" si="855">I1450</f>
        <v>293.14999999999998</v>
      </c>
      <c r="J1451" s="2">
        <f t="shared" si="855"/>
        <v>293.14999999999998</v>
      </c>
      <c r="K1451" s="2">
        <f t="shared" si="855"/>
        <v>293.14999999999998</v>
      </c>
      <c r="N1451" s="2" t="s">
        <v>42</v>
      </c>
      <c r="P1451" s="4">
        <v>50.944000000000003</v>
      </c>
      <c r="Q1451" s="2" t="s">
        <v>62</v>
      </c>
      <c r="V1451" s="2">
        <f t="shared" si="852"/>
        <v>3100</v>
      </c>
      <c r="X1451" s="2" t="s">
        <v>18</v>
      </c>
      <c r="Y1451" s="2">
        <f>P1452*0.000001/(P1448*0.000001)^2/S1455^2/P1460/D1448</f>
        <v>86.774228871359867</v>
      </c>
      <c r="Z1451" s="2" t="s">
        <v>58</v>
      </c>
      <c r="AH1451" s="2">
        <v>0</v>
      </c>
    </row>
    <row r="1452" spans="1:34" ht="18" x14ac:dyDescent="0.25">
      <c r="A1452" s="2">
        <f>$A1451+$D$1446</f>
        <v>14.499999999999735</v>
      </c>
      <c r="G1452" s="2">
        <f>G1451</f>
        <v>373.15</v>
      </c>
      <c r="I1452" s="2">
        <f t="shared" ref="I1452:K1452" si="856">I1451</f>
        <v>293.14999999999998</v>
      </c>
      <c r="J1452" s="2">
        <f t="shared" si="856"/>
        <v>293.14999999999998</v>
      </c>
      <c r="K1452" s="2">
        <f t="shared" si="856"/>
        <v>293.14999999999998</v>
      </c>
      <c r="N1452" s="2" t="s">
        <v>33</v>
      </c>
      <c r="P1452" s="2">
        <f>P1450+P1449-P1448</f>
        <v>445.37099999999998</v>
      </c>
      <c r="Q1452" s="2" t="s">
        <v>43</v>
      </c>
      <c r="V1452" s="2">
        <f t="shared" si="852"/>
        <v>3100</v>
      </c>
      <c r="X1452" s="2" t="s">
        <v>19</v>
      </c>
      <c r="AH1452" s="2">
        <v>0</v>
      </c>
    </row>
    <row r="1453" spans="1:34" ht="18" x14ac:dyDescent="0.25">
      <c r="A1453" s="2">
        <f>$A1452+$D$1446</f>
        <v>14.509999999999735</v>
      </c>
      <c r="G1453" s="2">
        <f t="shared" si="850"/>
        <v>373.15</v>
      </c>
      <c r="I1453" s="2">
        <f t="shared" ref="I1453:K1453" si="857">I1452</f>
        <v>293.14999999999998</v>
      </c>
      <c r="J1453" s="2">
        <f t="shared" si="857"/>
        <v>293.14999999999998</v>
      </c>
      <c r="K1453" s="2">
        <f t="shared" si="857"/>
        <v>293.14999999999998</v>
      </c>
      <c r="O1453" s="2" t="s">
        <v>35</v>
      </c>
      <c r="P1453" s="3">
        <v>2.9000000000000002E-8</v>
      </c>
      <c r="Q1453" s="2" t="s">
        <v>8</v>
      </c>
      <c r="R1453" s="2" t="s">
        <v>44</v>
      </c>
      <c r="S1453" s="18">
        <f>P1453*EXP(-P1454*1000/($P1460*($G1446)))</f>
        <v>7.4899869726905431E-9</v>
      </c>
      <c r="T1453" s="2" t="s">
        <v>8</v>
      </c>
      <c r="V1453" s="2">
        <f t="shared" si="852"/>
        <v>3100</v>
      </c>
      <c r="X1453" s="2" t="s">
        <v>20</v>
      </c>
      <c r="Y1453" s="17">
        <f>(SQRT(4*Y1447*Y1451+1)-1)/2/Y1451</f>
        <v>4.6339925475181776E-4</v>
      </c>
      <c r="Z1453" s="2" t="s">
        <v>23</v>
      </c>
      <c r="AH1453" s="2">
        <v>0</v>
      </c>
    </row>
    <row r="1454" spans="1:34" ht="18" x14ac:dyDescent="0.25">
      <c r="A1454" s="2">
        <f>$A1453+$D$1446</f>
        <v>14.519999999999735</v>
      </c>
      <c r="G1454" s="2">
        <f t="shared" si="850"/>
        <v>373.15</v>
      </c>
      <c r="I1454" s="2">
        <f t="shared" ref="I1454:K1454" si="858">I1453</f>
        <v>293.14999999999998</v>
      </c>
      <c r="J1454" s="2">
        <f t="shared" si="858"/>
        <v>293.14999999999998</v>
      </c>
      <c r="K1454" s="2">
        <f t="shared" si="858"/>
        <v>293.14999999999998</v>
      </c>
      <c r="O1454" s="2" t="s">
        <v>36</v>
      </c>
      <c r="P1454" s="3">
        <v>4.2</v>
      </c>
      <c r="Q1454" s="2" t="s">
        <v>12</v>
      </c>
      <c r="S1454" s="16"/>
      <c r="V1454" s="2">
        <f t="shared" si="852"/>
        <v>3100</v>
      </c>
      <c r="AH1454" s="2">
        <v>0</v>
      </c>
    </row>
    <row r="1455" spans="1:34" ht="18" x14ac:dyDescent="0.25">
      <c r="A1455" s="2">
        <f>$A1454+$D$1446</f>
        <v>14.529999999999735</v>
      </c>
      <c r="G1455" s="2">
        <f t="shared" si="850"/>
        <v>373.15</v>
      </c>
      <c r="I1455" s="2">
        <f t="shared" ref="I1455:K1455" si="859">I1454</f>
        <v>293.14999999999998</v>
      </c>
      <c r="J1455" s="2">
        <f t="shared" si="859"/>
        <v>293.14999999999998</v>
      </c>
      <c r="K1455" s="2">
        <f t="shared" si="859"/>
        <v>293.14999999999998</v>
      </c>
      <c r="O1455" s="2" t="s">
        <v>37</v>
      </c>
      <c r="P1455" s="3">
        <v>0.13800000000000001</v>
      </c>
      <c r="Q1455" s="2" t="s">
        <v>9</v>
      </c>
      <c r="R1455" s="2" t="s">
        <v>45</v>
      </c>
      <c r="S1455" s="18">
        <f>P1455*EXP(-P1456*1000/($P1460*($G1446)))</f>
        <v>1582.3609118536031</v>
      </c>
      <c r="T1455" s="2" t="s">
        <v>9</v>
      </c>
      <c r="V1455" s="2">
        <f t="shared" si="852"/>
        <v>3100</v>
      </c>
      <c r="X1455" s="2" t="s">
        <v>26</v>
      </c>
      <c r="AH1455" s="2">
        <v>0</v>
      </c>
    </row>
    <row r="1456" spans="1:34" ht="18" x14ac:dyDescent="0.25">
      <c r="A1456" s="2">
        <f>$A1455+$D$1446</f>
        <v>14.539999999999734</v>
      </c>
      <c r="G1456" s="2">
        <f t="shared" si="850"/>
        <v>373.15</v>
      </c>
      <c r="I1456" s="2">
        <f t="shared" ref="I1456:K1456" si="860">I1455</f>
        <v>293.14999999999998</v>
      </c>
      <c r="J1456" s="2">
        <f t="shared" si="860"/>
        <v>293.14999999999998</v>
      </c>
      <c r="K1456" s="2">
        <f t="shared" si="860"/>
        <v>293.14999999999998</v>
      </c>
      <c r="O1456" s="2" t="s">
        <v>38</v>
      </c>
      <c r="P1456" s="3">
        <v>-29</v>
      </c>
      <c r="Q1456" s="2" t="s">
        <v>12</v>
      </c>
      <c r="S1456" s="19"/>
      <c r="V1456" s="2">
        <f t="shared" si="852"/>
        <v>3100</v>
      </c>
      <c r="X1456" s="2" t="s">
        <v>22</v>
      </c>
      <c r="Y1456" s="17">
        <f>(Y1447-Y1453)*P1460*D1448/(P1452*0.000001)</f>
        <v>101.97731514859272</v>
      </c>
      <c r="Z1456" s="2" t="s">
        <v>4</v>
      </c>
      <c r="AH1456" s="2">
        <v>0</v>
      </c>
    </row>
    <row r="1457" spans="1:34" ht="18" x14ac:dyDescent="0.25">
      <c r="A1457" s="2">
        <f>$A1456+$D$1446</f>
        <v>14.549999999999734</v>
      </c>
      <c r="G1457" s="2">
        <f t="shared" si="850"/>
        <v>373.15</v>
      </c>
      <c r="I1457" s="2">
        <f t="shared" ref="I1457:K1457" si="861">I1456</f>
        <v>293.14999999999998</v>
      </c>
      <c r="J1457" s="2">
        <f t="shared" si="861"/>
        <v>293.14999999999998</v>
      </c>
      <c r="K1457" s="2">
        <f t="shared" si="861"/>
        <v>293.14999999999998</v>
      </c>
      <c r="O1457" s="2" t="s">
        <v>39</v>
      </c>
      <c r="P1457" s="6">
        <f>P1453*P1455</f>
        <v>4.0020000000000009E-9</v>
      </c>
      <c r="Q1457" s="2" t="s">
        <v>10</v>
      </c>
      <c r="R1457" s="2" t="s">
        <v>46</v>
      </c>
      <c r="S1457" s="18">
        <f>P1457*EXP(-P1458*1000/($P1460*($G1446)))</f>
        <v>1.1851862615878207E-5</v>
      </c>
      <c r="T1457" s="2" t="s">
        <v>10</v>
      </c>
      <c r="V1457" s="2">
        <f t="shared" si="852"/>
        <v>3100</v>
      </c>
      <c r="X1457" s="2" t="s">
        <v>21</v>
      </c>
      <c r="Y1457" s="2">
        <f>Y1456*(P1452*0.000001)/P1460/(D1448)</f>
        <v>1.8633799792609524E-5</v>
      </c>
      <c r="Z1457" s="2" t="s">
        <v>23</v>
      </c>
      <c r="AH1457" s="2">
        <v>0</v>
      </c>
    </row>
    <row r="1458" spans="1:34" ht="18" x14ac:dyDescent="0.25">
      <c r="A1458" s="2">
        <f>$A1457+$D$1446</f>
        <v>14.559999999999734</v>
      </c>
      <c r="G1458" s="2">
        <f t="shared" si="850"/>
        <v>373.15</v>
      </c>
      <c r="I1458" s="2">
        <f t="shared" ref="I1458:K1458" si="862">I1457</f>
        <v>293.14999999999998</v>
      </c>
      <c r="J1458" s="2">
        <f t="shared" si="862"/>
        <v>293.14999999999998</v>
      </c>
      <c r="K1458" s="2">
        <f t="shared" si="862"/>
        <v>293.14999999999998</v>
      </c>
      <c r="O1458" s="2" t="s">
        <v>40</v>
      </c>
      <c r="P1458" s="2">
        <f>P1454+P1456</f>
        <v>-24.8</v>
      </c>
      <c r="Q1458" s="2" t="s">
        <v>12</v>
      </c>
      <c r="V1458" s="2">
        <f t="shared" si="852"/>
        <v>3100</v>
      </c>
      <c r="X1458" s="2" t="s">
        <v>24</v>
      </c>
      <c r="Y1458" s="2">
        <f>Y1447-Y1457</f>
        <v>4.6339925475181776E-4</v>
      </c>
      <c r="Z1458" s="2" t="s">
        <v>23</v>
      </c>
      <c r="AH1458" s="2">
        <v>0</v>
      </c>
    </row>
    <row r="1459" spans="1:34" x14ac:dyDescent="0.2">
      <c r="A1459" s="2">
        <f>$A1458+$D$1446</f>
        <v>14.569999999999734</v>
      </c>
      <c r="G1459" s="2">
        <f t="shared" si="850"/>
        <v>373.15</v>
      </c>
      <c r="I1459" s="2">
        <f t="shared" ref="I1459:K1459" si="863">I1458</f>
        <v>293.14999999999998</v>
      </c>
      <c r="J1459" s="2">
        <f t="shared" si="863"/>
        <v>293.14999999999998</v>
      </c>
      <c r="K1459" s="2">
        <f t="shared" si="863"/>
        <v>293.14999999999998</v>
      </c>
      <c r="V1459" s="2">
        <f t="shared" si="852"/>
        <v>3100</v>
      </c>
      <c r="AH1459" s="2">
        <v>0</v>
      </c>
    </row>
    <row r="1460" spans="1:34" ht="18" x14ac:dyDescent="0.25">
      <c r="A1460" s="2">
        <f>$A1459+$D$1446</f>
        <v>14.579999999999734</v>
      </c>
      <c r="G1460" s="2">
        <f t="shared" si="850"/>
        <v>373.15</v>
      </c>
      <c r="I1460" s="2">
        <f t="shared" ref="I1460:K1460" si="864">I1459</f>
        <v>293.14999999999998</v>
      </c>
      <c r="J1460" s="2">
        <f t="shared" si="864"/>
        <v>293.14999999999998</v>
      </c>
      <c r="K1460" s="2">
        <f t="shared" si="864"/>
        <v>293.14999999999998</v>
      </c>
      <c r="O1460" s="2" t="s">
        <v>34</v>
      </c>
      <c r="P1460" s="2">
        <v>8.3144626181532395</v>
      </c>
      <c r="Q1460" s="2" t="s">
        <v>11</v>
      </c>
      <c r="V1460" s="2">
        <f t="shared" si="852"/>
        <v>3100</v>
      </c>
      <c r="X1460" s="2" t="s">
        <v>25</v>
      </c>
      <c r="Y1460" s="9">
        <f>AVERAGE($Z1415:$Z1445)</f>
        <v>2.2870039323746234E-4</v>
      </c>
      <c r="Z1460" s="2" t="s">
        <v>23</v>
      </c>
      <c r="AH1460" s="2">
        <v>0</v>
      </c>
    </row>
    <row r="1461" spans="1:34" x14ac:dyDescent="0.2">
      <c r="A1461" s="2">
        <f>$A1460+$D$1446</f>
        <v>14.589999999999733</v>
      </c>
      <c r="G1461" s="2">
        <f t="shared" si="850"/>
        <v>373.15</v>
      </c>
      <c r="I1461" s="2">
        <f t="shared" ref="I1461:K1461" si="865">I1460</f>
        <v>293.14999999999998</v>
      </c>
      <c r="J1461" s="2">
        <f t="shared" si="865"/>
        <v>293.14999999999998</v>
      </c>
      <c r="K1461" s="2">
        <f t="shared" si="865"/>
        <v>293.14999999999998</v>
      </c>
      <c r="V1461" s="2">
        <f t="shared" si="852"/>
        <v>3100</v>
      </c>
      <c r="AH1461" s="2">
        <v>0</v>
      </c>
    </row>
    <row r="1462" spans="1:34" x14ac:dyDescent="0.2">
      <c r="A1462" s="2">
        <f>$A1461+$D$1446</f>
        <v>14.599999999999733</v>
      </c>
      <c r="G1462" s="2">
        <f t="shared" si="850"/>
        <v>373.15</v>
      </c>
      <c r="I1462" s="2">
        <f t="shared" ref="I1462:K1462" si="866">I1461</f>
        <v>293.14999999999998</v>
      </c>
      <c r="J1462" s="2">
        <f t="shared" si="866"/>
        <v>293.14999999999998</v>
      </c>
      <c r="K1462" s="2">
        <f t="shared" si="866"/>
        <v>293.14999999999998</v>
      </c>
      <c r="O1462" s="6"/>
      <c r="V1462" s="2">
        <f t="shared" si="852"/>
        <v>3100</v>
      </c>
      <c r="AH1462" s="2">
        <v>0</v>
      </c>
    </row>
    <row r="1463" spans="1:34" x14ac:dyDescent="0.2">
      <c r="A1463" s="2">
        <f>$A1462+$D$1446</f>
        <v>14.609999999999733</v>
      </c>
      <c r="G1463" s="2">
        <f t="shared" si="850"/>
        <v>373.15</v>
      </c>
      <c r="I1463" s="2">
        <f t="shared" ref="I1463:K1463" si="867">I1462</f>
        <v>293.14999999999998</v>
      </c>
      <c r="J1463" s="2">
        <f t="shared" si="867"/>
        <v>293.14999999999998</v>
      </c>
      <c r="K1463" s="2">
        <f t="shared" si="867"/>
        <v>293.14999999999998</v>
      </c>
      <c r="V1463" s="2">
        <f t="shared" si="852"/>
        <v>3100</v>
      </c>
      <c r="AH1463" s="2">
        <v>0</v>
      </c>
    </row>
    <row r="1464" spans="1:34" hidden="1" x14ac:dyDescent="0.2">
      <c r="A1464" s="2">
        <f>$A1463+$D$1446</f>
        <v>14.619999999999733</v>
      </c>
      <c r="G1464" s="2">
        <f t="shared" si="850"/>
        <v>373.15</v>
      </c>
      <c r="I1464" s="2">
        <f t="shared" ref="I1464:K1464" si="868">I1463</f>
        <v>293.14999999999998</v>
      </c>
      <c r="J1464" s="2">
        <f t="shared" si="868"/>
        <v>293.14999999999998</v>
      </c>
      <c r="K1464" s="2">
        <f t="shared" si="868"/>
        <v>293.14999999999998</v>
      </c>
      <c r="S1464" s="6"/>
      <c r="V1464" s="2">
        <f t="shared" si="852"/>
        <v>3100</v>
      </c>
      <c r="AH1464" s="2">
        <v>0</v>
      </c>
    </row>
    <row r="1465" spans="1:34" hidden="1" x14ac:dyDescent="0.2">
      <c r="A1465" s="2">
        <f>$A1464+$D$1446</f>
        <v>14.629999999999733</v>
      </c>
      <c r="G1465" s="2">
        <f t="shared" si="850"/>
        <v>373.15</v>
      </c>
      <c r="I1465" s="2">
        <f t="shared" ref="I1465:K1465" si="869">I1464</f>
        <v>293.14999999999998</v>
      </c>
      <c r="J1465" s="2">
        <f t="shared" si="869"/>
        <v>293.14999999999998</v>
      </c>
      <c r="K1465" s="2">
        <f t="shared" si="869"/>
        <v>293.14999999999998</v>
      </c>
      <c r="V1465" s="2">
        <f t="shared" si="852"/>
        <v>3100</v>
      </c>
      <c r="AH1465" s="2">
        <v>0</v>
      </c>
    </row>
    <row r="1466" spans="1:34" hidden="1" x14ac:dyDescent="0.2">
      <c r="A1466" s="2">
        <f>$A1465+$D$1446</f>
        <v>14.639999999999732</v>
      </c>
      <c r="G1466" s="2">
        <f t="shared" si="850"/>
        <v>373.15</v>
      </c>
      <c r="I1466" s="2">
        <f t="shared" ref="I1466:K1466" si="870">I1465</f>
        <v>293.14999999999998</v>
      </c>
      <c r="J1466" s="2">
        <f t="shared" si="870"/>
        <v>293.14999999999998</v>
      </c>
      <c r="K1466" s="2">
        <f t="shared" si="870"/>
        <v>293.14999999999998</v>
      </c>
      <c r="V1466" s="2">
        <f t="shared" si="852"/>
        <v>3100</v>
      </c>
      <c r="AH1466" s="2">
        <v>0</v>
      </c>
    </row>
    <row r="1467" spans="1:34" hidden="1" x14ac:dyDescent="0.2">
      <c r="A1467" s="2">
        <f>$A1466+$D$1446</f>
        <v>14.649999999999732</v>
      </c>
      <c r="G1467" s="2">
        <f t="shared" si="850"/>
        <v>373.15</v>
      </c>
      <c r="I1467" s="2">
        <f t="shared" ref="I1467:K1467" si="871">I1466</f>
        <v>293.14999999999998</v>
      </c>
      <c r="J1467" s="2">
        <f t="shared" si="871"/>
        <v>293.14999999999998</v>
      </c>
      <c r="K1467" s="2">
        <f t="shared" si="871"/>
        <v>293.14999999999998</v>
      </c>
      <c r="V1467" s="2">
        <f t="shared" si="852"/>
        <v>3100</v>
      </c>
      <c r="AH1467" s="2">
        <v>0</v>
      </c>
    </row>
    <row r="1468" spans="1:34" hidden="1" x14ac:dyDescent="0.2">
      <c r="A1468" s="2">
        <f>$A1467+$D$1446</f>
        <v>14.659999999999732</v>
      </c>
      <c r="G1468" s="2">
        <f t="shared" si="850"/>
        <v>373.15</v>
      </c>
      <c r="I1468" s="2">
        <f t="shared" ref="I1468:K1468" si="872">I1467</f>
        <v>293.14999999999998</v>
      </c>
      <c r="J1468" s="2">
        <f t="shared" si="872"/>
        <v>293.14999999999998</v>
      </c>
      <c r="K1468" s="2">
        <f t="shared" si="872"/>
        <v>293.14999999999998</v>
      </c>
      <c r="V1468" s="2">
        <f t="shared" si="852"/>
        <v>3100</v>
      </c>
      <c r="AH1468" s="2">
        <v>0</v>
      </c>
    </row>
    <row r="1469" spans="1:34" hidden="1" x14ac:dyDescent="0.2">
      <c r="A1469" s="2">
        <f>$A1468+$D$1446</f>
        <v>14.669999999999732</v>
      </c>
      <c r="G1469" s="2">
        <f t="shared" si="850"/>
        <v>373.15</v>
      </c>
      <c r="I1469" s="2">
        <f t="shared" ref="I1469:K1469" si="873">I1468</f>
        <v>293.14999999999998</v>
      </c>
      <c r="J1469" s="2">
        <f t="shared" si="873"/>
        <v>293.14999999999998</v>
      </c>
      <c r="K1469" s="2">
        <f t="shared" si="873"/>
        <v>293.14999999999998</v>
      </c>
      <c r="V1469" s="2">
        <f t="shared" si="852"/>
        <v>3100</v>
      </c>
      <c r="AH1469" s="2">
        <v>0</v>
      </c>
    </row>
    <row r="1470" spans="1:34" hidden="1" x14ac:dyDescent="0.2">
      <c r="A1470" s="2">
        <f>$A1469+$D$1446</f>
        <v>14.679999999999731</v>
      </c>
      <c r="G1470" s="2">
        <f t="shared" si="850"/>
        <v>373.15</v>
      </c>
      <c r="I1470" s="2">
        <f t="shared" ref="I1470:K1470" si="874">I1469</f>
        <v>293.14999999999998</v>
      </c>
      <c r="J1470" s="2">
        <f t="shared" si="874"/>
        <v>293.14999999999998</v>
      </c>
      <c r="K1470" s="2">
        <f t="shared" si="874"/>
        <v>293.14999999999998</v>
      </c>
      <c r="V1470" s="2">
        <f t="shared" si="852"/>
        <v>3100</v>
      </c>
      <c r="AH1470" s="2">
        <v>0</v>
      </c>
    </row>
    <row r="1471" spans="1:34" hidden="1" x14ac:dyDescent="0.2">
      <c r="A1471" s="2">
        <f>$A1470+$D$1446</f>
        <v>14.689999999999731</v>
      </c>
      <c r="G1471" s="2">
        <f t="shared" si="850"/>
        <v>373.15</v>
      </c>
      <c r="I1471" s="2">
        <f t="shared" ref="I1471:K1471" si="875">I1470</f>
        <v>293.14999999999998</v>
      </c>
      <c r="J1471" s="2">
        <f t="shared" si="875"/>
        <v>293.14999999999998</v>
      </c>
      <c r="K1471" s="2">
        <f t="shared" si="875"/>
        <v>293.14999999999998</v>
      </c>
      <c r="V1471" s="2">
        <f t="shared" si="852"/>
        <v>3100</v>
      </c>
      <c r="AH1471" s="2">
        <v>0</v>
      </c>
    </row>
    <row r="1472" spans="1:34" hidden="1" x14ac:dyDescent="0.2">
      <c r="A1472" s="2">
        <f>$A1471+$D$1446</f>
        <v>14.699999999999731</v>
      </c>
      <c r="G1472" s="2">
        <f t="shared" si="850"/>
        <v>373.15</v>
      </c>
      <c r="I1472" s="2">
        <f t="shared" ref="I1472:K1472" si="876">I1471</f>
        <v>293.14999999999998</v>
      </c>
      <c r="J1472" s="2">
        <f t="shared" si="876"/>
        <v>293.14999999999998</v>
      </c>
      <c r="K1472" s="2">
        <f t="shared" si="876"/>
        <v>293.14999999999998</v>
      </c>
      <c r="V1472" s="2">
        <f t="shared" si="852"/>
        <v>3100</v>
      </c>
      <c r="AH1472" s="2">
        <v>0</v>
      </c>
    </row>
    <row r="1473" spans="1:34" hidden="1" x14ac:dyDescent="0.2">
      <c r="A1473" s="2">
        <f>$A1472+$D$1446</f>
        <v>14.709999999999731</v>
      </c>
      <c r="G1473" s="2">
        <f t="shared" si="850"/>
        <v>373.15</v>
      </c>
      <c r="I1473" s="2">
        <f t="shared" ref="I1473:K1473" si="877">I1472</f>
        <v>293.14999999999998</v>
      </c>
      <c r="J1473" s="2">
        <f t="shared" si="877"/>
        <v>293.14999999999998</v>
      </c>
      <c r="K1473" s="2">
        <f t="shared" si="877"/>
        <v>293.14999999999998</v>
      </c>
      <c r="V1473" s="2">
        <f t="shared" si="852"/>
        <v>3100</v>
      </c>
      <c r="AH1473" s="2">
        <v>0</v>
      </c>
    </row>
    <row r="1474" spans="1:34" hidden="1" x14ac:dyDescent="0.2">
      <c r="A1474" s="2">
        <f>$A1473+$D$1446</f>
        <v>14.719999999999731</v>
      </c>
      <c r="G1474" s="2">
        <f t="shared" si="850"/>
        <v>373.15</v>
      </c>
      <c r="I1474" s="2">
        <f t="shared" ref="I1474:K1474" si="878">I1473</f>
        <v>293.14999999999998</v>
      </c>
      <c r="J1474" s="2">
        <f t="shared" si="878"/>
        <v>293.14999999999998</v>
      </c>
      <c r="K1474" s="2">
        <f t="shared" si="878"/>
        <v>293.14999999999998</v>
      </c>
      <c r="V1474" s="2">
        <f t="shared" si="852"/>
        <v>3100</v>
      </c>
      <c r="AH1474" s="2">
        <v>0</v>
      </c>
    </row>
    <row r="1475" spans="1:34" hidden="1" x14ac:dyDescent="0.2">
      <c r="A1475" s="2">
        <f>$A1474+$D$1446</f>
        <v>14.72999999999973</v>
      </c>
      <c r="G1475" s="2">
        <f t="shared" si="850"/>
        <v>373.15</v>
      </c>
      <c r="I1475" s="2">
        <f t="shared" ref="I1475:K1475" si="879">I1474</f>
        <v>293.14999999999998</v>
      </c>
      <c r="J1475" s="2">
        <f t="shared" si="879"/>
        <v>293.14999999999998</v>
      </c>
      <c r="K1475" s="2">
        <f t="shared" si="879"/>
        <v>293.14999999999998</v>
      </c>
      <c r="V1475" s="2">
        <f t="shared" si="852"/>
        <v>3100</v>
      </c>
      <c r="AH1475" s="2">
        <v>0</v>
      </c>
    </row>
    <row r="1476" spans="1:34" hidden="1" x14ac:dyDescent="0.2">
      <c r="A1476" s="2">
        <f>$A1475+$D$1446</f>
        <v>14.73999999999973</v>
      </c>
      <c r="G1476" s="2">
        <f t="shared" si="850"/>
        <v>373.15</v>
      </c>
      <c r="I1476" s="2">
        <f t="shared" ref="I1476:K1476" si="880">I1475</f>
        <v>293.14999999999998</v>
      </c>
      <c r="J1476" s="2">
        <f t="shared" si="880"/>
        <v>293.14999999999998</v>
      </c>
      <c r="K1476" s="2">
        <f t="shared" si="880"/>
        <v>293.14999999999998</v>
      </c>
      <c r="V1476" s="2">
        <f t="shared" si="852"/>
        <v>3100</v>
      </c>
      <c r="AH1476" s="2">
        <v>0</v>
      </c>
    </row>
    <row r="1477" spans="1:34" hidden="1" x14ac:dyDescent="0.2">
      <c r="A1477" s="2">
        <f>$A1476+$D$1446</f>
        <v>14.74999999999973</v>
      </c>
      <c r="G1477" s="2">
        <f t="shared" si="850"/>
        <v>373.15</v>
      </c>
      <c r="I1477" s="2">
        <f t="shared" ref="I1477:K1477" si="881">I1476</f>
        <v>293.14999999999998</v>
      </c>
      <c r="J1477" s="2">
        <f t="shared" si="881"/>
        <v>293.14999999999998</v>
      </c>
      <c r="K1477" s="2">
        <f t="shared" si="881"/>
        <v>293.14999999999998</v>
      </c>
      <c r="V1477" s="2">
        <f t="shared" si="852"/>
        <v>3100</v>
      </c>
      <c r="AH1477" s="2">
        <v>0</v>
      </c>
    </row>
    <row r="1478" spans="1:34" hidden="1" x14ac:dyDescent="0.2">
      <c r="A1478" s="2">
        <f>$A1477+$D$1446</f>
        <v>14.75999999999973</v>
      </c>
      <c r="G1478" s="2">
        <f t="shared" si="850"/>
        <v>373.15</v>
      </c>
      <c r="I1478" s="2">
        <f t="shared" ref="I1478:K1478" si="882">I1477</f>
        <v>293.14999999999998</v>
      </c>
      <c r="J1478" s="2">
        <f t="shared" si="882"/>
        <v>293.14999999999998</v>
      </c>
      <c r="K1478" s="2">
        <f t="shared" si="882"/>
        <v>293.14999999999998</v>
      </c>
      <c r="V1478" s="2">
        <f t="shared" si="852"/>
        <v>3100</v>
      </c>
      <c r="AH1478" s="2">
        <v>0</v>
      </c>
    </row>
    <row r="1479" spans="1:34" hidden="1" x14ac:dyDescent="0.2">
      <c r="A1479" s="2">
        <f>$A1478+$D$1446</f>
        <v>14.76999999999973</v>
      </c>
      <c r="G1479" s="2">
        <f t="shared" si="850"/>
        <v>373.15</v>
      </c>
      <c r="I1479" s="2">
        <f t="shared" ref="I1479:K1479" si="883">I1478</f>
        <v>293.14999999999998</v>
      </c>
      <c r="J1479" s="2">
        <f t="shared" si="883"/>
        <v>293.14999999999998</v>
      </c>
      <c r="K1479" s="2">
        <f t="shared" si="883"/>
        <v>293.14999999999998</v>
      </c>
      <c r="V1479" s="2">
        <f t="shared" si="852"/>
        <v>3100</v>
      </c>
      <c r="AH1479" s="2">
        <v>0</v>
      </c>
    </row>
    <row r="1480" spans="1:34" hidden="1" x14ac:dyDescent="0.2">
      <c r="A1480" s="2">
        <f>$A1479+$D$1446</f>
        <v>14.779999999999729</v>
      </c>
      <c r="G1480" s="2">
        <f t="shared" si="850"/>
        <v>373.15</v>
      </c>
      <c r="I1480" s="2">
        <f t="shared" ref="I1480:K1480" si="884">I1479</f>
        <v>293.14999999999998</v>
      </c>
      <c r="J1480" s="2">
        <f t="shared" si="884"/>
        <v>293.14999999999998</v>
      </c>
      <c r="K1480" s="2">
        <f t="shared" si="884"/>
        <v>293.14999999999998</v>
      </c>
      <c r="V1480" s="2">
        <f t="shared" si="852"/>
        <v>3100</v>
      </c>
      <c r="AH1480" s="2">
        <v>0</v>
      </c>
    </row>
    <row r="1481" spans="1:34" hidden="1" x14ac:dyDescent="0.2">
      <c r="A1481" s="2">
        <f>$A1480+$D$1446</f>
        <v>14.789999999999729</v>
      </c>
      <c r="G1481" s="2">
        <f t="shared" si="850"/>
        <v>373.15</v>
      </c>
      <c r="I1481" s="2">
        <f t="shared" ref="I1481:K1481" si="885">I1480</f>
        <v>293.14999999999998</v>
      </c>
      <c r="J1481" s="2">
        <f t="shared" si="885"/>
        <v>293.14999999999998</v>
      </c>
      <c r="K1481" s="2">
        <f t="shared" si="885"/>
        <v>293.14999999999998</v>
      </c>
      <c r="V1481" s="2">
        <f t="shared" si="852"/>
        <v>3100</v>
      </c>
      <c r="AH1481" s="2">
        <v>0</v>
      </c>
    </row>
    <row r="1482" spans="1:34" hidden="1" x14ac:dyDescent="0.2">
      <c r="A1482" s="2">
        <f>$A1481+$D$1446</f>
        <v>14.799999999999729</v>
      </c>
      <c r="G1482" s="2">
        <f t="shared" si="850"/>
        <v>373.15</v>
      </c>
      <c r="I1482" s="2">
        <f t="shared" ref="I1482:K1482" si="886">I1481</f>
        <v>293.14999999999998</v>
      </c>
      <c r="J1482" s="2">
        <f t="shared" si="886"/>
        <v>293.14999999999998</v>
      </c>
      <c r="K1482" s="2">
        <f t="shared" si="886"/>
        <v>293.14999999999998</v>
      </c>
      <c r="V1482" s="2">
        <f t="shared" si="852"/>
        <v>3100</v>
      </c>
      <c r="AH1482" s="2">
        <v>0</v>
      </c>
    </row>
    <row r="1483" spans="1:34" hidden="1" x14ac:dyDescent="0.2">
      <c r="A1483" s="2">
        <f>$A1482+$D$1446</f>
        <v>14.809999999999729</v>
      </c>
      <c r="G1483" s="2">
        <f t="shared" si="850"/>
        <v>373.15</v>
      </c>
      <c r="I1483" s="2">
        <f t="shared" ref="I1483:K1483" si="887">I1482</f>
        <v>293.14999999999998</v>
      </c>
      <c r="J1483" s="2">
        <f t="shared" si="887"/>
        <v>293.14999999999998</v>
      </c>
      <c r="K1483" s="2">
        <f t="shared" si="887"/>
        <v>293.14999999999998</v>
      </c>
      <c r="V1483" s="2">
        <f t="shared" si="852"/>
        <v>3100</v>
      </c>
      <c r="AH1483" s="2">
        <v>0</v>
      </c>
    </row>
    <row r="1484" spans="1:34" hidden="1" x14ac:dyDescent="0.2">
      <c r="A1484" s="2">
        <f>$A1483+$D$1446</f>
        <v>14.819999999999729</v>
      </c>
      <c r="G1484" s="2">
        <f t="shared" si="850"/>
        <v>373.15</v>
      </c>
      <c r="I1484" s="2">
        <f t="shared" ref="I1484:K1484" si="888">I1483</f>
        <v>293.14999999999998</v>
      </c>
      <c r="J1484" s="2">
        <f t="shared" si="888"/>
        <v>293.14999999999998</v>
      </c>
      <c r="K1484" s="2">
        <f t="shared" si="888"/>
        <v>293.14999999999998</v>
      </c>
      <c r="V1484" s="2">
        <f t="shared" si="852"/>
        <v>3100</v>
      </c>
      <c r="AH1484" s="2">
        <v>0</v>
      </c>
    </row>
    <row r="1485" spans="1:34" hidden="1" x14ac:dyDescent="0.2">
      <c r="A1485" s="2">
        <f>$A1484+$D$1446</f>
        <v>14.829999999999728</v>
      </c>
      <c r="G1485" s="2">
        <f t="shared" si="850"/>
        <v>373.15</v>
      </c>
      <c r="I1485" s="2">
        <f t="shared" ref="I1485:K1485" si="889">I1484</f>
        <v>293.14999999999998</v>
      </c>
      <c r="J1485" s="2">
        <f t="shared" si="889"/>
        <v>293.14999999999998</v>
      </c>
      <c r="K1485" s="2">
        <f t="shared" si="889"/>
        <v>293.14999999999998</v>
      </c>
      <c r="V1485" s="2">
        <f t="shared" si="852"/>
        <v>3100</v>
      </c>
      <c r="AH1485" s="2">
        <v>0</v>
      </c>
    </row>
    <row r="1486" spans="1:34" hidden="1" x14ac:dyDescent="0.2">
      <c r="A1486" s="2">
        <f>$A1485+$D$1446</f>
        <v>14.839999999999728</v>
      </c>
      <c r="G1486" s="2">
        <f t="shared" si="850"/>
        <v>373.15</v>
      </c>
      <c r="I1486" s="2">
        <f t="shared" ref="I1486:K1486" si="890">I1485</f>
        <v>293.14999999999998</v>
      </c>
      <c r="J1486" s="2">
        <f t="shared" si="890"/>
        <v>293.14999999999998</v>
      </c>
      <c r="K1486" s="2">
        <f t="shared" si="890"/>
        <v>293.14999999999998</v>
      </c>
      <c r="V1486" s="2">
        <f t="shared" si="852"/>
        <v>3100</v>
      </c>
      <c r="AH1486" s="2">
        <v>0</v>
      </c>
    </row>
    <row r="1487" spans="1:34" hidden="1" x14ac:dyDescent="0.2">
      <c r="A1487" s="2">
        <f>$A1486+$D$1446</f>
        <v>14.849999999999728</v>
      </c>
      <c r="G1487" s="2">
        <f t="shared" si="850"/>
        <v>373.15</v>
      </c>
      <c r="I1487" s="2">
        <f t="shared" ref="I1487:K1487" si="891">I1486</f>
        <v>293.14999999999998</v>
      </c>
      <c r="J1487" s="2">
        <f t="shared" si="891"/>
        <v>293.14999999999998</v>
      </c>
      <c r="K1487" s="2">
        <f t="shared" si="891"/>
        <v>293.14999999999998</v>
      </c>
      <c r="V1487" s="2">
        <f t="shared" si="852"/>
        <v>3100</v>
      </c>
      <c r="AH1487" s="2">
        <v>0</v>
      </c>
    </row>
    <row r="1488" spans="1:34" hidden="1" x14ac:dyDescent="0.2">
      <c r="A1488" s="2">
        <f>$A1487+$D$1446</f>
        <v>14.859999999999728</v>
      </c>
      <c r="G1488" s="2">
        <f t="shared" si="850"/>
        <v>373.15</v>
      </c>
      <c r="I1488" s="2">
        <f t="shared" ref="I1488:K1488" si="892">I1487</f>
        <v>293.14999999999998</v>
      </c>
      <c r="J1488" s="2">
        <f t="shared" si="892"/>
        <v>293.14999999999998</v>
      </c>
      <c r="K1488" s="2">
        <f t="shared" si="892"/>
        <v>293.14999999999998</v>
      </c>
      <c r="V1488" s="2">
        <f t="shared" si="852"/>
        <v>3100</v>
      </c>
      <c r="AH1488" s="2">
        <v>0</v>
      </c>
    </row>
    <row r="1489" spans="1:34" hidden="1" x14ac:dyDescent="0.2">
      <c r="A1489" s="2">
        <f>$A1488+$D$1446</f>
        <v>14.869999999999727</v>
      </c>
      <c r="G1489" s="2">
        <f t="shared" si="850"/>
        <v>373.15</v>
      </c>
      <c r="I1489" s="2">
        <f t="shared" ref="I1489:K1489" si="893">I1488</f>
        <v>293.14999999999998</v>
      </c>
      <c r="J1489" s="2">
        <f t="shared" si="893"/>
        <v>293.14999999999998</v>
      </c>
      <c r="K1489" s="2">
        <f t="shared" si="893"/>
        <v>293.14999999999998</v>
      </c>
      <c r="V1489" s="2">
        <f t="shared" si="852"/>
        <v>3100</v>
      </c>
      <c r="AH1489" s="2">
        <v>0</v>
      </c>
    </row>
    <row r="1490" spans="1:34" hidden="1" x14ac:dyDescent="0.2">
      <c r="A1490" s="2">
        <f>$A1489+$D$1446</f>
        <v>14.879999999999727</v>
      </c>
      <c r="G1490" s="2">
        <f t="shared" si="850"/>
        <v>373.15</v>
      </c>
      <c r="I1490" s="2">
        <f t="shared" ref="I1490:K1490" si="894">I1489</f>
        <v>293.14999999999998</v>
      </c>
      <c r="J1490" s="2">
        <f t="shared" si="894"/>
        <v>293.14999999999998</v>
      </c>
      <c r="K1490" s="2">
        <f t="shared" si="894"/>
        <v>293.14999999999998</v>
      </c>
      <c r="V1490" s="2">
        <f t="shared" si="852"/>
        <v>3100</v>
      </c>
      <c r="AH1490" s="2">
        <v>0</v>
      </c>
    </row>
    <row r="1491" spans="1:34" hidden="1" x14ac:dyDescent="0.2">
      <c r="A1491" s="2">
        <f>$A1490+$D$1446</f>
        <v>14.889999999999727</v>
      </c>
      <c r="G1491" s="2">
        <f t="shared" si="850"/>
        <v>373.15</v>
      </c>
      <c r="I1491" s="2">
        <f t="shared" ref="I1491:K1491" si="895">I1490</f>
        <v>293.14999999999998</v>
      </c>
      <c r="J1491" s="2">
        <f t="shared" si="895"/>
        <v>293.14999999999998</v>
      </c>
      <c r="K1491" s="2">
        <f t="shared" si="895"/>
        <v>293.14999999999998</v>
      </c>
      <c r="V1491" s="2">
        <f t="shared" si="852"/>
        <v>3100</v>
      </c>
      <c r="AH1491" s="2">
        <v>0</v>
      </c>
    </row>
    <row r="1492" spans="1:34" hidden="1" x14ac:dyDescent="0.2">
      <c r="A1492" s="2">
        <f>$A1491+$D$1446</f>
        <v>14.899999999999727</v>
      </c>
      <c r="G1492" s="2">
        <f t="shared" si="850"/>
        <v>373.15</v>
      </c>
      <c r="I1492" s="2">
        <f t="shared" ref="I1492:K1492" si="896">I1491</f>
        <v>293.14999999999998</v>
      </c>
      <c r="J1492" s="2">
        <f t="shared" si="896"/>
        <v>293.14999999999998</v>
      </c>
      <c r="K1492" s="2">
        <f t="shared" si="896"/>
        <v>293.14999999999998</v>
      </c>
      <c r="V1492" s="2">
        <f t="shared" si="852"/>
        <v>3100</v>
      </c>
      <c r="AH1492" s="2">
        <v>0</v>
      </c>
    </row>
    <row r="1493" spans="1:34" hidden="1" x14ac:dyDescent="0.2">
      <c r="A1493" s="2">
        <f>$A1492+$D$1446</f>
        <v>14.909999999999727</v>
      </c>
      <c r="G1493" s="2">
        <f t="shared" si="850"/>
        <v>373.15</v>
      </c>
      <c r="I1493" s="2">
        <f t="shared" ref="I1493:K1493" si="897">I1492</f>
        <v>293.14999999999998</v>
      </c>
      <c r="J1493" s="2">
        <f t="shared" si="897"/>
        <v>293.14999999999998</v>
      </c>
      <c r="K1493" s="2">
        <f t="shared" si="897"/>
        <v>293.14999999999998</v>
      </c>
      <c r="V1493" s="2">
        <f t="shared" si="852"/>
        <v>3100</v>
      </c>
      <c r="AH1493" s="2">
        <v>0</v>
      </c>
    </row>
    <row r="1494" spans="1:34" hidden="1" x14ac:dyDescent="0.2">
      <c r="A1494" s="2">
        <f>$A1493+$D$1446</f>
        <v>14.919999999999726</v>
      </c>
      <c r="G1494" s="2">
        <f t="shared" si="850"/>
        <v>373.15</v>
      </c>
      <c r="I1494" s="2">
        <f t="shared" ref="I1494:K1494" si="898">I1493</f>
        <v>293.14999999999998</v>
      </c>
      <c r="J1494" s="2">
        <f t="shared" si="898"/>
        <v>293.14999999999998</v>
      </c>
      <c r="K1494" s="2">
        <f t="shared" si="898"/>
        <v>293.14999999999998</v>
      </c>
      <c r="V1494" s="2">
        <f t="shared" si="852"/>
        <v>3100</v>
      </c>
      <c r="AH1494" s="2">
        <v>0</v>
      </c>
    </row>
    <row r="1495" spans="1:34" hidden="1" x14ac:dyDescent="0.2">
      <c r="A1495" s="2">
        <f>$A1494+$D$1446</f>
        <v>14.929999999999726</v>
      </c>
      <c r="G1495" s="2">
        <f t="shared" si="850"/>
        <v>373.15</v>
      </c>
      <c r="I1495" s="2">
        <f t="shared" ref="I1495:K1495" si="899">I1494</f>
        <v>293.14999999999998</v>
      </c>
      <c r="J1495" s="2">
        <f t="shared" si="899"/>
        <v>293.14999999999998</v>
      </c>
      <c r="K1495" s="2">
        <f t="shared" si="899"/>
        <v>293.14999999999998</v>
      </c>
      <c r="V1495" s="2">
        <f t="shared" si="852"/>
        <v>3100</v>
      </c>
      <c r="AH1495" s="2">
        <v>0</v>
      </c>
    </row>
    <row r="1496" spans="1:34" hidden="1" x14ac:dyDescent="0.2">
      <c r="A1496" s="2">
        <f>$A1495+$D$1446</f>
        <v>14.939999999999726</v>
      </c>
      <c r="G1496" s="2">
        <f t="shared" si="850"/>
        <v>373.15</v>
      </c>
      <c r="I1496" s="2">
        <f t="shared" ref="I1496:K1496" si="900">I1495</f>
        <v>293.14999999999998</v>
      </c>
      <c r="J1496" s="2">
        <f t="shared" si="900"/>
        <v>293.14999999999998</v>
      </c>
      <c r="K1496" s="2">
        <f t="shared" si="900"/>
        <v>293.14999999999998</v>
      </c>
      <c r="V1496" s="2">
        <f t="shared" si="852"/>
        <v>3100</v>
      </c>
      <c r="AH1496" s="2">
        <v>0</v>
      </c>
    </row>
    <row r="1497" spans="1:34" hidden="1" x14ac:dyDescent="0.2">
      <c r="A1497" s="2">
        <f>$A1496+$D$1446</f>
        <v>14.949999999999726</v>
      </c>
      <c r="G1497" s="2">
        <f t="shared" si="850"/>
        <v>373.15</v>
      </c>
      <c r="I1497" s="2">
        <f t="shared" ref="I1497:K1497" si="901">I1496</f>
        <v>293.14999999999998</v>
      </c>
      <c r="J1497" s="2">
        <f t="shared" si="901"/>
        <v>293.14999999999998</v>
      </c>
      <c r="K1497" s="2">
        <f t="shared" si="901"/>
        <v>293.14999999999998</v>
      </c>
      <c r="V1497" s="2">
        <f t="shared" si="852"/>
        <v>3100</v>
      </c>
      <c r="AH1497" s="2">
        <v>0</v>
      </c>
    </row>
    <row r="1498" spans="1:34" hidden="1" x14ac:dyDescent="0.2">
      <c r="A1498" s="2">
        <f>$A1497+$D$1446</f>
        <v>14.959999999999726</v>
      </c>
      <c r="G1498" s="2">
        <f t="shared" si="850"/>
        <v>373.15</v>
      </c>
      <c r="I1498" s="2">
        <f t="shared" ref="I1498:K1498" si="902">I1497</f>
        <v>293.14999999999998</v>
      </c>
      <c r="J1498" s="2">
        <f t="shared" si="902"/>
        <v>293.14999999999998</v>
      </c>
      <c r="K1498" s="2">
        <f t="shared" si="902"/>
        <v>293.14999999999998</v>
      </c>
      <c r="V1498" s="2">
        <f t="shared" si="852"/>
        <v>3100</v>
      </c>
      <c r="AH1498" s="2">
        <v>0</v>
      </c>
    </row>
    <row r="1499" spans="1:34" hidden="1" x14ac:dyDescent="0.2">
      <c r="A1499" s="2">
        <f>$A1498+$D$1446</f>
        <v>14.969999999999725</v>
      </c>
      <c r="G1499" s="2">
        <f t="shared" si="850"/>
        <v>373.15</v>
      </c>
      <c r="I1499" s="2">
        <f t="shared" ref="I1499:K1499" si="903">I1498</f>
        <v>293.14999999999998</v>
      </c>
      <c r="J1499" s="2">
        <f t="shared" si="903"/>
        <v>293.14999999999998</v>
      </c>
      <c r="K1499" s="2">
        <f t="shared" si="903"/>
        <v>293.14999999999998</v>
      </c>
      <c r="V1499" s="2">
        <f t="shared" si="852"/>
        <v>3100</v>
      </c>
      <c r="AH1499" s="2">
        <v>0</v>
      </c>
    </row>
    <row r="1500" spans="1:34" hidden="1" x14ac:dyDescent="0.2">
      <c r="A1500" s="2">
        <f>$A1499+$D$1446</f>
        <v>14.979999999999725</v>
      </c>
      <c r="G1500" s="2">
        <f t="shared" si="850"/>
        <v>373.15</v>
      </c>
      <c r="I1500" s="2">
        <f t="shared" ref="I1500:K1500" si="904">I1499</f>
        <v>293.14999999999998</v>
      </c>
      <c r="J1500" s="2">
        <f t="shared" si="904"/>
        <v>293.14999999999998</v>
      </c>
      <c r="K1500" s="2">
        <f t="shared" si="904"/>
        <v>293.14999999999998</v>
      </c>
      <c r="V1500" s="2">
        <f t="shared" si="852"/>
        <v>3100</v>
      </c>
      <c r="AH1500" s="2">
        <v>0</v>
      </c>
    </row>
    <row r="1501" spans="1:34" hidden="1" x14ac:dyDescent="0.2">
      <c r="A1501" s="2">
        <f>$A1500+$D$1446</f>
        <v>14.989999999999725</v>
      </c>
      <c r="G1501" s="2">
        <f t="shared" si="850"/>
        <v>373.15</v>
      </c>
      <c r="I1501" s="2">
        <f t="shared" ref="I1501:K1501" si="905">I1500</f>
        <v>293.14999999999998</v>
      </c>
      <c r="J1501" s="2">
        <f t="shared" si="905"/>
        <v>293.14999999999998</v>
      </c>
      <c r="K1501" s="2">
        <f t="shared" si="905"/>
        <v>293.14999999999998</v>
      </c>
      <c r="V1501" s="2">
        <f t="shared" si="852"/>
        <v>3100</v>
      </c>
      <c r="AH1501" s="2">
        <v>0</v>
      </c>
    </row>
    <row r="1502" spans="1:34" hidden="1" x14ac:dyDescent="0.2">
      <c r="A1502" s="2">
        <f>$A1501+$D$1446</f>
        <v>14.999999999999725</v>
      </c>
      <c r="G1502" s="2">
        <f t="shared" si="850"/>
        <v>373.15</v>
      </c>
      <c r="I1502" s="2">
        <f t="shared" ref="I1502:K1502" si="906">I1501</f>
        <v>293.14999999999998</v>
      </c>
      <c r="J1502" s="2">
        <f t="shared" si="906"/>
        <v>293.14999999999998</v>
      </c>
      <c r="K1502" s="2">
        <f t="shared" si="906"/>
        <v>293.14999999999998</v>
      </c>
      <c r="V1502" s="2">
        <f t="shared" si="852"/>
        <v>3100</v>
      </c>
      <c r="AH1502" s="2">
        <v>0</v>
      </c>
    </row>
    <row r="1503" spans="1:34" hidden="1" x14ac:dyDescent="0.2">
      <c r="A1503" s="2">
        <f>$A1502+$D$1446</f>
        <v>15.009999999999724</v>
      </c>
      <c r="G1503" s="2">
        <f t="shared" si="850"/>
        <v>373.15</v>
      </c>
      <c r="I1503" s="2">
        <f t="shared" ref="I1503:K1503" si="907">I1502</f>
        <v>293.14999999999998</v>
      </c>
      <c r="J1503" s="2">
        <f t="shared" si="907"/>
        <v>293.14999999999998</v>
      </c>
      <c r="K1503" s="2">
        <f t="shared" si="907"/>
        <v>293.14999999999998</v>
      </c>
      <c r="V1503" s="2">
        <f t="shared" si="852"/>
        <v>3100</v>
      </c>
      <c r="AH1503" s="2">
        <v>0</v>
      </c>
    </row>
    <row r="1504" spans="1:34" hidden="1" x14ac:dyDescent="0.2">
      <c r="A1504" s="2">
        <f>$A1503+$D$1446</f>
        <v>15.019999999999724</v>
      </c>
      <c r="G1504" s="2">
        <f t="shared" si="850"/>
        <v>373.15</v>
      </c>
      <c r="I1504" s="2">
        <f t="shared" ref="I1504:K1504" si="908">I1503</f>
        <v>293.14999999999998</v>
      </c>
      <c r="J1504" s="2">
        <f t="shared" si="908"/>
        <v>293.14999999999998</v>
      </c>
      <c r="K1504" s="2">
        <f t="shared" si="908"/>
        <v>293.14999999999998</v>
      </c>
      <c r="V1504" s="2">
        <f t="shared" si="852"/>
        <v>3100</v>
      </c>
      <c r="AH1504" s="2">
        <v>0</v>
      </c>
    </row>
    <row r="1505" spans="1:34" hidden="1" x14ac:dyDescent="0.2">
      <c r="A1505" s="2">
        <f>$A1504+$D$1446</f>
        <v>15.029999999999724</v>
      </c>
      <c r="G1505" s="2">
        <f t="shared" si="850"/>
        <v>373.15</v>
      </c>
      <c r="I1505" s="2">
        <f t="shared" ref="I1505:K1505" si="909">I1504</f>
        <v>293.14999999999998</v>
      </c>
      <c r="J1505" s="2">
        <f t="shared" si="909"/>
        <v>293.14999999999998</v>
      </c>
      <c r="K1505" s="2">
        <f t="shared" si="909"/>
        <v>293.14999999999998</v>
      </c>
      <c r="V1505" s="2">
        <f t="shared" si="852"/>
        <v>3100</v>
      </c>
      <c r="AH1505" s="2">
        <v>0</v>
      </c>
    </row>
    <row r="1506" spans="1:34" hidden="1" x14ac:dyDescent="0.2">
      <c r="A1506" s="2">
        <f>$A1505+$D$1446</f>
        <v>15.039999999999724</v>
      </c>
      <c r="G1506" s="2">
        <f t="shared" si="850"/>
        <v>373.15</v>
      </c>
      <c r="I1506" s="2">
        <f t="shared" ref="I1506:K1506" si="910">I1505</f>
        <v>293.14999999999998</v>
      </c>
      <c r="J1506" s="2">
        <f t="shared" si="910"/>
        <v>293.14999999999998</v>
      </c>
      <c r="K1506" s="2">
        <f t="shared" si="910"/>
        <v>293.14999999999998</v>
      </c>
      <c r="V1506" s="2">
        <f t="shared" si="852"/>
        <v>3100</v>
      </c>
      <c r="AH1506" s="2">
        <v>0</v>
      </c>
    </row>
    <row r="1507" spans="1:34" hidden="1" x14ac:dyDescent="0.2">
      <c r="A1507" s="2">
        <f>$A1506+$D$1446</f>
        <v>15.049999999999724</v>
      </c>
      <c r="G1507" s="2">
        <f t="shared" si="850"/>
        <v>373.15</v>
      </c>
      <c r="I1507" s="2">
        <f t="shared" ref="I1507:K1507" si="911">I1506</f>
        <v>293.14999999999998</v>
      </c>
      <c r="J1507" s="2">
        <f t="shared" si="911"/>
        <v>293.14999999999998</v>
      </c>
      <c r="K1507" s="2">
        <f t="shared" si="911"/>
        <v>293.14999999999998</v>
      </c>
      <c r="V1507" s="2">
        <f t="shared" si="852"/>
        <v>3100</v>
      </c>
      <c r="AH1507" s="2">
        <v>0</v>
      </c>
    </row>
    <row r="1508" spans="1:34" hidden="1" x14ac:dyDescent="0.2">
      <c r="A1508" s="2">
        <f>$A1507+$D$1446</f>
        <v>15.059999999999723</v>
      </c>
      <c r="G1508" s="2">
        <f t="shared" si="850"/>
        <v>373.15</v>
      </c>
      <c r="I1508" s="2">
        <f t="shared" ref="I1508:K1508" si="912">I1507</f>
        <v>293.14999999999998</v>
      </c>
      <c r="J1508" s="2">
        <f t="shared" si="912"/>
        <v>293.14999999999998</v>
      </c>
      <c r="K1508" s="2">
        <f t="shared" si="912"/>
        <v>293.14999999999998</v>
      </c>
      <c r="V1508" s="2">
        <f t="shared" si="852"/>
        <v>3100</v>
      </c>
      <c r="AH1508" s="2">
        <v>0</v>
      </c>
    </row>
    <row r="1509" spans="1:34" hidden="1" x14ac:dyDescent="0.2">
      <c r="A1509" s="2">
        <f>$A1508+$D$1446</f>
        <v>15.069999999999723</v>
      </c>
      <c r="G1509" s="2">
        <f t="shared" si="850"/>
        <v>373.15</v>
      </c>
      <c r="I1509" s="2">
        <f t="shared" ref="I1509:K1509" si="913">I1508</f>
        <v>293.14999999999998</v>
      </c>
      <c r="J1509" s="2">
        <f t="shared" si="913"/>
        <v>293.14999999999998</v>
      </c>
      <c r="K1509" s="2">
        <f t="shared" si="913"/>
        <v>293.14999999999998</v>
      </c>
      <c r="V1509" s="2">
        <f t="shared" si="852"/>
        <v>3100</v>
      </c>
      <c r="AH1509" s="2">
        <v>0</v>
      </c>
    </row>
    <row r="1510" spans="1:34" hidden="1" x14ac:dyDescent="0.2">
      <c r="A1510" s="2">
        <f>$A1509+$D$1446</f>
        <v>15.079999999999723</v>
      </c>
      <c r="G1510" s="2">
        <f t="shared" si="850"/>
        <v>373.15</v>
      </c>
      <c r="I1510" s="2">
        <f t="shared" ref="I1510:K1510" si="914">I1509</f>
        <v>293.14999999999998</v>
      </c>
      <c r="J1510" s="2">
        <f t="shared" si="914"/>
        <v>293.14999999999998</v>
      </c>
      <c r="K1510" s="2">
        <f t="shared" si="914"/>
        <v>293.14999999999998</v>
      </c>
      <c r="V1510" s="2">
        <f t="shared" si="852"/>
        <v>3100</v>
      </c>
      <c r="AH1510" s="2">
        <v>0</v>
      </c>
    </row>
    <row r="1511" spans="1:34" hidden="1" x14ac:dyDescent="0.2">
      <c r="A1511" s="2">
        <f>$A1510+$D$1446</f>
        <v>15.089999999999723</v>
      </c>
      <c r="G1511" s="2">
        <f t="shared" si="850"/>
        <v>373.15</v>
      </c>
      <c r="I1511" s="2">
        <f t="shared" ref="I1511:K1511" si="915">I1510</f>
        <v>293.14999999999998</v>
      </c>
      <c r="J1511" s="2">
        <f t="shared" si="915"/>
        <v>293.14999999999998</v>
      </c>
      <c r="K1511" s="2">
        <f t="shared" si="915"/>
        <v>293.14999999999998</v>
      </c>
      <c r="V1511" s="2">
        <f t="shared" si="852"/>
        <v>3100</v>
      </c>
      <c r="AH1511" s="2">
        <v>0</v>
      </c>
    </row>
    <row r="1512" spans="1:34" hidden="1" x14ac:dyDescent="0.2">
      <c r="A1512" s="2">
        <f>$A1511+$D$1446</f>
        <v>15.099999999999723</v>
      </c>
      <c r="G1512" s="2">
        <f t="shared" ref="G1512:G1575" si="916">G1511</f>
        <v>373.15</v>
      </c>
      <c r="I1512" s="2">
        <f t="shared" ref="I1512:K1512" si="917">I1511</f>
        <v>293.14999999999998</v>
      </c>
      <c r="J1512" s="2">
        <f t="shared" si="917"/>
        <v>293.14999999999998</v>
      </c>
      <c r="K1512" s="2">
        <f t="shared" si="917"/>
        <v>293.14999999999998</v>
      </c>
      <c r="V1512" s="2">
        <f t="shared" ref="V1512:V1575" si="918">V1511</f>
        <v>3100</v>
      </c>
      <c r="AH1512" s="2">
        <v>0</v>
      </c>
    </row>
    <row r="1513" spans="1:34" hidden="1" x14ac:dyDescent="0.2">
      <c r="A1513" s="2">
        <f>$A1512+$D$1446</f>
        <v>15.109999999999722</v>
      </c>
      <c r="G1513" s="2">
        <f t="shared" si="916"/>
        <v>373.15</v>
      </c>
      <c r="I1513" s="2">
        <f t="shared" ref="I1513:K1513" si="919">I1512</f>
        <v>293.14999999999998</v>
      </c>
      <c r="J1513" s="2">
        <f t="shared" si="919"/>
        <v>293.14999999999998</v>
      </c>
      <c r="K1513" s="2">
        <f t="shared" si="919"/>
        <v>293.14999999999998</v>
      </c>
      <c r="V1513" s="2">
        <f t="shared" si="918"/>
        <v>3100</v>
      </c>
      <c r="AH1513" s="2">
        <v>0</v>
      </c>
    </row>
    <row r="1514" spans="1:34" hidden="1" x14ac:dyDescent="0.2">
      <c r="A1514" s="2">
        <f>$A1513+$D$1446</f>
        <v>15.119999999999722</v>
      </c>
      <c r="G1514" s="2">
        <f t="shared" si="916"/>
        <v>373.15</v>
      </c>
      <c r="I1514" s="2">
        <f t="shared" ref="I1514:K1514" si="920">I1513</f>
        <v>293.14999999999998</v>
      </c>
      <c r="J1514" s="2">
        <f t="shared" si="920"/>
        <v>293.14999999999998</v>
      </c>
      <c r="K1514" s="2">
        <f t="shared" si="920"/>
        <v>293.14999999999998</v>
      </c>
      <c r="V1514" s="2">
        <f t="shared" si="918"/>
        <v>3100</v>
      </c>
      <c r="AH1514" s="2">
        <v>0</v>
      </c>
    </row>
    <row r="1515" spans="1:34" hidden="1" x14ac:dyDescent="0.2">
      <c r="A1515" s="2">
        <f>$A1514+$D$1446</f>
        <v>15.129999999999722</v>
      </c>
      <c r="G1515" s="2">
        <f t="shared" si="916"/>
        <v>373.15</v>
      </c>
      <c r="I1515" s="2">
        <f t="shared" ref="I1515:K1515" si="921">I1514</f>
        <v>293.14999999999998</v>
      </c>
      <c r="J1515" s="2">
        <f t="shared" si="921"/>
        <v>293.14999999999998</v>
      </c>
      <c r="K1515" s="2">
        <f t="shared" si="921"/>
        <v>293.14999999999998</v>
      </c>
      <c r="V1515" s="2">
        <f t="shared" si="918"/>
        <v>3100</v>
      </c>
      <c r="AH1515" s="2">
        <v>0</v>
      </c>
    </row>
    <row r="1516" spans="1:34" hidden="1" x14ac:dyDescent="0.2">
      <c r="A1516" s="2">
        <f>$A1515+$D$1446</f>
        <v>15.139999999999722</v>
      </c>
      <c r="G1516" s="2">
        <f t="shared" si="916"/>
        <v>373.15</v>
      </c>
      <c r="I1516" s="2">
        <f t="shared" ref="I1516:K1516" si="922">I1515</f>
        <v>293.14999999999998</v>
      </c>
      <c r="J1516" s="2">
        <f t="shared" si="922"/>
        <v>293.14999999999998</v>
      </c>
      <c r="K1516" s="2">
        <f t="shared" si="922"/>
        <v>293.14999999999998</v>
      </c>
      <c r="V1516" s="2">
        <f t="shared" si="918"/>
        <v>3100</v>
      </c>
      <c r="AH1516" s="2">
        <v>0</v>
      </c>
    </row>
    <row r="1517" spans="1:34" hidden="1" x14ac:dyDescent="0.2">
      <c r="A1517" s="2">
        <f>$A1516+$D$1446</f>
        <v>15.149999999999721</v>
      </c>
      <c r="G1517" s="2">
        <f t="shared" si="916"/>
        <v>373.15</v>
      </c>
      <c r="I1517" s="2">
        <f t="shared" ref="I1517:K1517" si="923">I1516</f>
        <v>293.14999999999998</v>
      </c>
      <c r="J1517" s="2">
        <f t="shared" si="923"/>
        <v>293.14999999999998</v>
      </c>
      <c r="K1517" s="2">
        <f t="shared" si="923"/>
        <v>293.14999999999998</v>
      </c>
      <c r="V1517" s="2">
        <f t="shared" si="918"/>
        <v>3100</v>
      </c>
      <c r="AH1517" s="2">
        <v>0</v>
      </c>
    </row>
    <row r="1518" spans="1:34" hidden="1" x14ac:dyDescent="0.2">
      <c r="A1518" s="2">
        <f>$A1517+$D$1446</f>
        <v>15.159999999999721</v>
      </c>
      <c r="G1518" s="2">
        <f t="shared" si="916"/>
        <v>373.15</v>
      </c>
      <c r="I1518" s="2">
        <f t="shared" ref="I1518:K1518" si="924">I1517</f>
        <v>293.14999999999998</v>
      </c>
      <c r="J1518" s="2">
        <f t="shared" si="924"/>
        <v>293.14999999999998</v>
      </c>
      <c r="K1518" s="2">
        <f t="shared" si="924"/>
        <v>293.14999999999998</v>
      </c>
      <c r="V1518" s="2">
        <f t="shared" si="918"/>
        <v>3100</v>
      </c>
      <c r="AH1518" s="2">
        <v>0</v>
      </c>
    </row>
    <row r="1519" spans="1:34" hidden="1" x14ac:dyDescent="0.2">
      <c r="A1519" s="2">
        <f>$A1518+$D$1446</f>
        <v>15.169999999999721</v>
      </c>
      <c r="G1519" s="2">
        <f t="shared" si="916"/>
        <v>373.15</v>
      </c>
      <c r="I1519" s="2">
        <f t="shared" ref="I1519:K1519" si="925">I1518</f>
        <v>293.14999999999998</v>
      </c>
      <c r="J1519" s="2">
        <f t="shared" si="925"/>
        <v>293.14999999999998</v>
      </c>
      <c r="K1519" s="2">
        <f t="shared" si="925"/>
        <v>293.14999999999998</v>
      </c>
      <c r="V1519" s="2">
        <f t="shared" si="918"/>
        <v>3100</v>
      </c>
      <c r="AH1519" s="2">
        <v>0</v>
      </c>
    </row>
    <row r="1520" spans="1:34" hidden="1" x14ac:dyDescent="0.2">
      <c r="A1520" s="2">
        <f>$A1519+$D$1446</f>
        <v>15.179999999999721</v>
      </c>
      <c r="G1520" s="2">
        <f t="shared" si="916"/>
        <v>373.15</v>
      </c>
      <c r="I1520" s="2">
        <f t="shared" ref="I1520:K1520" si="926">I1519</f>
        <v>293.14999999999998</v>
      </c>
      <c r="J1520" s="2">
        <f t="shared" si="926"/>
        <v>293.14999999999998</v>
      </c>
      <c r="K1520" s="2">
        <f t="shared" si="926"/>
        <v>293.14999999999998</v>
      </c>
      <c r="V1520" s="2">
        <f t="shared" si="918"/>
        <v>3100</v>
      </c>
      <c r="AH1520" s="2">
        <v>0</v>
      </c>
    </row>
    <row r="1521" spans="1:34" hidden="1" x14ac:dyDescent="0.2">
      <c r="A1521" s="2">
        <f>$A1520+$D$1446</f>
        <v>15.189999999999721</v>
      </c>
      <c r="G1521" s="2">
        <f t="shared" si="916"/>
        <v>373.15</v>
      </c>
      <c r="I1521" s="2">
        <f t="shared" ref="I1521:K1521" si="927">I1520</f>
        <v>293.14999999999998</v>
      </c>
      <c r="J1521" s="2">
        <f t="shared" si="927"/>
        <v>293.14999999999998</v>
      </c>
      <c r="K1521" s="2">
        <f t="shared" si="927"/>
        <v>293.14999999999998</v>
      </c>
      <c r="V1521" s="2">
        <f t="shared" si="918"/>
        <v>3100</v>
      </c>
      <c r="AH1521" s="2">
        <v>0</v>
      </c>
    </row>
    <row r="1522" spans="1:34" hidden="1" x14ac:dyDescent="0.2">
      <c r="A1522" s="2">
        <f>$A1521+$D$1446</f>
        <v>15.19999999999972</v>
      </c>
      <c r="G1522" s="2">
        <f t="shared" si="916"/>
        <v>373.15</v>
      </c>
      <c r="I1522" s="2">
        <f t="shared" ref="I1522:K1522" si="928">I1521</f>
        <v>293.14999999999998</v>
      </c>
      <c r="J1522" s="2">
        <f t="shared" si="928"/>
        <v>293.14999999999998</v>
      </c>
      <c r="K1522" s="2">
        <f t="shared" si="928"/>
        <v>293.14999999999998</v>
      </c>
      <c r="V1522" s="2">
        <f t="shared" si="918"/>
        <v>3100</v>
      </c>
      <c r="AH1522" s="2">
        <v>0</v>
      </c>
    </row>
    <row r="1523" spans="1:34" hidden="1" x14ac:dyDescent="0.2">
      <c r="A1523" s="2">
        <f>$A1522+$D$1446</f>
        <v>15.20999999999972</v>
      </c>
      <c r="G1523" s="2">
        <f t="shared" si="916"/>
        <v>373.15</v>
      </c>
      <c r="I1523" s="2">
        <f t="shared" ref="I1523:K1523" si="929">I1522</f>
        <v>293.14999999999998</v>
      </c>
      <c r="J1523" s="2">
        <f t="shared" si="929"/>
        <v>293.14999999999998</v>
      </c>
      <c r="K1523" s="2">
        <f t="shared" si="929"/>
        <v>293.14999999999998</v>
      </c>
      <c r="V1523" s="2">
        <f t="shared" si="918"/>
        <v>3100</v>
      </c>
      <c r="AH1523" s="2">
        <v>0</v>
      </c>
    </row>
    <row r="1524" spans="1:34" hidden="1" x14ac:dyDescent="0.2">
      <c r="A1524" s="2">
        <f>$A1523+$D$1446</f>
        <v>15.21999999999972</v>
      </c>
      <c r="G1524" s="2">
        <f t="shared" si="916"/>
        <v>373.15</v>
      </c>
      <c r="I1524" s="2">
        <f t="shared" ref="I1524:K1524" si="930">I1523</f>
        <v>293.14999999999998</v>
      </c>
      <c r="J1524" s="2">
        <f t="shared" si="930"/>
        <v>293.14999999999998</v>
      </c>
      <c r="K1524" s="2">
        <f t="shared" si="930"/>
        <v>293.14999999999998</v>
      </c>
      <c r="V1524" s="2">
        <f t="shared" si="918"/>
        <v>3100</v>
      </c>
      <c r="AH1524" s="2">
        <v>0</v>
      </c>
    </row>
    <row r="1525" spans="1:34" hidden="1" x14ac:dyDescent="0.2">
      <c r="A1525" s="2">
        <f>$A1524+$D$1446</f>
        <v>15.22999999999972</v>
      </c>
      <c r="G1525" s="2">
        <f t="shared" si="916"/>
        <v>373.15</v>
      </c>
      <c r="I1525" s="2">
        <f t="shared" ref="I1525:K1525" si="931">I1524</f>
        <v>293.14999999999998</v>
      </c>
      <c r="J1525" s="2">
        <f t="shared" si="931"/>
        <v>293.14999999999998</v>
      </c>
      <c r="K1525" s="2">
        <f t="shared" si="931"/>
        <v>293.14999999999998</v>
      </c>
      <c r="V1525" s="2">
        <f t="shared" si="918"/>
        <v>3100</v>
      </c>
      <c r="AH1525" s="2">
        <v>0</v>
      </c>
    </row>
    <row r="1526" spans="1:34" hidden="1" x14ac:dyDescent="0.2">
      <c r="A1526" s="2">
        <f>$A1525+$D$1446</f>
        <v>15.23999999999972</v>
      </c>
      <c r="G1526" s="2">
        <f t="shared" si="916"/>
        <v>373.15</v>
      </c>
      <c r="I1526" s="2">
        <f t="shared" ref="I1526:K1526" si="932">I1525</f>
        <v>293.14999999999998</v>
      </c>
      <c r="J1526" s="2">
        <f t="shared" si="932"/>
        <v>293.14999999999998</v>
      </c>
      <c r="K1526" s="2">
        <f t="shared" si="932"/>
        <v>293.14999999999998</v>
      </c>
      <c r="V1526" s="2">
        <f t="shared" si="918"/>
        <v>3100</v>
      </c>
      <c r="AH1526" s="2">
        <v>0</v>
      </c>
    </row>
    <row r="1527" spans="1:34" hidden="1" x14ac:dyDescent="0.2">
      <c r="A1527" s="2">
        <f>$A1526+$D$1446</f>
        <v>15.249999999999719</v>
      </c>
      <c r="G1527" s="2">
        <f t="shared" si="916"/>
        <v>373.15</v>
      </c>
      <c r="I1527" s="2">
        <f t="shared" ref="I1527:K1527" si="933">I1526</f>
        <v>293.14999999999998</v>
      </c>
      <c r="J1527" s="2">
        <f t="shared" si="933"/>
        <v>293.14999999999998</v>
      </c>
      <c r="K1527" s="2">
        <f t="shared" si="933"/>
        <v>293.14999999999998</v>
      </c>
      <c r="V1527" s="2">
        <f t="shared" si="918"/>
        <v>3100</v>
      </c>
      <c r="AH1527" s="2">
        <v>0</v>
      </c>
    </row>
    <row r="1528" spans="1:34" hidden="1" x14ac:dyDescent="0.2">
      <c r="A1528" s="2">
        <f>$A1527+$D$1446</f>
        <v>15.259999999999719</v>
      </c>
      <c r="G1528" s="2">
        <f t="shared" si="916"/>
        <v>373.15</v>
      </c>
      <c r="I1528" s="2">
        <f t="shared" ref="I1528:K1528" si="934">I1527</f>
        <v>293.14999999999998</v>
      </c>
      <c r="J1528" s="2">
        <f t="shared" si="934"/>
        <v>293.14999999999998</v>
      </c>
      <c r="K1528" s="2">
        <f t="shared" si="934"/>
        <v>293.14999999999998</v>
      </c>
      <c r="V1528" s="2">
        <f t="shared" si="918"/>
        <v>3100</v>
      </c>
      <c r="AH1528" s="2">
        <v>0</v>
      </c>
    </row>
    <row r="1529" spans="1:34" hidden="1" x14ac:dyDescent="0.2">
      <c r="A1529" s="2">
        <f>$A1528+$D$1446</f>
        <v>15.269999999999719</v>
      </c>
      <c r="G1529" s="2">
        <f t="shared" si="916"/>
        <v>373.15</v>
      </c>
      <c r="I1529" s="2">
        <f t="shared" ref="I1529:K1529" si="935">I1528</f>
        <v>293.14999999999998</v>
      </c>
      <c r="J1529" s="2">
        <f t="shared" si="935"/>
        <v>293.14999999999998</v>
      </c>
      <c r="K1529" s="2">
        <f t="shared" si="935"/>
        <v>293.14999999999998</v>
      </c>
      <c r="V1529" s="2">
        <f t="shared" si="918"/>
        <v>3100</v>
      </c>
      <c r="AH1529" s="2">
        <v>0</v>
      </c>
    </row>
    <row r="1530" spans="1:34" hidden="1" x14ac:dyDescent="0.2">
      <c r="A1530" s="2">
        <f>$A1529+$D$1446</f>
        <v>15.279999999999719</v>
      </c>
      <c r="G1530" s="2">
        <f t="shared" si="916"/>
        <v>373.15</v>
      </c>
      <c r="I1530" s="2">
        <f t="shared" ref="I1530:K1530" si="936">I1529</f>
        <v>293.14999999999998</v>
      </c>
      <c r="J1530" s="2">
        <f t="shared" si="936"/>
        <v>293.14999999999998</v>
      </c>
      <c r="K1530" s="2">
        <f t="shared" si="936"/>
        <v>293.14999999999998</v>
      </c>
      <c r="V1530" s="2">
        <f t="shared" si="918"/>
        <v>3100</v>
      </c>
      <c r="AH1530" s="2">
        <v>0</v>
      </c>
    </row>
    <row r="1531" spans="1:34" hidden="1" x14ac:dyDescent="0.2">
      <c r="A1531" s="2">
        <f>$A1530+$D$1446</f>
        <v>15.289999999999718</v>
      </c>
      <c r="G1531" s="2">
        <f t="shared" si="916"/>
        <v>373.15</v>
      </c>
      <c r="I1531" s="2">
        <f t="shared" ref="I1531:K1531" si="937">I1530</f>
        <v>293.14999999999998</v>
      </c>
      <c r="J1531" s="2">
        <f t="shared" si="937"/>
        <v>293.14999999999998</v>
      </c>
      <c r="K1531" s="2">
        <f t="shared" si="937"/>
        <v>293.14999999999998</v>
      </c>
      <c r="V1531" s="2">
        <f t="shared" si="918"/>
        <v>3100</v>
      </c>
      <c r="AH1531" s="2">
        <v>0</v>
      </c>
    </row>
    <row r="1532" spans="1:34" hidden="1" x14ac:dyDescent="0.2">
      <c r="A1532" s="2">
        <f>$A1531+$D$1446</f>
        <v>15.299999999999718</v>
      </c>
      <c r="G1532" s="2">
        <f t="shared" si="916"/>
        <v>373.15</v>
      </c>
      <c r="I1532" s="2">
        <f t="shared" ref="I1532:K1532" si="938">I1531</f>
        <v>293.14999999999998</v>
      </c>
      <c r="J1532" s="2">
        <f t="shared" si="938"/>
        <v>293.14999999999998</v>
      </c>
      <c r="K1532" s="2">
        <f t="shared" si="938"/>
        <v>293.14999999999998</v>
      </c>
      <c r="V1532" s="2">
        <f t="shared" si="918"/>
        <v>3100</v>
      </c>
      <c r="AH1532" s="2">
        <v>0</v>
      </c>
    </row>
    <row r="1533" spans="1:34" hidden="1" x14ac:dyDescent="0.2">
      <c r="A1533" s="2">
        <f>$A1532+$D$1446</f>
        <v>15.309999999999718</v>
      </c>
      <c r="G1533" s="2">
        <f t="shared" si="916"/>
        <v>373.15</v>
      </c>
      <c r="I1533" s="2">
        <f t="shared" ref="I1533:K1533" si="939">I1532</f>
        <v>293.14999999999998</v>
      </c>
      <c r="J1533" s="2">
        <f t="shared" si="939"/>
        <v>293.14999999999998</v>
      </c>
      <c r="K1533" s="2">
        <f t="shared" si="939"/>
        <v>293.14999999999998</v>
      </c>
      <c r="V1533" s="2">
        <f t="shared" si="918"/>
        <v>3100</v>
      </c>
      <c r="AH1533" s="2">
        <v>0</v>
      </c>
    </row>
    <row r="1534" spans="1:34" hidden="1" x14ac:dyDescent="0.2">
      <c r="A1534" s="2">
        <f>$A1533+$D$1446</f>
        <v>15.319999999999718</v>
      </c>
      <c r="G1534" s="2">
        <f t="shared" si="916"/>
        <v>373.15</v>
      </c>
      <c r="I1534" s="2">
        <f t="shared" ref="I1534:K1534" si="940">I1533</f>
        <v>293.14999999999998</v>
      </c>
      <c r="J1534" s="2">
        <f t="shared" si="940"/>
        <v>293.14999999999998</v>
      </c>
      <c r="K1534" s="2">
        <f t="shared" si="940"/>
        <v>293.14999999999998</v>
      </c>
      <c r="V1534" s="2">
        <f t="shared" si="918"/>
        <v>3100</v>
      </c>
      <c r="AH1534" s="2">
        <v>0</v>
      </c>
    </row>
    <row r="1535" spans="1:34" hidden="1" x14ac:dyDescent="0.2">
      <c r="A1535" s="2">
        <f>$A1534+$D$1446</f>
        <v>15.329999999999718</v>
      </c>
      <c r="G1535" s="2">
        <f t="shared" si="916"/>
        <v>373.15</v>
      </c>
      <c r="I1535" s="2">
        <f t="shared" ref="I1535:K1535" si="941">I1534</f>
        <v>293.14999999999998</v>
      </c>
      <c r="J1535" s="2">
        <f t="shared" si="941"/>
        <v>293.14999999999998</v>
      </c>
      <c r="K1535" s="2">
        <f t="shared" si="941"/>
        <v>293.14999999999998</v>
      </c>
      <c r="V1535" s="2">
        <f t="shared" si="918"/>
        <v>3100</v>
      </c>
      <c r="AH1535" s="2">
        <v>0</v>
      </c>
    </row>
    <row r="1536" spans="1:34" hidden="1" x14ac:dyDescent="0.2">
      <c r="A1536" s="2">
        <f>$A1535+$D$1446</f>
        <v>15.339999999999717</v>
      </c>
      <c r="G1536" s="2">
        <f t="shared" si="916"/>
        <v>373.15</v>
      </c>
      <c r="I1536" s="2">
        <f t="shared" ref="I1536:K1536" si="942">I1535</f>
        <v>293.14999999999998</v>
      </c>
      <c r="J1536" s="2">
        <f t="shared" si="942"/>
        <v>293.14999999999998</v>
      </c>
      <c r="K1536" s="2">
        <f t="shared" si="942"/>
        <v>293.14999999999998</v>
      </c>
      <c r="V1536" s="2">
        <f t="shared" si="918"/>
        <v>3100</v>
      </c>
      <c r="AH1536" s="2">
        <v>0</v>
      </c>
    </row>
    <row r="1537" spans="1:34" hidden="1" x14ac:dyDescent="0.2">
      <c r="A1537" s="2">
        <f>$A1536+$D$1446</f>
        <v>15.349999999999717</v>
      </c>
      <c r="G1537" s="2">
        <f t="shared" si="916"/>
        <v>373.15</v>
      </c>
      <c r="I1537" s="2">
        <f t="shared" ref="I1537:K1537" si="943">I1536</f>
        <v>293.14999999999998</v>
      </c>
      <c r="J1537" s="2">
        <f t="shared" si="943"/>
        <v>293.14999999999998</v>
      </c>
      <c r="K1537" s="2">
        <f t="shared" si="943"/>
        <v>293.14999999999998</v>
      </c>
      <c r="V1537" s="2">
        <f t="shared" si="918"/>
        <v>3100</v>
      </c>
      <c r="AH1537" s="2">
        <v>0</v>
      </c>
    </row>
    <row r="1538" spans="1:34" hidden="1" x14ac:dyDescent="0.2">
      <c r="A1538" s="2">
        <f>$A1537+$D$1446</f>
        <v>15.359999999999717</v>
      </c>
      <c r="G1538" s="2">
        <f t="shared" si="916"/>
        <v>373.15</v>
      </c>
      <c r="I1538" s="2">
        <f t="shared" ref="I1538:K1538" si="944">I1537</f>
        <v>293.14999999999998</v>
      </c>
      <c r="J1538" s="2">
        <f t="shared" si="944"/>
        <v>293.14999999999998</v>
      </c>
      <c r="K1538" s="2">
        <f t="shared" si="944"/>
        <v>293.14999999999998</v>
      </c>
      <c r="V1538" s="2">
        <f t="shared" si="918"/>
        <v>3100</v>
      </c>
      <c r="AH1538" s="2">
        <v>0</v>
      </c>
    </row>
    <row r="1539" spans="1:34" hidden="1" x14ac:dyDescent="0.2">
      <c r="A1539" s="2">
        <f>$A1538+$D$1446</f>
        <v>15.369999999999717</v>
      </c>
      <c r="G1539" s="2">
        <f t="shared" si="916"/>
        <v>373.15</v>
      </c>
      <c r="I1539" s="2">
        <f t="shared" ref="I1539:K1539" si="945">I1538</f>
        <v>293.14999999999998</v>
      </c>
      <c r="J1539" s="2">
        <f t="shared" si="945"/>
        <v>293.14999999999998</v>
      </c>
      <c r="K1539" s="2">
        <f t="shared" si="945"/>
        <v>293.14999999999998</v>
      </c>
      <c r="V1539" s="2">
        <f t="shared" si="918"/>
        <v>3100</v>
      </c>
      <c r="AH1539" s="2">
        <v>0</v>
      </c>
    </row>
    <row r="1540" spans="1:34" hidden="1" x14ac:dyDescent="0.2">
      <c r="A1540" s="2">
        <f>$A1539+$D$1446</f>
        <v>15.379999999999717</v>
      </c>
      <c r="G1540" s="2">
        <f t="shared" si="916"/>
        <v>373.15</v>
      </c>
      <c r="I1540" s="2">
        <f t="shared" ref="I1540:K1540" si="946">I1539</f>
        <v>293.14999999999998</v>
      </c>
      <c r="J1540" s="2">
        <f t="shared" si="946"/>
        <v>293.14999999999998</v>
      </c>
      <c r="K1540" s="2">
        <f t="shared" si="946"/>
        <v>293.14999999999998</v>
      </c>
      <c r="V1540" s="2">
        <f t="shared" si="918"/>
        <v>3100</v>
      </c>
      <c r="AH1540" s="2">
        <v>0</v>
      </c>
    </row>
    <row r="1541" spans="1:34" hidden="1" x14ac:dyDescent="0.2">
      <c r="A1541" s="2">
        <f>$A1540+$D$1446</f>
        <v>15.389999999999716</v>
      </c>
      <c r="G1541" s="2">
        <f t="shared" si="916"/>
        <v>373.15</v>
      </c>
      <c r="I1541" s="2">
        <f t="shared" ref="I1541:K1541" si="947">I1540</f>
        <v>293.14999999999998</v>
      </c>
      <c r="J1541" s="2">
        <f t="shared" si="947"/>
        <v>293.14999999999998</v>
      </c>
      <c r="K1541" s="2">
        <f t="shared" si="947"/>
        <v>293.14999999999998</v>
      </c>
      <c r="V1541" s="2">
        <f t="shared" si="918"/>
        <v>3100</v>
      </c>
      <c r="AH1541" s="2">
        <v>0</v>
      </c>
    </row>
    <row r="1542" spans="1:34" hidden="1" x14ac:dyDescent="0.2">
      <c r="A1542" s="2">
        <f>$A1541+$D$1446</f>
        <v>15.399999999999716</v>
      </c>
      <c r="G1542" s="2">
        <f t="shared" si="916"/>
        <v>373.15</v>
      </c>
      <c r="I1542" s="2">
        <f t="shared" ref="I1542:K1542" si="948">I1541</f>
        <v>293.14999999999998</v>
      </c>
      <c r="J1542" s="2">
        <f t="shared" si="948"/>
        <v>293.14999999999998</v>
      </c>
      <c r="K1542" s="2">
        <f t="shared" si="948"/>
        <v>293.14999999999998</v>
      </c>
      <c r="V1542" s="2">
        <f t="shared" si="918"/>
        <v>3100</v>
      </c>
      <c r="AH1542" s="2">
        <v>0</v>
      </c>
    </row>
    <row r="1543" spans="1:34" hidden="1" x14ac:dyDescent="0.2">
      <c r="A1543" s="2">
        <f>$A1542+$D$1446</f>
        <v>15.409999999999716</v>
      </c>
      <c r="G1543" s="2">
        <f t="shared" si="916"/>
        <v>373.15</v>
      </c>
      <c r="I1543" s="2">
        <f t="shared" ref="I1543:K1543" si="949">I1542</f>
        <v>293.14999999999998</v>
      </c>
      <c r="J1543" s="2">
        <f t="shared" si="949"/>
        <v>293.14999999999998</v>
      </c>
      <c r="K1543" s="2">
        <f t="shared" si="949"/>
        <v>293.14999999999998</v>
      </c>
      <c r="V1543" s="2">
        <f t="shared" si="918"/>
        <v>3100</v>
      </c>
      <c r="AH1543" s="2">
        <v>0</v>
      </c>
    </row>
    <row r="1544" spans="1:34" hidden="1" x14ac:dyDescent="0.2">
      <c r="A1544" s="2">
        <f>$A1543+$D$1446</f>
        <v>15.419999999999716</v>
      </c>
      <c r="G1544" s="2">
        <f t="shared" si="916"/>
        <v>373.15</v>
      </c>
      <c r="I1544" s="2">
        <f t="shared" ref="I1544:K1544" si="950">I1543</f>
        <v>293.14999999999998</v>
      </c>
      <c r="J1544" s="2">
        <f t="shared" si="950"/>
        <v>293.14999999999998</v>
      </c>
      <c r="K1544" s="2">
        <f t="shared" si="950"/>
        <v>293.14999999999998</v>
      </c>
      <c r="V1544" s="2">
        <f t="shared" si="918"/>
        <v>3100</v>
      </c>
      <c r="AH1544" s="2">
        <v>0</v>
      </c>
    </row>
    <row r="1545" spans="1:34" hidden="1" x14ac:dyDescent="0.2">
      <c r="A1545" s="2">
        <f>$A1544+$D$1446</f>
        <v>15.429999999999715</v>
      </c>
      <c r="G1545" s="2">
        <f t="shared" si="916"/>
        <v>373.15</v>
      </c>
      <c r="I1545" s="2">
        <f t="shared" ref="I1545:K1545" si="951">I1544</f>
        <v>293.14999999999998</v>
      </c>
      <c r="J1545" s="2">
        <f t="shared" si="951"/>
        <v>293.14999999999998</v>
      </c>
      <c r="K1545" s="2">
        <f t="shared" si="951"/>
        <v>293.14999999999998</v>
      </c>
      <c r="V1545" s="2">
        <f t="shared" si="918"/>
        <v>3100</v>
      </c>
      <c r="AH1545" s="2">
        <v>0</v>
      </c>
    </row>
    <row r="1546" spans="1:34" hidden="1" x14ac:dyDescent="0.2">
      <c r="A1546" s="2">
        <f>$A1545+$D$1446</f>
        <v>15.439999999999715</v>
      </c>
      <c r="G1546" s="2">
        <f t="shared" si="916"/>
        <v>373.15</v>
      </c>
      <c r="I1546" s="2">
        <f t="shared" ref="I1546:K1546" si="952">I1545</f>
        <v>293.14999999999998</v>
      </c>
      <c r="J1546" s="2">
        <f t="shared" si="952"/>
        <v>293.14999999999998</v>
      </c>
      <c r="K1546" s="2">
        <f t="shared" si="952"/>
        <v>293.14999999999998</v>
      </c>
      <c r="V1546" s="2">
        <f t="shared" si="918"/>
        <v>3100</v>
      </c>
      <c r="AH1546" s="2">
        <v>0</v>
      </c>
    </row>
    <row r="1547" spans="1:34" hidden="1" x14ac:dyDescent="0.2">
      <c r="A1547" s="2">
        <f>$A1546+$D$1446</f>
        <v>15.449999999999715</v>
      </c>
      <c r="G1547" s="2">
        <f t="shared" si="916"/>
        <v>373.15</v>
      </c>
      <c r="I1547" s="2">
        <f t="shared" ref="I1547:K1547" si="953">I1546</f>
        <v>293.14999999999998</v>
      </c>
      <c r="J1547" s="2">
        <f t="shared" si="953"/>
        <v>293.14999999999998</v>
      </c>
      <c r="K1547" s="2">
        <f t="shared" si="953"/>
        <v>293.14999999999998</v>
      </c>
      <c r="V1547" s="2">
        <f t="shared" si="918"/>
        <v>3100</v>
      </c>
      <c r="AH1547" s="2">
        <v>0</v>
      </c>
    </row>
    <row r="1548" spans="1:34" hidden="1" x14ac:dyDescent="0.2">
      <c r="A1548" s="2">
        <f>$A1547+$D$1446</f>
        <v>15.459999999999715</v>
      </c>
      <c r="G1548" s="2">
        <f t="shared" si="916"/>
        <v>373.15</v>
      </c>
      <c r="I1548" s="2">
        <f t="shared" ref="I1548:K1548" si="954">I1547</f>
        <v>293.14999999999998</v>
      </c>
      <c r="J1548" s="2">
        <f t="shared" si="954"/>
        <v>293.14999999999998</v>
      </c>
      <c r="K1548" s="2">
        <f t="shared" si="954"/>
        <v>293.14999999999998</v>
      </c>
      <c r="V1548" s="2">
        <f t="shared" si="918"/>
        <v>3100</v>
      </c>
      <c r="AH1548" s="2">
        <v>0</v>
      </c>
    </row>
    <row r="1549" spans="1:34" hidden="1" x14ac:dyDescent="0.2">
      <c r="A1549" s="2">
        <f>$A1548+$D$1446</f>
        <v>15.469999999999715</v>
      </c>
      <c r="G1549" s="2">
        <f t="shared" si="916"/>
        <v>373.15</v>
      </c>
      <c r="I1549" s="2">
        <f t="shared" ref="I1549:K1549" si="955">I1548</f>
        <v>293.14999999999998</v>
      </c>
      <c r="J1549" s="2">
        <f t="shared" si="955"/>
        <v>293.14999999999998</v>
      </c>
      <c r="K1549" s="2">
        <f t="shared" si="955"/>
        <v>293.14999999999998</v>
      </c>
      <c r="V1549" s="2">
        <f t="shared" si="918"/>
        <v>3100</v>
      </c>
      <c r="AH1549" s="2">
        <v>0</v>
      </c>
    </row>
    <row r="1550" spans="1:34" hidden="1" x14ac:dyDescent="0.2">
      <c r="A1550" s="2">
        <f>$A1549+$D$1446</f>
        <v>15.479999999999714</v>
      </c>
      <c r="G1550" s="2">
        <f t="shared" si="916"/>
        <v>373.15</v>
      </c>
      <c r="I1550" s="2">
        <f t="shared" ref="I1550:K1550" si="956">I1549</f>
        <v>293.14999999999998</v>
      </c>
      <c r="J1550" s="2">
        <f t="shared" si="956"/>
        <v>293.14999999999998</v>
      </c>
      <c r="K1550" s="2">
        <f t="shared" si="956"/>
        <v>293.14999999999998</v>
      </c>
      <c r="V1550" s="2">
        <f t="shared" si="918"/>
        <v>3100</v>
      </c>
      <c r="AH1550" s="2">
        <v>0</v>
      </c>
    </row>
    <row r="1551" spans="1:34" hidden="1" x14ac:dyDescent="0.2">
      <c r="A1551" s="2">
        <f>$A1550+$D$1446</f>
        <v>15.489999999999714</v>
      </c>
      <c r="G1551" s="2">
        <f t="shared" si="916"/>
        <v>373.15</v>
      </c>
      <c r="I1551" s="2">
        <f t="shared" ref="I1551:K1551" si="957">I1550</f>
        <v>293.14999999999998</v>
      </c>
      <c r="J1551" s="2">
        <f t="shared" si="957"/>
        <v>293.14999999999998</v>
      </c>
      <c r="K1551" s="2">
        <f t="shared" si="957"/>
        <v>293.14999999999998</v>
      </c>
      <c r="V1551" s="2">
        <f t="shared" si="918"/>
        <v>3100</v>
      </c>
      <c r="AH1551" s="2">
        <v>0</v>
      </c>
    </row>
    <row r="1552" spans="1:34" hidden="1" x14ac:dyDescent="0.2">
      <c r="A1552" s="2">
        <f>$A1551+$D$1446</f>
        <v>15.499999999999714</v>
      </c>
      <c r="G1552" s="2">
        <f t="shared" si="916"/>
        <v>373.15</v>
      </c>
      <c r="I1552" s="2">
        <f t="shared" ref="I1552:K1552" si="958">I1551</f>
        <v>293.14999999999998</v>
      </c>
      <c r="J1552" s="2">
        <f t="shared" si="958"/>
        <v>293.14999999999998</v>
      </c>
      <c r="K1552" s="2">
        <f t="shared" si="958"/>
        <v>293.14999999999998</v>
      </c>
      <c r="V1552" s="2">
        <f t="shared" si="918"/>
        <v>3100</v>
      </c>
      <c r="AH1552" s="2">
        <v>0</v>
      </c>
    </row>
    <row r="1553" spans="1:34" hidden="1" x14ac:dyDescent="0.2">
      <c r="A1553" s="2">
        <f>$A1552+$D$1446</f>
        <v>15.509999999999714</v>
      </c>
      <c r="G1553" s="2">
        <f t="shared" si="916"/>
        <v>373.15</v>
      </c>
      <c r="I1553" s="2">
        <f t="shared" ref="I1553:K1553" si="959">I1552</f>
        <v>293.14999999999998</v>
      </c>
      <c r="J1553" s="2">
        <f t="shared" si="959"/>
        <v>293.14999999999998</v>
      </c>
      <c r="K1553" s="2">
        <f t="shared" si="959"/>
        <v>293.14999999999998</v>
      </c>
      <c r="V1553" s="2">
        <f t="shared" si="918"/>
        <v>3100</v>
      </c>
      <c r="AH1553" s="2">
        <v>0</v>
      </c>
    </row>
    <row r="1554" spans="1:34" hidden="1" x14ac:dyDescent="0.2">
      <c r="A1554" s="2">
        <f>$A1553+$D$1446</f>
        <v>15.519999999999714</v>
      </c>
      <c r="G1554" s="2">
        <f t="shared" si="916"/>
        <v>373.15</v>
      </c>
      <c r="I1554" s="2">
        <f t="shared" ref="I1554:K1554" si="960">I1553</f>
        <v>293.14999999999998</v>
      </c>
      <c r="J1554" s="2">
        <f t="shared" si="960"/>
        <v>293.14999999999998</v>
      </c>
      <c r="K1554" s="2">
        <f t="shared" si="960"/>
        <v>293.14999999999998</v>
      </c>
      <c r="V1554" s="2">
        <f t="shared" si="918"/>
        <v>3100</v>
      </c>
      <c r="AH1554" s="2">
        <v>0</v>
      </c>
    </row>
    <row r="1555" spans="1:34" hidden="1" x14ac:dyDescent="0.2">
      <c r="A1555" s="2">
        <f>$A1554+$D$1446</f>
        <v>15.529999999999713</v>
      </c>
      <c r="G1555" s="2">
        <f t="shared" si="916"/>
        <v>373.15</v>
      </c>
      <c r="I1555" s="2">
        <f t="shared" ref="I1555:K1555" si="961">I1554</f>
        <v>293.14999999999998</v>
      </c>
      <c r="J1555" s="2">
        <f t="shared" si="961"/>
        <v>293.14999999999998</v>
      </c>
      <c r="K1555" s="2">
        <f t="shared" si="961"/>
        <v>293.14999999999998</v>
      </c>
      <c r="V1555" s="2">
        <f t="shared" si="918"/>
        <v>3100</v>
      </c>
      <c r="AH1555" s="2">
        <v>0</v>
      </c>
    </row>
    <row r="1556" spans="1:34" hidden="1" x14ac:dyDescent="0.2">
      <c r="A1556" s="2">
        <f>$A1555+$D$1446</f>
        <v>15.539999999999713</v>
      </c>
      <c r="G1556" s="2">
        <f t="shared" si="916"/>
        <v>373.15</v>
      </c>
      <c r="I1556" s="2">
        <f t="shared" ref="I1556:K1556" si="962">I1555</f>
        <v>293.14999999999998</v>
      </c>
      <c r="J1556" s="2">
        <f t="shared" si="962"/>
        <v>293.14999999999998</v>
      </c>
      <c r="K1556" s="2">
        <f t="shared" si="962"/>
        <v>293.14999999999998</v>
      </c>
      <c r="V1556" s="2">
        <f t="shared" si="918"/>
        <v>3100</v>
      </c>
      <c r="AH1556" s="2">
        <v>0</v>
      </c>
    </row>
    <row r="1557" spans="1:34" hidden="1" x14ac:dyDescent="0.2">
      <c r="A1557" s="2">
        <f>$A1556+$D$1446</f>
        <v>15.549999999999713</v>
      </c>
      <c r="G1557" s="2">
        <f t="shared" si="916"/>
        <v>373.15</v>
      </c>
      <c r="I1557" s="2">
        <f t="shared" ref="I1557:K1557" si="963">I1556</f>
        <v>293.14999999999998</v>
      </c>
      <c r="J1557" s="2">
        <f t="shared" si="963"/>
        <v>293.14999999999998</v>
      </c>
      <c r="K1557" s="2">
        <f t="shared" si="963"/>
        <v>293.14999999999998</v>
      </c>
      <c r="V1557" s="2">
        <f t="shared" si="918"/>
        <v>3100</v>
      </c>
      <c r="AH1557" s="2">
        <v>0</v>
      </c>
    </row>
    <row r="1558" spans="1:34" hidden="1" x14ac:dyDescent="0.2">
      <c r="A1558" s="2">
        <f>$A1557+$D$1446</f>
        <v>15.559999999999713</v>
      </c>
      <c r="G1558" s="2">
        <f t="shared" si="916"/>
        <v>373.15</v>
      </c>
      <c r="I1558" s="2">
        <f t="shared" ref="I1558:K1558" si="964">I1557</f>
        <v>293.14999999999998</v>
      </c>
      <c r="J1558" s="2">
        <f t="shared" si="964"/>
        <v>293.14999999999998</v>
      </c>
      <c r="K1558" s="2">
        <f t="shared" si="964"/>
        <v>293.14999999999998</v>
      </c>
      <c r="V1558" s="2">
        <f t="shared" si="918"/>
        <v>3100</v>
      </c>
      <c r="AH1558" s="2">
        <v>0</v>
      </c>
    </row>
    <row r="1559" spans="1:34" hidden="1" x14ac:dyDescent="0.2">
      <c r="A1559" s="2">
        <f>$A1558+$D$1446</f>
        <v>15.569999999999713</v>
      </c>
      <c r="G1559" s="2">
        <f t="shared" si="916"/>
        <v>373.15</v>
      </c>
      <c r="I1559" s="2">
        <f t="shared" ref="I1559:K1559" si="965">I1558</f>
        <v>293.14999999999998</v>
      </c>
      <c r="J1559" s="2">
        <f t="shared" si="965"/>
        <v>293.14999999999998</v>
      </c>
      <c r="K1559" s="2">
        <f t="shared" si="965"/>
        <v>293.14999999999998</v>
      </c>
      <c r="V1559" s="2">
        <f t="shared" si="918"/>
        <v>3100</v>
      </c>
      <c r="AH1559" s="2">
        <v>0</v>
      </c>
    </row>
    <row r="1560" spans="1:34" hidden="1" x14ac:dyDescent="0.2">
      <c r="A1560" s="2">
        <f>$A1559+$D$1446</f>
        <v>15.579999999999712</v>
      </c>
      <c r="G1560" s="2">
        <f t="shared" si="916"/>
        <v>373.15</v>
      </c>
      <c r="I1560" s="2">
        <f t="shared" ref="I1560:K1560" si="966">I1559</f>
        <v>293.14999999999998</v>
      </c>
      <c r="J1560" s="2">
        <f t="shared" si="966"/>
        <v>293.14999999999998</v>
      </c>
      <c r="K1560" s="2">
        <f t="shared" si="966"/>
        <v>293.14999999999998</v>
      </c>
      <c r="V1560" s="2">
        <f t="shared" si="918"/>
        <v>3100</v>
      </c>
      <c r="AH1560" s="2">
        <v>0</v>
      </c>
    </row>
    <row r="1561" spans="1:34" hidden="1" x14ac:dyDescent="0.2">
      <c r="A1561" s="2">
        <f>$A1560+$D$1446</f>
        <v>15.589999999999712</v>
      </c>
      <c r="G1561" s="2">
        <f t="shared" si="916"/>
        <v>373.15</v>
      </c>
      <c r="I1561" s="2">
        <f t="shared" ref="I1561:K1561" si="967">I1560</f>
        <v>293.14999999999998</v>
      </c>
      <c r="J1561" s="2">
        <f t="shared" si="967"/>
        <v>293.14999999999998</v>
      </c>
      <c r="K1561" s="2">
        <f t="shared" si="967"/>
        <v>293.14999999999998</v>
      </c>
      <c r="V1561" s="2">
        <f t="shared" si="918"/>
        <v>3100</v>
      </c>
      <c r="AH1561" s="2">
        <v>0</v>
      </c>
    </row>
    <row r="1562" spans="1:34" hidden="1" x14ac:dyDescent="0.2">
      <c r="A1562" s="2">
        <f>$A1561+$D$1446</f>
        <v>15.599999999999712</v>
      </c>
      <c r="G1562" s="2">
        <f t="shared" si="916"/>
        <v>373.15</v>
      </c>
      <c r="I1562" s="2">
        <f t="shared" ref="I1562:K1562" si="968">I1561</f>
        <v>293.14999999999998</v>
      </c>
      <c r="J1562" s="2">
        <f t="shared" si="968"/>
        <v>293.14999999999998</v>
      </c>
      <c r="K1562" s="2">
        <f t="shared" si="968"/>
        <v>293.14999999999998</v>
      </c>
      <c r="V1562" s="2">
        <f t="shared" si="918"/>
        <v>3100</v>
      </c>
      <c r="AH1562" s="2">
        <v>0</v>
      </c>
    </row>
    <row r="1563" spans="1:34" hidden="1" x14ac:dyDescent="0.2">
      <c r="A1563" s="2">
        <f>$A1562+$D$1446</f>
        <v>15.609999999999712</v>
      </c>
      <c r="G1563" s="2">
        <f t="shared" si="916"/>
        <v>373.15</v>
      </c>
      <c r="I1563" s="2">
        <f t="shared" ref="I1563:K1563" si="969">I1562</f>
        <v>293.14999999999998</v>
      </c>
      <c r="J1563" s="2">
        <f t="shared" si="969"/>
        <v>293.14999999999998</v>
      </c>
      <c r="K1563" s="2">
        <f t="shared" si="969"/>
        <v>293.14999999999998</v>
      </c>
      <c r="V1563" s="2">
        <f t="shared" si="918"/>
        <v>3100</v>
      </c>
      <c r="AH1563" s="2">
        <v>0</v>
      </c>
    </row>
    <row r="1564" spans="1:34" hidden="1" x14ac:dyDescent="0.2">
      <c r="A1564" s="2">
        <f>$A1563+$D$1446</f>
        <v>15.619999999999711</v>
      </c>
      <c r="G1564" s="2">
        <f t="shared" si="916"/>
        <v>373.15</v>
      </c>
      <c r="I1564" s="2">
        <f t="shared" ref="I1564:K1564" si="970">I1563</f>
        <v>293.14999999999998</v>
      </c>
      <c r="J1564" s="2">
        <f t="shared" si="970"/>
        <v>293.14999999999998</v>
      </c>
      <c r="K1564" s="2">
        <f t="shared" si="970"/>
        <v>293.14999999999998</v>
      </c>
      <c r="V1564" s="2">
        <f t="shared" si="918"/>
        <v>3100</v>
      </c>
      <c r="AH1564" s="2">
        <v>0</v>
      </c>
    </row>
    <row r="1565" spans="1:34" hidden="1" x14ac:dyDescent="0.2">
      <c r="A1565" s="2">
        <f>$A1564+$D$1446</f>
        <v>15.629999999999711</v>
      </c>
      <c r="G1565" s="2">
        <f t="shared" si="916"/>
        <v>373.15</v>
      </c>
      <c r="I1565" s="2">
        <f t="shared" ref="I1565:K1565" si="971">I1564</f>
        <v>293.14999999999998</v>
      </c>
      <c r="J1565" s="2">
        <f t="shared" si="971"/>
        <v>293.14999999999998</v>
      </c>
      <c r="K1565" s="2">
        <f t="shared" si="971"/>
        <v>293.14999999999998</v>
      </c>
      <c r="V1565" s="2">
        <f t="shared" si="918"/>
        <v>3100</v>
      </c>
      <c r="AH1565" s="2">
        <v>0</v>
      </c>
    </row>
    <row r="1566" spans="1:34" hidden="1" x14ac:dyDescent="0.2">
      <c r="A1566" s="2">
        <f>$A1565+$D$1446</f>
        <v>15.639999999999711</v>
      </c>
      <c r="G1566" s="2">
        <f t="shared" si="916"/>
        <v>373.15</v>
      </c>
      <c r="I1566" s="2">
        <f t="shared" ref="I1566:K1566" si="972">I1565</f>
        <v>293.14999999999998</v>
      </c>
      <c r="J1566" s="2">
        <f t="shared" si="972"/>
        <v>293.14999999999998</v>
      </c>
      <c r="K1566" s="2">
        <f t="shared" si="972"/>
        <v>293.14999999999998</v>
      </c>
      <c r="V1566" s="2">
        <f t="shared" si="918"/>
        <v>3100</v>
      </c>
      <c r="AH1566" s="2">
        <v>0</v>
      </c>
    </row>
    <row r="1567" spans="1:34" hidden="1" x14ac:dyDescent="0.2">
      <c r="A1567" s="2">
        <f>$A1566+$D$1446</f>
        <v>15.649999999999711</v>
      </c>
      <c r="G1567" s="2">
        <f t="shared" si="916"/>
        <v>373.15</v>
      </c>
      <c r="I1567" s="2">
        <f t="shared" ref="I1567:K1567" si="973">I1566</f>
        <v>293.14999999999998</v>
      </c>
      <c r="J1567" s="2">
        <f t="shared" si="973"/>
        <v>293.14999999999998</v>
      </c>
      <c r="K1567" s="2">
        <f t="shared" si="973"/>
        <v>293.14999999999998</v>
      </c>
      <c r="V1567" s="2">
        <f t="shared" si="918"/>
        <v>3100</v>
      </c>
      <c r="AH1567" s="2">
        <v>0</v>
      </c>
    </row>
    <row r="1568" spans="1:34" hidden="1" x14ac:dyDescent="0.2">
      <c r="A1568" s="2">
        <f>$A1567+$D$1446</f>
        <v>15.659999999999711</v>
      </c>
      <c r="G1568" s="2">
        <f t="shared" si="916"/>
        <v>373.15</v>
      </c>
      <c r="I1568" s="2">
        <f t="shared" ref="I1568:K1568" si="974">I1567</f>
        <v>293.14999999999998</v>
      </c>
      <c r="J1568" s="2">
        <f t="shared" si="974"/>
        <v>293.14999999999998</v>
      </c>
      <c r="K1568" s="2">
        <f t="shared" si="974"/>
        <v>293.14999999999998</v>
      </c>
      <c r="V1568" s="2">
        <f t="shared" si="918"/>
        <v>3100</v>
      </c>
      <c r="AH1568" s="2">
        <v>0</v>
      </c>
    </row>
    <row r="1569" spans="1:34" hidden="1" x14ac:dyDescent="0.2">
      <c r="A1569" s="2">
        <f>$A1568+$D$1446</f>
        <v>15.66999999999971</v>
      </c>
      <c r="G1569" s="2">
        <f t="shared" si="916"/>
        <v>373.15</v>
      </c>
      <c r="I1569" s="2">
        <f t="shared" ref="I1569:K1569" si="975">I1568</f>
        <v>293.14999999999998</v>
      </c>
      <c r="J1569" s="2">
        <f t="shared" si="975"/>
        <v>293.14999999999998</v>
      </c>
      <c r="K1569" s="2">
        <f t="shared" si="975"/>
        <v>293.14999999999998</v>
      </c>
      <c r="V1569" s="2">
        <f t="shared" si="918"/>
        <v>3100</v>
      </c>
      <c r="AH1569" s="2">
        <v>0</v>
      </c>
    </row>
    <row r="1570" spans="1:34" hidden="1" x14ac:dyDescent="0.2">
      <c r="A1570" s="2">
        <f>$A1569+$D$1446</f>
        <v>15.67999999999971</v>
      </c>
      <c r="G1570" s="2">
        <f t="shared" si="916"/>
        <v>373.15</v>
      </c>
      <c r="I1570" s="2">
        <f t="shared" ref="I1570:K1570" si="976">I1569</f>
        <v>293.14999999999998</v>
      </c>
      <c r="J1570" s="2">
        <f t="shared" si="976"/>
        <v>293.14999999999998</v>
      </c>
      <c r="K1570" s="2">
        <f t="shared" si="976"/>
        <v>293.14999999999998</v>
      </c>
      <c r="V1570" s="2">
        <f t="shared" si="918"/>
        <v>3100</v>
      </c>
      <c r="AH1570" s="2">
        <v>0</v>
      </c>
    </row>
    <row r="1571" spans="1:34" hidden="1" x14ac:dyDescent="0.2">
      <c r="A1571" s="2">
        <f>$A1570+$D$1446</f>
        <v>15.68999999999971</v>
      </c>
      <c r="G1571" s="2">
        <f t="shared" si="916"/>
        <v>373.15</v>
      </c>
      <c r="I1571" s="2">
        <f t="shared" ref="I1571:K1571" si="977">I1570</f>
        <v>293.14999999999998</v>
      </c>
      <c r="J1571" s="2">
        <f t="shared" si="977"/>
        <v>293.14999999999998</v>
      </c>
      <c r="K1571" s="2">
        <f t="shared" si="977"/>
        <v>293.14999999999998</v>
      </c>
      <c r="V1571" s="2">
        <f t="shared" si="918"/>
        <v>3100</v>
      </c>
      <c r="AH1571" s="2">
        <v>0</v>
      </c>
    </row>
    <row r="1572" spans="1:34" hidden="1" x14ac:dyDescent="0.2">
      <c r="A1572" s="2">
        <f>$A1571+$D$1446</f>
        <v>15.69999999999971</v>
      </c>
      <c r="G1572" s="2">
        <f t="shared" si="916"/>
        <v>373.15</v>
      </c>
      <c r="I1572" s="2">
        <f t="shared" ref="I1572:K1572" si="978">I1571</f>
        <v>293.14999999999998</v>
      </c>
      <c r="J1572" s="2">
        <f t="shared" si="978"/>
        <v>293.14999999999998</v>
      </c>
      <c r="K1572" s="2">
        <f t="shared" si="978"/>
        <v>293.14999999999998</v>
      </c>
      <c r="V1572" s="2">
        <f t="shared" si="918"/>
        <v>3100</v>
      </c>
      <c r="AH1572" s="2">
        <v>0</v>
      </c>
    </row>
    <row r="1573" spans="1:34" hidden="1" x14ac:dyDescent="0.2">
      <c r="A1573" s="2">
        <f>$A1572+$D$1446</f>
        <v>15.70999999999971</v>
      </c>
      <c r="G1573" s="2">
        <f t="shared" si="916"/>
        <v>373.15</v>
      </c>
      <c r="I1573" s="2">
        <f t="shared" ref="I1573:K1573" si="979">I1572</f>
        <v>293.14999999999998</v>
      </c>
      <c r="J1573" s="2">
        <f t="shared" si="979"/>
        <v>293.14999999999998</v>
      </c>
      <c r="K1573" s="2">
        <f t="shared" si="979"/>
        <v>293.14999999999998</v>
      </c>
      <c r="V1573" s="2">
        <f t="shared" si="918"/>
        <v>3100</v>
      </c>
      <c r="AH1573" s="2">
        <v>0</v>
      </c>
    </row>
    <row r="1574" spans="1:34" hidden="1" x14ac:dyDescent="0.2">
      <c r="A1574" s="2">
        <f>$A1573+$D$1446</f>
        <v>15.719999999999709</v>
      </c>
      <c r="G1574" s="2">
        <f t="shared" si="916"/>
        <v>373.15</v>
      </c>
      <c r="I1574" s="2">
        <f t="shared" ref="I1574:K1574" si="980">I1573</f>
        <v>293.14999999999998</v>
      </c>
      <c r="J1574" s="2">
        <f t="shared" si="980"/>
        <v>293.14999999999998</v>
      </c>
      <c r="K1574" s="2">
        <f t="shared" si="980"/>
        <v>293.14999999999998</v>
      </c>
      <c r="V1574" s="2">
        <f t="shared" si="918"/>
        <v>3100</v>
      </c>
      <c r="AH1574" s="2">
        <v>0</v>
      </c>
    </row>
    <row r="1575" spans="1:34" hidden="1" x14ac:dyDescent="0.2">
      <c r="A1575" s="2">
        <f>$A1574+$D$1446</f>
        <v>15.729999999999709</v>
      </c>
      <c r="G1575" s="2">
        <f t="shared" si="916"/>
        <v>373.15</v>
      </c>
      <c r="I1575" s="2">
        <f t="shared" ref="I1575:K1575" si="981">I1574</f>
        <v>293.14999999999998</v>
      </c>
      <c r="J1575" s="2">
        <f t="shared" si="981"/>
        <v>293.14999999999998</v>
      </c>
      <c r="K1575" s="2">
        <f t="shared" si="981"/>
        <v>293.14999999999998</v>
      </c>
      <c r="V1575" s="2">
        <f t="shared" si="918"/>
        <v>3100</v>
      </c>
      <c r="AH1575" s="2">
        <v>0</v>
      </c>
    </row>
    <row r="1576" spans="1:34" hidden="1" x14ac:dyDescent="0.2">
      <c r="A1576" s="2">
        <f>$A1575+$D$1446</f>
        <v>15.739999999999709</v>
      </c>
      <c r="G1576" s="2">
        <f t="shared" ref="G1576:G1639" si="982">G1575</f>
        <v>373.15</v>
      </c>
      <c r="I1576" s="2">
        <f t="shared" ref="I1576:K1576" si="983">I1575</f>
        <v>293.14999999999998</v>
      </c>
      <c r="J1576" s="2">
        <f t="shared" si="983"/>
        <v>293.14999999999998</v>
      </c>
      <c r="K1576" s="2">
        <f t="shared" si="983"/>
        <v>293.14999999999998</v>
      </c>
      <c r="V1576" s="2">
        <f t="shared" ref="V1576:V1639" si="984">V1575</f>
        <v>3100</v>
      </c>
      <c r="AH1576" s="2">
        <v>0</v>
      </c>
    </row>
    <row r="1577" spans="1:34" hidden="1" x14ac:dyDescent="0.2">
      <c r="A1577" s="2">
        <f>$A1576+$D$1446</f>
        <v>15.749999999999709</v>
      </c>
      <c r="G1577" s="2">
        <f t="shared" si="982"/>
        <v>373.15</v>
      </c>
      <c r="I1577" s="2">
        <f t="shared" ref="I1577:K1577" si="985">I1576</f>
        <v>293.14999999999998</v>
      </c>
      <c r="J1577" s="2">
        <f t="shared" si="985"/>
        <v>293.14999999999998</v>
      </c>
      <c r="K1577" s="2">
        <f t="shared" si="985"/>
        <v>293.14999999999998</v>
      </c>
      <c r="V1577" s="2">
        <f t="shared" si="984"/>
        <v>3100</v>
      </c>
      <c r="AH1577" s="2">
        <v>0</v>
      </c>
    </row>
    <row r="1578" spans="1:34" hidden="1" x14ac:dyDescent="0.2">
      <c r="A1578" s="2">
        <f>$A1577+$D$1446</f>
        <v>15.759999999999708</v>
      </c>
      <c r="G1578" s="2">
        <f t="shared" si="982"/>
        <v>373.15</v>
      </c>
      <c r="I1578" s="2">
        <f t="shared" ref="I1578:K1578" si="986">I1577</f>
        <v>293.14999999999998</v>
      </c>
      <c r="J1578" s="2">
        <f t="shared" si="986"/>
        <v>293.14999999999998</v>
      </c>
      <c r="K1578" s="2">
        <f t="shared" si="986"/>
        <v>293.14999999999998</v>
      </c>
      <c r="V1578" s="2">
        <f t="shared" si="984"/>
        <v>3100</v>
      </c>
      <c r="AH1578" s="2">
        <v>0</v>
      </c>
    </row>
    <row r="1579" spans="1:34" hidden="1" x14ac:dyDescent="0.2">
      <c r="A1579" s="2">
        <f>$A1578+$D$1446</f>
        <v>15.769999999999708</v>
      </c>
      <c r="G1579" s="2">
        <f t="shared" si="982"/>
        <v>373.15</v>
      </c>
      <c r="I1579" s="2">
        <f t="shared" ref="I1579:K1579" si="987">I1578</f>
        <v>293.14999999999998</v>
      </c>
      <c r="J1579" s="2">
        <f t="shared" si="987"/>
        <v>293.14999999999998</v>
      </c>
      <c r="K1579" s="2">
        <f t="shared" si="987"/>
        <v>293.14999999999998</v>
      </c>
      <c r="V1579" s="2">
        <f t="shared" si="984"/>
        <v>3100</v>
      </c>
      <c r="AH1579" s="2">
        <v>0</v>
      </c>
    </row>
    <row r="1580" spans="1:34" hidden="1" x14ac:dyDescent="0.2">
      <c r="A1580" s="2">
        <f>$A1579+$D$1446</f>
        <v>15.779999999999708</v>
      </c>
      <c r="G1580" s="2">
        <f t="shared" si="982"/>
        <v>373.15</v>
      </c>
      <c r="I1580" s="2">
        <f t="shared" ref="I1580:K1580" si="988">I1579</f>
        <v>293.14999999999998</v>
      </c>
      <c r="J1580" s="2">
        <f t="shared" si="988"/>
        <v>293.14999999999998</v>
      </c>
      <c r="K1580" s="2">
        <f t="shared" si="988"/>
        <v>293.14999999999998</v>
      </c>
      <c r="V1580" s="2">
        <f t="shared" si="984"/>
        <v>3100</v>
      </c>
      <c r="AH1580" s="2">
        <v>0</v>
      </c>
    </row>
    <row r="1581" spans="1:34" hidden="1" x14ac:dyDescent="0.2">
      <c r="A1581" s="2">
        <f>$A1580+$D$1446</f>
        <v>15.789999999999708</v>
      </c>
      <c r="G1581" s="2">
        <f t="shared" si="982"/>
        <v>373.15</v>
      </c>
      <c r="I1581" s="2">
        <f t="shared" ref="I1581:K1581" si="989">I1580</f>
        <v>293.14999999999998</v>
      </c>
      <c r="J1581" s="2">
        <f t="shared" si="989"/>
        <v>293.14999999999998</v>
      </c>
      <c r="K1581" s="2">
        <f t="shared" si="989"/>
        <v>293.14999999999998</v>
      </c>
      <c r="V1581" s="2">
        <f t="shared" si="984"/>
        <v>3100</v>
      </c>
      <c r="AH1581" s="2">
        <v>0</v>
      </c>
    </row>
    <row r="1582" spans="1:34" hidden="1" x14ac:dyDescent="0.2">
      <c r="A1582" s="2">
        <f>$A1581+$D$1446</f>
        <v>15.799999999999708</v>
      </c>
      <c r="G1582" s="2">
        <f t="shared" si="982"/>
        <v>373.15</v>
      </c>
      <c r="I1582" s="2">
        <f t="shared" ref="I1582:K1582" si="990">I1581</f>
        <v>293.14999999999998</v>
      </c>
      <c r="J1582" s="2">
        <f t="shared" si="990"/>
        <v>293.14999999999998</v>
      </c>
      <c r="K1582" s="2">
        <f t="shared" si="990"/>
        <v>293.14999999999998</v>
      </c>
      <c r="V1582" s="2">
        <f t="shared" si="984"/>
        <v>3100</v>
      </c>
      <c r="AH1582" s="2">
        <v>0</v>
      </c>
    </row>
    <row r="1583" spans="1:34" hidden="1" x14ac:dyDescent="0.2">
      <c r="A1583" s="2">
        <f>$A1582+$D$1446</f>
        <v>15.809999999999707</v>
      </c>
      <c r="G1583" s="2">
        <f t="shared" si="982"/>
        <v>373.15</v>
      </c>
      <c r="I1583" s="2">
        <f t="shared" ref="I1583:K1583" si="991">I1582</f>
        <v>293.14999999999998</v>
      </c>
      <c r="J1583" s="2">
        <f t="shared" si="991"/>
        <v>293.14999999999998</v>
      </c>
      <c r="K1583" s="2">
        <f t="shared" si="991"/>
        <v>293.14999999999998</v>
      </c>
      <c r="V1583" s="2">
        <f t="shared" si="984"/>
        <v>3100</v>
      </c>
      <c r="AH1583" s="2">
        <v>0</v>
      </c>
    </row>
    <row r="1584" spans="1:34" hidden="1" x14ac:dyDescent="0.2">
      <c r="A1584" s="2">
        <f>$A1583+$D$1446</f>
        <v>15.819999999999707</v>
      </c>
      <c r="G1584" s="2">
        <f t="shared" si="982"/>
        <v>373.15</v>
      </c>
      <c r="I1584" s="2">
        <f t="shared" ref="I1584:K1584" si="992">I1583</f>
        <v>293.14999999999998</v>
      </c>
      <c r="J1584" s="2">
        <f t="shared" si="992"/>
        <v>293.14999999999998</v>
      </c>
      <c r="K1584" s="2">
        <f t="shared" si="992"/>
        <v>293.14999999999998</v>
      </c>
      <c r="V1584" s="2">
        <f t="shared" si="984"/>
        <v>3100</v>
      </c>
      <c r="AH1584" s="2">
        <v>0</v>
      </c>
    </row>
    <row r="1585" spans="1:34" hidden="1" x14ac:dyDescent="0.2">
      <c r="A1585" s="2">
        <f>$A1584+$D$1446</f>
        <v>15.829999999999707</v>
      </c>
      <c r="G1585" s="2">
        <f t="shared" si="982"/>
        <v>373.15</v>
      </c>
      <c r="I1585" s="2">
        <f t="shared" ref="I1585:K1585" si="993">I1584</f>
        <v>293.14999999999998</v>
      </c>
      <c r="J1585" s="2">
        <f t="shared" si="993"/>
        <v>293.14999999999998</v>
      </c>
      <c r="K1585" s="2">
        <f t="shared" si="993"/>
        <v>293.14999999999998</v>
      </c>
      <c r="V1585" s="2">
        <f t="shared" si="984"/>
        <v>3100</v>
      </c>
      <c r="AH1585" s="2">
        <v>0</v>
      </c>
    </row>
    <row r="1586" spans="1:34" hidden="1" x14ac:dyDescent="0.2">
      <c r="A1586" s="2">
        <f>$A1585+$D$1446</f>
        <v>15.839999999999707</v>
      </c>
      <c r="G1586" s="2">
        <f t="shared" si="982"/>
        <v>373.15</v>
      </c>
      <c r="I1586" s="2">
        <f t="shared" ref="I1586:K1586" si="994">I1585</f>
        <v>293.14999999999998</v>
      </c>
      <c r="J1586" s="2">
        <f t="shared" si="994"/>
        <v>293.14999999999998</v>
      </c>
      <c r="K1586" s="2">
        <f t="shared" si="994"/>
        <v>293.14999999999998</v>
      </c>
      <c r="V1586" s="2">
        <f t="shared" si="984"/>
        <v>3100</v>
      </c>
      <c r="AH1586" s="2">
        <v>0</v>
      </c>
    </row>
    <row r="1587" spans="1:34" hidden="1" x14ac:dyDescent="0.2">
      <c r="A1587" s="2">
        <f>$A1586+$D$1446</f>
        <v>15.849999999999707</v>
      </c>
      <c r="G1587" s="2">
        <f t="shared" si="982"/>
        <v>373.15</v>
      </c>
      <c r="I1587" s="2">
        <f t="shared" ref="I1587:K1587" si="995">I1586</f>
        <v>293.14999999999998</v>
      </c>
      <c r="J1587" s="2">
        <f t="shared" si="995"/>
        <v>293.14999999999998</v>
      </c>
      <c r="K1587" s="2">
        <f t="shared" si="995"/>
        <v>293.14999999999998</v>
      </c>
      <c r="V1587" s="2">
        <f t="shared" si="984"/>
        <v>3100</v>
      </c>
      <c r="AH1587" s="2">
        <v>0</v>
      </c>
    </row>
    <row r="1588" spans="1:34" hidden="1" x14ac:dyDescent="0.2">
      <c r="A1588" s="2">
        <f>$A1587+$D$1446</f>
        <v>15.859999999999706</v>
      </c>
      <c r="G1588" s="2">
        <f t="shared" si="982"/>
        <v>373.15</v>
      </c>
      <c r="I1588" s="2">
        <f t="shared" ref="I1588:K1588" si="996">I1587</f>
        <v>293.14999999999998</v>
      </c>
      <c r="J1588" s="2">
        <f t="shared" si="996"/>
        <v>293.14999999999998</v>
      </c>
      <c r="K1588" s="2">
        <f t="shared" si="996"/>
        <v>293.14999999999998</v>
      </c>
      <c r="V1588" s="2">
        <f t="shared" si="984"/>
        <v>3100</v>
      </c>
      <c r="AH1588" s="2">
        <v>0</v>
      </c>
    </row>
    <row r="1589" spans="1:34" hidden="1" x14ac:dyDescent="0.2">
      <c r="A1589" s="2">
        <f>$A1588+$D$1446</f>
        <v>15.869999999999706</v>
      </c>
      <c r="G1589" s="2">
        <f t="shared" si="982"/>
        <v>373.15</v>
      </c>
      <c r="I1589" s="2">
        <f t="shared" ref="I1589:K1589" si="997">I1588</f>
        <v>293.14999999999998</v>
      </c>
      <c r="J1589" s="2">
        <f t="shared" si="997"/>
        <v>293.14999999999998</v>
      </c>
      <c r="K1589" s="2">
        <f t="shared" si="997"/>
        <v>293.14999999999998</v>
      </c>
      <c r="V1589" s="2">
        <f t="shared" si="984"/>
        <v>3100</v>
      </c>
      <c r="AH1589" s="2">
        <v>0</v>
      </c>
    </row>
    <row r="1590" spans="1:34" hidden="1" x14ac:dyDescent="0.2">
      <c r="A1590" s="2">
        <f>$A1589+$D$1446</f>
        <v>15.879999999999706</v>
      </c>
      <c r="G1590" s="2">
        <f t="shared" si="982"/>
        <v>373.15</v>
      </c>
      <c r="I1590" s="2">
        <f t="shared" ref="I1590:K1590" si="998">I1589</f>
        <v>293.14999999999998</v>
      </c>
      <c r="J1590" s="2">
        <f t="shared" si="998"/>
        <v>293.14999999999998</v>
      </c>
      <c r="K1590" s="2">
        <f t="shared" si="998"/>
        <v>293.14999999999998</v>
      </c>
      <c r="V1590" s="2">
        <f t="shared" si="984"/>
        <v>3100</v>
      </c>
      <c r="AH1590" s="2">
        <v>0</v>
      </c>
    </row>
    <row r="1591" spans="1:34" hidden="1" x14ac:dyDescent="0.2">
      <c r="A1591" s="2">
        <f>$A1590+$D$1446</f>
        <v>15.889999999999706</v>
      </c>
      <c r="G1591" s="2">
        <f t="shared" si="982"/>
        <v>373.15</v>
      </c>
      <c r="I1591" s="2">
        <f t="shared" ref="I1591:K1591" si="999">I1590</f>
        <v>293.14999999999998</v>
      </c>
      <c r="J1591" s="2">
        <f t="shared" si="999"/>
        <v>293.14999999999998</v>
      </c>
      <c r="K1591" s="2">
        <f t="shared" si="999"/>
        <v>293.14999999999998</v>
      </c>
      <c r="V1591" s="2">
        <f t="shared" si="984"/>
        <v>3100</v>
      </c>
      <c r="AH1591" s="2">
        <v>0</v>
      </c>
    </row>
    <row r="1592" spans="1:34" hidden="1" x14ac:dyDescent="0.2">
      <c r="A1592" s="2">
        <f>$A1591+$D$1446</f>
        <v>15.899999999999705</v>
      </c>
      <c r="G1592" s="2">
        <f t="shared" si="982"/>
        <v>373.15</v>
      </c>
      <c r="I1592" s="2">
        <f t="shared" ref="I1592:K1592" si="1000">I1591</f>
        <v>293.14999999999998</v>
      </c>
      <c r="J1592" s="2">
        <f t="shared" si="1000"/>
        <v>293.14999999999998</v>
      </c>
      <c r="K1592" s="2">
        <f t="shared" si="1000"/>
        <v>293.14999999999998</v>
      </c>
      <c r="V1592" s="2">
        <f t="shared" si="984"/>
        <v>3100</v>
      </c>
      <c r="AH1592" s="2">
        <v>0</v>
      </c>
    </row>
    <row r="1593" spans="1:34" hidden="1" x14ac:dyDescent="0.2">
      <c r="A1593" s="2">
        <f>$A1592+$D$1446</f>
        <v>15.909999999999705</v>
      </c>
      <c r="G1593" s="2">
        <f t="shared" si="982"/>
        <v>373.15</v>
      </c>
      <c r="I1593" s="2">
        <f t="shared" ref="I1593:K1593" si="1001">I1592</f>
        <v>293.14999999999998</v>
      </c>
      <c r="J1593" s="2">
        <f t="shared" si="1001"/>
        <v>293.14999999999998</v>
      </c>
      <c r="K1593" s="2">
        <f t="shared" si="1001"/>
        <v>293.14999999999998</v>
      </c>
      <c r="V1593" s="2">
        <f t="shared" si="984"/>
        <v>3100</v>
      </c>
      <c r="AH1593" s="2">
        <v>0</v>
      </c>
    </row>
    <row r="1594" spans="1:34" hidden="1" x14ac:dyDescent="0.2">
      <c r="A1594" s="2">
        <f>$A1593+$D$1446</f>
        <v>15.919999999999705</v>
      </c>
      <c r="G1594" s="2">
        <f t="shared" si="982"/>
        <v>373.15</v>
      </c>
      <c r="I1594" s="2">
        <f t="shared" ref="I1594:K1594" si="1002">I1593</f>
        <v>293.14999999999998</v>
      </c>
      <c r="J1594" s="2">
        <f t="shared" si="1002"/>
        <v>293.14999999999998</v>
      </c>
      <c r="K1594" s="2">
        <f t="shared" si="1002"/>
        <v>293.14999999999998</v>
      </c>
      <c r="V1594" s="2">
        <f t="shared" si="984"/>
        <v>3100</v>
      </c>
      <c r="AH1594" s="2">
        <v>0</v>
      </c>
    </row>
    <row r="1595" spans="1:34" hidden="1" x14ac:dyDescent="0.2">
      <c r="A1595" s="2">
        <f>$A1594+$D$1446</f>
        <v>15.929999999999705</v>
      </c>
      <c r="G1595" s="2">
        <f t="shared" si="982"/>
        <v>373.15</v>
      </c>
      <c r="I1595" s="2">
        <f t="shared" ref="I1595:K1595" si="1003">I1594</f>
        <v>293.14999999999998</v>
      </c>
      <c r="J1595" s="2">
        <f t="shared" si="1003"/>
        <v>293.14999999999998</v>
      </c>
      <c r="K1595" s="2">
        <f t="shared" si="1003"/>
        <v>293.14999999999998</v>
      </c>
      <c r="V1595" s="2">
        <f t="shared" si="984"/>
        <v>3100</v>
      </c>
      <c r="AH1595" s="2">
        <v>0</v>
      </c>
    </row>
    <row r="1596" spans="1:34" hidden="1" x14ac:dyDescent="0.2">
      <c r="A1596" s="2">
        <f>$A1595+$D$1446</f>
        <v>15.939999999999705</v>
      </c>
      <c r="G1596" s="2">
        <f t="shared" si="982"/>
        <v>373.15</v>
      </c>
      <c r="I1596" s="2">
        <f t="shared" ref="I1596:K1596" si="1004">I1595</f>
        <v>293.14999999999998</v>
      </c>
      <c r="J1596" s="2">
        <f t="shared" si="1004"/>
        <v>293.14999999999998</v>
      </c>
      <c r="K1596" s="2">
        <f t="shared" si="1004"/>
        <v>293.14999999999998</v>
      </c>
      <c r="V1596" s="2">
        <f t="shared" si="984"/>
        <v>3100</v>
      </c>
      <c r="AH1596" s="2">
        <v>0</v>
      </c>
    </row>
    <row r="1597" spans="1:34" hidden="1" x14ac:dyDescent="0.2">
      <c r="A1597" s="2">
        <f>$A1596+$D$1446</f>
        <v>15.949999999999704</v>
      </c>
      <c r="G1597" s="2">
        <f t="shared" si="982"/>
        <v>373.15</v>
      </c>
      <c r="I1597" s="2">
        <f t="shared" ref="I1597:K1597" si="1005">I1596</f>
        <v>293.14999999999998</v>
      </c>
      <c r="J1597" s="2">
        <f t="shared" si="1005"/>
        <v>293.14999999999998</v>
      </c>
      <c r="K1597" s="2">
        <f t="shared" si="1005"/>
        <v>293.14999999999998</v>
      </c>
      <c r="V1597" s="2">
        <f t="shared" si="984"/>
        <v>3100</v>
      </c>
      <c r="AH1597" s="2">
        <v>0</v>
      </c>
    </row>
    <row r="1598" spans="1:34" hidden="1" x14ac:dyDescent="0.2">
      <c r="A1598" s="2">
        <f>$A1597+$D$1446</f>
        <v>15.959999999999704</v>
      </c>
      <c r="G1598" s="2">
        <f t="shared" si="982"/>
        <v>373.15</v>
      </c>
      <c r="I1598" s="2">
        <f t="shared" ref="I1598:K1598" si="1006">I1597</f>
        <v>293.14999999999998</v>
      </c>
      <c r="J1598" s="2">
        <f t="shared" si="1006"/>
        <v>293.14999999999998</v>
      </c>
      <c r="K1598" s="2">
        <f t="shared" si="1006"/>
        <v>293.14999999999998</v>
      </c>
      <c r="V1598" s="2">
        <f t="shared" si="984"/>
        <v>3100</v>
      </c>
      <c r="AH1598" s="2">
        <v>0</v>
      </c>
    </row>
    <row r="1599" spans="1:34" hidden="1" x14ac:dyDescent="0.2">
      <c r="A1599" s="2">
        <f>$A1598+$D$1446</f>
        <v>15.969999999999704</v>
      </c>
      <c r="G1599" s="2">
        <f t="shared" si="982"/>
        <v>373.15</v>
      </c>
      <c r="I1599" s="2">
        <f t="shared" ref="I1599:K1599" si="1007">I1598</f>
        <v>293.14999999999998</v>
      </c>
      <c r="J1599" s="2">
        <f t="shared" si="1007"/>
        <v>293.14999999999998</v>
      </c>
      <c r="K1599" s="2">
        <f t="shared" si="1007"/>
        <v>293.14999999999998</v>
      </c>
      <c r="V1599" s="2">
        <f t="shared" si="984"/>
        <v>3100</v>
      </c>
      <c r="AH1599" s="2">
        <v>0</v>
      </c>
    </row>
    <row r="1600" spans="1:34" hidden="1" x14ac:dyDescent="0.2">
      <c r="A1600" s="2">
        <f>$A1599+$D$1446</f>
        <v>15.979999999999704</v>
      </c>
      <c r="G1600" s="2">
        <f t="shared" si="982"/>
        <v>373.15</v>
      </c>
      <c r="I1600" s="2">
        <f t="shared" ref="I1600:K1600" si="1008">I1599</f>
        <v>293.14999999999998</v>
      </c>
      <c r="J1600" s="2">
        <f t="shared" si="1008"/>
        <v>293.14999999999998</v>
      </c>
      <c r="K1600" s="2">
        <f t="shared" si="1008"/>
        <v>293.14999999999998</v>
      </c>
      <c r="V1600" s="2">
        <f t="shared" si="984"/>
        <v>3100</v>
      </c>
      <c r="AH1600" s="2">
        <v>0</v>
      </c>
    </row>
    <row r="1601" spans="1:34" hidden="1" x14ac:dyDescent="0.2">
      <c r="A1601" s="2">
        <f>$A1600+$D$1446</f>
        <v>15.989999999999704</v>
      </c>
      <c r="G1601" s="2">
        <f t="shared" si="982"/>
        <v>373.15</v>
      </c>
      <c r="I1601" s="2">
        <f t="shared" ref="I1601:K1601" si="1009">I1600</f>
        <v>293.14999999999998</v>
      </c>
      <c r="J1601" s="2">
        <f t="shared" si="1009"/>
        <v>293.14999999999998</v>
      </c>
      <c r="K1601" s="2">
        <f t="shared" si="1009"/>
        <v>293.14999999999998</v>
      </c>
      <c r="V1601" s="2">
        <f t="shared" si="984"/>
        <v>3100</v>
      </c>
      <c r="AH1601" s="2">
        <v>0</v>
      </c>
    </row>
    <row r="1602" spans="1:34" hidden="1" x14ac:dyDescent="0.2">
      <c r="A1602" s="2">
        <f>$A1601+$D$1446</f>
        <v>15.999999999999703</v>
      </c>
      <c r="G1602" s="2">
        <f t="shared" si="982"/>
        <v>373.15</v>
      </c>
      <c r="I1602" s="2">
        <f t="shared" ref="I1602:K1602" si="1010">I1601</f>
        <v>293.14999999999998</v>
      </c>
      <c r="J1602" s="2">
        <f t="shared" si="1010"/>
        <v>293.14999999999998</v>
      </c>
      <c r="K1602" s="2">
        <f t="shared" si="1010"/>
        <v>293.14999999999998</v>
      </c>
      <c r="V1602" s="2">
        <f t="shared" si="984"/>
        <v>3100</v>
      </c>
      <c r="AH1602" s="2">
        <v>0</v>
      </c>
    </row>
    <row r="1603" spans="1:34" hidden="1" x14ac:dyDescent="0.2">
      <c r="A1603" s="2">
        <f>$A1602+$D$1446</f>
        <v>16.009999999999703</v>
      </c>
      <c r="G1603" s="2">
        <f t="shared" si="982"/>
        <v>373.15</v>
      </c>
      <c r="I1603" s="2">
        <f t="shared" ref="I1603:K1603" si="1011">I1602</f>
        <v>293.14999999999998</v>
      </c>
      <c r="J1603" s="2">
        <f t="shared" si="1011"/>
        <v>293.14999999999998</v>
      </c>
      <c r="K1603" s="2">
        <f t="shared" si="1011"/>
        <v>293.14999999999998</v>
      </c>
      <c r="V1603" s="2">
        <f t="shared" si="984"/>
        <v>3100</v>
      </c>
      <c r="AH1603" s="2">
        <v>0</v>
      </c>
    </row>
    <row r="1604" spans="1:34" hidden="1" x14ac:dyDescent="0.2">
      <c r="A1604" s="2">
        <f>$A1603+$D$1446</f>
        <v>16.019999999999705</v>
      </c>
      <c r="G1604" s="2">
        <f t="shared" si="982"/>
        <v>373.15</v>
      </c>
      <c r="I1604" s="2">
        <f t="shared" ref="I1604:K1604" si="1012">I1603</f>
        <v>293.14999999999998</v>
      </c>
      <c r="J1604" s="2">
        <f t="shared" si="1012"/>
        <v>293.14999999999998</v>
      </c>
      <c r="K1604" s="2">
        <f t="shared" si="1012"/>
        <v>293.14999999999998</v>
      </c>
      <c r="V1604" s="2">
        <f t="shared" si="984"/>
        <v>3100</v>
      </c>
      <c r="AH1604" s="2">
        <v>0</v>
      </c>
    </row>
    <row r="1605" spans="1:34" hidden="1" x14ac:dyDescent="0.2">
      <c r="A1605" s="2">
        <f>$A1604+$D$1446</f>
        <v>16.029999999999706</v>
      </c>
      <c r="G1605" s="2">
        <f t="shared" si="982"/>
        <v>373.15</v>
      </c>
      <c r="I1605" s="2">
        <f t="shared" ref="I1605:K1605" si="1013">I1604</f>
        <v>293.14999999999998</v>
      </c>
      <c r="J1605" s="2">
        <f t="shared" si="1013"/>
        <v>293.14999999999998</v>
      </c>
      <c r="K1605" s="2">
        <f t="shared" si="1013"/>
        <v>293.14999999999998</v>
      </c>
      <c r="V1605" s="2">
        <f t="shared" si="984"/>
        <v>3100</v>
      </c>
      <c r="AH1605" s="2">
        <v>0</v>
      </c>
    </row>
    <row r="1606" spans="1:34" hidden="1" x14ac:dyDescent="0.2">
      <c r="A1606" s="2">
        <f>$A1605+$D$1446</f>
        <v>16.039999999999708</v>
      </c>
      <c r="G1606" s="2">
        <f t="shared" si="982"/>
        <v>373.15</v>
      </c>
      <c r="I1606" s="2">
        <f t="shared" ref="I1606:K1606" si="1014">I1605</f>
        <v>293.14999999999998</v>
      </c>
      <c r="J1606" s="2">
        <f t="shared" si="1014"/>
        <v>293.14999999999998</v>
      </c>
      <c r="K1606" s="2">
        <f t="shared" si="1014"/>
        <v>293.14999999999998</v>
      </c>
      <c r="V1606" s="2">
        <f t="shared" si="984"/>
        <v>3100</v>
      </c>
      <c r="AH1606" s="2">
        <v>0</v>
      </c>
    </row>
    <row r="1607" spans="1:34" hidden="1" x14ac:dyDescent="0.2">
      <c r="A1607" s="2">
        <f>$A1606+$D$1446</f>
        <v>16.049999999999709</v>
      </c>
      <c r="G1607" s="2">
        <f t="shared" si="982"/>
        <v>373.15</v>
      </c>
      <c r="I1607" s="2">
        <f t="shared" ref="I1607:K1607" si="1015">I1606</f>
        <v>293.14999999999998</v>
      </c>
      <c r="J1607" s="2">
        <f t="shared" si="1015"/>
        <v>293.14999999999998</v>
      </c>
      <c r="K1607" s="2">
        <f t="shared" si="1015"/>
        <v>293.14999999999998</v>
      </c>
      <c r="V1607" s="2">
        <f t="shared" si="984"/>
        <v>3100</v>
      </c>
      <c r="AH1607" s="2">
        <v>0</v>
      </c>
    </row>
    <row r="1608" spans="1:34" hidden="1" x14ac:dyDescent="0.2">
      <c r="A1608" s="2">
        <f>$A1607+$D$1446</f>
        <v>16.059999999999711</v>
      </c>
      <c r="G1608" s="2">
        <f t="shared" si="982"/>
        <v>373.15</v>
      </c>
      <c r="I1608" s="2">
        <f t="shared" ref="I1608:K1608" si="1016">I1607</f>
        <v>293.14999999999998</v>
      </c>
      <c r="J1608" s="2">
        <f t="shared" si="1016"/>
        <v>293.14999999999998</v>
      </c>
      <c r="K1608" s="2">
        <f t="shared" si="1016"/>
        <v>293.14999999999998</v>
      </c>
      <c r="V1608" s="2">
        <f t="shared" si="984"/>
        <v>3100</v>
      </c>
      <c r="AH1608" s="2">
        <v>0</v>
      </c>
    </row>
    <row r="1609" spans="1:34" hidden="1" x14ac:dyDescent="0.2">
      <c r="A1609" s="2">
        <f>$A1608+$D$1446</f>
        <v>16.069999999999713</v>
      </c>
      <c r="G1609" s="2">
        <f t="shared" si="982"/>
        <v>373.15</v>
      </c>
      <c r="I1609" s="2">
        <f t="shared" ref="I1609:K1609" si="1017">I1608</f>
        <v>293.14999999999998</v>
      </c>
      <c r="J1609" s="2">
        <f t="shared" si="1017"/>
        <v>293.14999999999998</v>
      </c>
      <c r="K1609" s="2">
        <f t="shared" si="1017"/>
        <v>293.14999999999998</v>
      </c>
      <c r="V1609" s="2">
        <f t="shared" si="984"/>
        <v>3100</v>
      </c>
      <c r="AH1609" s="2">
        <v>0</v>
      </c>
    </row>
    <row r="1610" spans="1:34" hidden="1" x14ac:dyDescent="0.2">
      <c r="A1610" s="2">
        <f>$A1609+$D$1446</f>
        <v>16.079999999999714</v>
      </c>
      <c r="G1610" s="2">
        <f t="shared" si="982"/>
        <v>373.15</v>
      </c>
      <c r="I1610" s="2">
        <f t="shared" ref="I1610:K1610" si="1018">I1609</f>
        <v>293.14999999999998</v>
      </c>
      <c r="J1610" s="2">
        <f t="shared" si="1018"/>
        <v>293.14999999999998</v>
      </c>
      <c r="K1610" s="2">
        <f t="shared" si="1018"/>
        <v>293.14999999999998</v>
      </c>
      <c r="V1610" s="2">
        <f t="shared" si="984"/>
        <v>3100</v>
      </c>
      <c r="AH1610" s="2">
        <v>0</v>
      </c>
    </row>
    <row r="1611" spans="1:34" hidden="1" x14ac:dyDescent="0.2">
      <c r="A1611" s="2">
        <f>$A1610+$D$1446</f>
        <v>16.089999999999716</v>
      </c>
      <c r="G1611" s="2">
        <f t="shared" si="982"/>
        <v>373.15</v>
      </c>
      <c r="I1611" s="2">
        <f t="shared" ref="I1611:K1611" si="1019">I1610</f>
        <v>293.14999999999998</v>
      </c>
      <c r="J1611" s="2">
        <f t="shared" si="1019"/>
        <v>293.14999999999998</v>
      </c>
      <c r="K1611" s="2">
        <f t="shared" si="1019"/>
        <v>293.14999999999998</v>
      </c>
      <c r="V1611" s="2">
        <f t="shared" si="984"/>
        <v>3100</v>
      </c>
      <c r="AH1611" s="2">
        <v>0</v>
      </c>
    </row>
    <row r="1612" spans="1:34" hidden="1" x14ac:dyDescent="0.2">
      <c r="A1612" s="2">
        <f>$A1611+$D$1446</f>
        <v>16.099999999999717</v>
      </c>
      <c r="G1612" s="2">
        <f t="shared" si="982"/>
        <v>373.15</v>
      </c>
      <c r="I1612" s="2">
        <f t="shared" ref="I1612:K1612" si="1020">I1611</f>
        <v>293.14999999999998</v>
      </c>
      <c r="J1612" s="2">
        <f t="shared" si="1020"/>
        <v>293.14999999999998</v>
      </c>
      <c r="K1612" s="2">
        <f t="shared" si="1020"/>
        <v>293.14999999999998</v>
      </c>
      <c r="V1612" s="2">
        <f t="shared" si="984"/>
        <v>3100</v>
      </c>
      <c r="AH1612" s="2">
        <v>0</v>
      </c>
    </row>
    <row r="1613" spans="1:34" hidden="1" x14ac:dyDescent="0.2">
      <c r="A1613" s="2">
        <f>$A1612+$D$1446</f>
        <v>16.109999999999719</v>
      </c>
      <c r="G1613" s="2">
        <f t="shared" si="982"/>
        <v>373.15</v>
      </c>
      <c r="I1613" s="2">
        <f t="shared" ref="I1613:K1613" si="1021">I1612</f>
        <v>293.14999999999998</v>
      </c>
      <c r="J1613" s="2">
        <f t="shared" si="1021"/>
        <v>293.14999999999998</v>
      </c>
      <c r="K1613" s="2">
        <f t="shared" si="1021"/>
        <v>293.14999999999998</v>
      </c>
      <c r="V1613" s="2">
        <f t="shared" si="984"/>
        <v>3100</v>
      </c>
      <c r="AH1613" s="2">
        <v>0</v>
      </c>
    </row>
    <row r="1614" spans="1:34" hidden="1" x14ac:dyDescent="0.2">
      <c r="A1614" s="2">
        <f>$A1613+$D$1446</f>
        <v>16.11999999999972</v>
      </c>
      <c r="G1614" s="2">
        <f t="shared" si="982"/>
        <v>373.15</v>
      </c>
      <c r="I1614" s="2">
        <f t="shared" ref="I1614:K1614" si="1022">I1613</f>
        <v>293.14999999999998</v>
      </c>
      <c r="J1614" s="2">
        <f t="shared" si="1022"/>
        <v>293.14999999999998</v>
      </c>
      <c r="K1614" s="2">
        <f t="shared" si="1022"/>
        <v>293.14999999999998</v>
      </c>
      <c r="V1614" s="2">
        <f t="shared" si="984"/>
        <v>3100</v>
      </c>
      <c r="AH1614" s="2">
        <v>0</v>
      </c>
    </row>
    <row r="1615" spans="1:34" hidden="1" x14ac:dyDescent="0.2">
      <c r="A1615" s="2">
        <f>$A1614+$D$1446</f>
        <v>16.129999999999722</v>
      </c>
      <c r="G1615" s="2">
        <f t="shared" si="982"/>
        <v>373.15</v>
      </c>
      <c r="I1615" s="2">
        <f t="shared" ref="I1615:K1615" si="1023">I1614</f>
        <v>293.14999999999998</v>
      </c>
      <c r="J1615" s="2">
        <f t="shared" si="1023"/>
        <v>293.14999999999998</v>
      </c>
      <c r="K1615" s="2">
        <f t="shared" si="1023"/>
        <v>293.14999999999998</v>
      </c>
      <c r="V1615" s="2">
        <f t="shared" si="984"/>
        <v>3100</v>
      </c>
      <c r="AH1615" s="2">
        <v>0</v>
      </c>
    </row>
    <row r="1616" spans="1:34" hidden="1" x14ac:dyDescent="0.2">
      <c r="A1616" s="2">
        <f>$A1615+$D$1446</f>
        <v>16.139999999999723</v>
      </c>
      <c r="G1616" s="2">
        <f t="shared" si="982"/>
        <v>373.15</v>
      </c>
      <c r="I1616" s="2">
        <f t="shared" ref="I1616:K1616" si="1024">I1615</f>
        <v>293.14999999999998</v>
      </c>
      <c r="J1616" s="2">
        <f t="shared" si="1024"/>
        <v>293.14999999999998</v>
      </c>
      <c r="K1616" s="2">
        <f t="shared" si="1024"/>
        <v>293.14999999999998</v>
      </c>
      <c r="V1616" s="2">
        <f t="shared" si="984"/>
        <v>3100</v>
      </c>
      <c r="AH1616" s="2">
        <v>0</v>
      </c>
    </row>
    <row r="1617" spans="1:34" hidden="1" x14ac:dyDescent="0.2">
      <c r="A1617" s="2">
        <f>$A1616+$D$1446</f>
        <v>16.149999999999725</v>
      </c>
      <c r="G1617" s="2">
        <f t="shared" si="982"/>
        <v>373.15</v>
      </c>
      <c r="I1617" s="2">
        <f t="shared" ref="I1617:K1617" si="1025">I1616</f>
        <v>293.14999999999998</v>
      </c>
      <c r="J1617" s="2">
        <f t="shared" si="1025"/>
        <v>293.14999999999998</v>
      </c>
      <c r="K1617" s="2">
        <f t="shared" si="1025"/>
        <v>293.14999999999998</v>
      </c>
      <c r="V1617" s="2">
        <f t="shared" si="984"/>
        <v>3100</v>
      </c>
      <c r="AH1617" s="2">
        <v>0</v>
      </c>
    </row>
    <row r="1618" spans="1:34" hidden="1" x14ac:dyDescent="0.2">
      <c r="A1618" s="2">
        <f>$A1617+$D$1446</f>
        <v>16.159999999999727</v>
      </c>
      <c r="G1618" s="2">
        <f t="shared" si="982"/>
        <v>373.15</v>
      </c>
      <c r="I1618" s="2">
        <f t="shared" ref="I1618:K1618" si="1026">I1617</f>
        <v>293.14999999999998</v>
      </c>
      <c r="J1618" s="2">
        <f t="shared" si="1026"/>
        <v>293.14999999999998</v>
      </c>
      <c r="K1618" s="2">
        <f t="shared" si="1026"/>
        <v>293.14999999999998</v>
      </c>
      <c r="V1618" s="2">
        <f t="shared" si="984"/>
        <v>3100</v>
      </c>
      <c r="AH1618" s="2">
        <v>0</v>
      </c>
    </row>
    <row r="1619" spans="1:34" hidden="1" x14ac:dyDescent="0.2">
      <c r="A1619" s="2">
        <f>$A1618+$D$1446</f>
        <v>16.169999999999728</v>
      </c>
      <c r="G1619" s="2">
        <f t="shared" si="982"/>
        <v>373.15</v>
      </c>
      <c r="I1619" s="2">
        <f t="shared" ref="I1619:K1619" si="1027">I1618</f>
        <v>293.14999999999998</v>
      </c>
      <c r="J1619" s="2">
        <f t="shared" si="1027"/>
        <v>293.14999999999998</v>
      </c>
      <c r="K1619" s="2">
        <f t="shared" si="1027"/>
        <v>293.14999999999998</v>
      </c>
      <c r="V1619" s="2">
        <f t="shared" si="984"/>
        <v>3100</v>
      </c>
      <c r="AH1619" s="2">
        <v>0</v>
      </c>
    </row>
    <row r="1620" spans="1:34" hidden="1" x14ac:dyDescent="0.2">
      <c r="A1620" s="2">
        <f>$A1619+$D$1446</f>
        <v>16.17999999999973</v>
      </c>
      <c r="G1620" s="2">
        <f t="shared" si="982"/>
        <v>373.15</v>
      </c>
      <c r="I1620" s="2">
        <f t="shared" ref="I1620:K1620" si="1028">I1619</f>
        <v>293.14999999999998</v>
      </c>
      <c r="J1620" s="2">
        <f t="shared" si="1028"/>
        <v>293.14999999999998</v>
      </c>
      <c r="K1620" s="2">
        <f t="shared" si="1028"/>
        <v>293.14999999999998</v>
      </c>
      <c r="V1620" s="2">
        <f t="shared" si="984"/>
        <v>3100</v>
      </c>
      <c r="AH1620" s="2">
        <v>0</v>
      </c>
    </row>
    <row r="1621" spans="1:34" hidden="1" x14ac:dyDescent="0.2">
      <c r="A1621" s="2">
        <f>$A1620+$D$1446</f>
        <v>16.189999999999731</v>
      </c>
      <c r="G1621" s="2">
        <f t="shared" si="982"/>
        <v>373.15</v>
      </c>
      <c r="I1621" s="2">
        <f t="shared" ref="I1621:K1621" si="1029">I1620</f>
        <v>293.14999999999998</v>
      </c>
      <c r="J1621" s="2">
        <f t="shared" si="1029"/>
        <v>293.14999999999998</v>
      </c>
      <c r="K1621" s="2">
        <f t="shared" si="1029"/>
        <v>293.14999999999998</v>
      </c>
      <c r="V1621" s="2">
        <f t="shared" si="984"/>
        <v>3100</v>
      </c>
      <c r="AH1621" s="2">
        <v>0</v>
      </c>
    </row>
    <row r="1622" spans="1:34" hidden="1" x14ac:dyDescent="0.2">
      <c r="A1622" s="2">
        <f>$A1621+$D$1446</f>
        <v>16.199999999999733</v>
      </c>
      <c r="G1622" s="2">
        <f t="shared" si="982"/>
        <v>373.15</v>
      </c>
      <c r="I1622" s="2">
        <f t="shared" ref="I1622:K1622" si="1030">I1621</f>
        <v>293.14999999999998</v>
      </c>
      <c r="J1622" s="2">
        <f t="shared" si="1030"/>
        <v>293.14999999999998</v>
      </c>
      <c r="K1622" s="2">
        <f t="shared" si="1030"/>
        <v>293.14999999999998</v>
      </c>
      <c r="V1622" s="2">
        <f t="shared" si="984"/>
        <v>3100</v>
      </c>
      <c r="AH1622" s="2">
        <v>0</v>
      </c>
    </row>
    <row r="1623" spans="1:34" hidden="1" x14ac:dyDescent="0.2">
      <c r="A1623" s="2">
        <f>$A1622+$D$1446</f>
        <v>16.209999999999734</v>
      </c>
      <c r="G1623" s="2">
        <f t="shared" si="982"/>
        <v>373.15</v>
      </c>
      <c r="I1623" s="2">
        <f t="shared" ref="I1623:K1623" si="1031">I1622</f>
        <v>293.14999999999998</v>
      </c>
      <c r="J1623" s="2">
        <f t="shared" si="1031"/>
        <v>293.14999999999998</v>
      </c>
      <c r="K1623" s="2">
        <f t="shared" si="1031"/>
        <v>293.14999999999998</v>
      </c>
      <c r="V1623" s="2">
        <f t="shared" si="984"/>
        <v>3100</v>
      </c>
      <c r="AH1623" s="2">
        <v>0</v>
      </c>
    </row>
    <row r="1624" spans="1:34" hidden="1" x14ac:dyDescent="0.2">
      <c r="A1624" s="2">
        <f>$A1623+$D$1446</f>
        <v>16.219999999999736</v>
      </c>
      <c r="G1624" s="2">
        <f t="shared" si="982"/>
        <v>373.15</v>
      </c>
      <c r="I1624" s="2">
        <f t="shared" ref="I1624:K1624" si="1032">I1623</f>
        <v>293.14999999999998</v>
      </c>
      <c r="J1624" s="2">
        <f t="shared" si="1032"/>
        <v>293.14999999999998</v>
      </c>
      <c r="K1624" s="2">
        <f t="shared" si="1032"/>
        <v>293.14999999999998</v>
      </c>
      <c r="V1624" s="2">
        <f t="shared" si="984"/>
        <v>3100</v>
      </c>
      <c r="AH1624" s="2">
        <v>0</v>
      </c>
    </row>
    <row r="1625" spans="1:34" hidden="1" x14ac:dyDescent="0.2">
      <c r="A1625" s="2">
        <f>$A1624+$D$1446</f>
        <v>16.229999999999738</v>
      </c>
      <c r="G1625" s="2">
        <f t="shared" si="982"/>
        <v>373.15</v>
      </c>
      <c r="I1625" s="2">
        <f t="shared" ref="I1625:K1625" si="1033">I1624</f>
        <v>293.14999999999998</v>
      </c>
      <c r="J1625" s="2">
        <f t="shared" si="1033"/>
        <v>293.14999999999998</v>
      </c>
      <c r="K1625" s="2">
        <f t="shared" si="1033"/>
        <v>293.14999999999998</v>
      </c>
      <c r="V1625" s="2">
        <f t="shared" si="984"/>
        <v>3100</v>
      </c>
      <c r="AH1625" s="2">
        <v>0</v>
      </c>
    </row>
    <row r="1626" spans="1:34" hidden="1" x14ac:dyDescent="0.2">
      <c r="A1626" s="2">
        <f>$A1625+$D$1446</f>
        <v>16.239999999999739</v>
      </c>
      <c r="G1626" s="2">
        <f t="shared" si="982"/>
        <v>373.15</v>
      </c>
      <c r="I1626" s="2">
        <f t="shared" ref="I1626:K1626" si="1034">I1625</f>
        <v>293.14999999999998</v>
      </c>
      <c r="J1626" s="2">
        <f t="shared" si="1034"/>
        <v>293.14999999999998</v>
      </c>
      <c r="K1626" s="2">
        <f t="shared" si="1034"/>
        <v>293.14999999999998</v>
      </c>
      <c r="V1626" s="2">
        <f t="shared" si="984"/>
        <v>3100</v>
      </c>
      <c r="AH1626" s="2">
        <v>0</v>
      </c>
    </row>
    <row r="1627" spans="1:34" hidden="1" x14ac:dyDescent="0.2">
      <c r="A1627" s="2">
        <f>$A1626+$D$1446</f>
        <v>16.249999999999741</v>
      </c>
      <c r="G1627" s="2">
        <f t="shared" si="982"/>
        <v>373.15</v>
      </c>
      <c r="I1627" s="2">
        <f t="shared" ref="I1627:K1627" si="1035">I1626</f>
        <v>293.14999999999998</v>
      </c>
      <c r="J1627" s="2">
        <f t="shared" si="1035"/>
        <v>293.14999999999998</v>
      </c>
      <c r="K1627" s="2">
        <f t="shared" si="1035"/>
        <v>293.14999999999998</v>
      </c>
      <c r="V1627" s="2">
        <f t="shared" si="984"/>
        <v>3100</v>
      </c>
      <c r="AH1627" s="2">
        <v>0</v>
      </c>
    </row>
    <row r="1628" spans="1:34" hidden="1" x14ac:dyDescent="0.2">
      <c r="A1628" s="2">
        <f>$A1627+$D$1446</f>
        <v>16.259999999999742</v>
      </c>
      <c r="G1628" s="2">
        <f t="shared" si="982"/>
        <v>373.15</v>
      </c>
      <c r="I1628" s="2">
        <f t="shared" ref="I1628:K1628" si="1036">I1627</f>
        <v>293.14999999999998</v>
      </c>
      <c r="J1628" s="2">
        <f t="shared" si="1036"/>
        <v>293.14999999999998</v>
      </c>
      <c r="K1628" s="2">
        <f t="shared" si="1036"/>
        <v>293.14999999999998</v>
      </c>
      <c r="V1628" s="2">
        <f t="shared" si="984"/>
        <v>3100</v>
      </c>
      <c r="AH1628" s="2">
        <v>0</v>
      </c>
    </row>
    <row r="1629" spans="1:34" hidden="1" x14ac:dyDescent="0.2">
      <c r="A1629" s="2">
        <f>$A1628+$D$1446</f>
        <v>16.269999999999744</v>
      </c>
      <c r="G1629" s="2">
        <f t="shared" si="982"/>
        <v>373.15</v>
      </c>
      <c r="I1629" s="2">
        <f t="shared" ref="I1629:K1629" si="1037">I1628</f>
        <v>293.14999999999998</v>
      </c>
      <c r="J1629" s="2">
        <f t="shared" si="1037"/>
        <v>293.14999999999998</v>
      </c>
      <c r="K1629" s="2">
        <f t="shared" si="1037"/>
        <v>293.14999999999998</v>
      </c>
      <c r="V1629" s="2">
        <f t="shared" si="984"/>
        <v>3100</v>
      </c>
      <c r="AH1629" s="2">
        <v>0</v>
      </c>
    </row>
    <row r="1630" spans="1:34" hidden="1" x14ac:dyDescent="0.2">
      <c r="A1630" s="2">
        <f>$A1629+$D$1446</f>
        <v>16.279999999999745</v>
      </c>
      <c r="G1630" s="2">
        <f t="shared" si="982"/>
        <v>373.15</v>
      </c>
      <c r="I1630" s="2">
        <f t="shared" ref="I1630:K1630" si="1038">I1629</f>
        <v>293.14999999999998</v>
      </c>
      <c r="J1630" s="2">
        <f t="shared" si="1038"/>
        <v>293.14999999999998</v>
      </c>
      <c r="K1630" s="2">
        <f t="shared" si="1038"/>
        <v>293.14999999999998</v>
      </c>
      <c r="V1630" s="2">
        <f t="shared" si="984"/>
        <v>3100</v>
      </c>
      <c r="AH1630" s="2">
        <v>0</v>
      </c>
    </row>
    <row r="1631" spans="1:34" hidden="1" x14ac:dyDescent="0.2">
      <c r="A1631" s="2">
        <f>$A1630+$D$1446</f>
        <v>16.289999999999747</v>
      </c>
      <c r="G1631" s="2">
        <f t="shared" si="982"/>
        <v>373.15</v>
      </c>
      <c r="I1631" s="2">
        <f t="shared" ref="I1631:K1631" si="1039">I1630</f>
        <v>293.14999999999998</v>
      </c>
      <c r="J1631" s="2">
        <f t="shared" si="1039"/>
        <v>293.14999999999998</v>
      </c>
      <c r="K1631" s="2">
        <f t="shared" si="1039"/>
        <v>293.14999999999998</v>
      </c>
      <c r="V1631" s="2">
        <f t="shared" si="984"/>
        <v>3100</v>
      </c>
      <c r="AH1631" s="2">
        <v>0</v>
      </c>
    </row>
    <row r="1632" spans="1:34" hidden="1" x14ac:dyDescent="0.2">
      <c r="A1632" s="2">
        <f>$A1631+$D$1446</f>
        <v>16.299999999999748</v>
      </c>
      <c r="G1632" s="2">
        <f t="shared" si="982"/>
        <v>373.15</v>
      </c>
      <c r="I1632" s="2">
        <f t="shared" ref="I1632:K1632" si="1040">I1631</f>
        <v>293.14999999999998</v>
      </c>
      <c r="J1632" s="2">
        <f t="shared" si="1040"/>
        <v>293.14999999999998</v>
      </c>
      <c r="K1632" s="2">
        <f t="shared" si="1040"/>
        <v>293.14999999999998</v>
      </c>
      <c r="V1632" s="2">
        <f t="shared" si="984"/>
        <v>3100</v>
      </c>
      <c r="AH1632" s="2">
        <v>0</v>
      </c>
    </row>
    <row r="1633" spans="1:34" hidden="1" x14ac:dyDescent="0.2">
      <c r="A1633" s="2">
        <f>$A1632+$D$1446</f>
        <v>16.30999999999975</v>
      </c>
      <c r="G1633" s="2">
        <f t="shared" si="982"/>
        <v>373.15</v>
      </c>
      <c r="I1633" s="2">
        <f t="shared" ref="I1633:K1633" si="1041">I1632</f>
        <v>293.14999999999998</v>
      </c>
      <c r="J1633" s="2">
        <f t="shared" si="1041"/>
        <v>293.14999999999998</v>
      </c>
      <c r="K1633" s="2">
        <f t="shared" si="1041"/>
        <v>293.14999999999998</v>
      </c>
      <c r="V1633" s="2">
        <f t="shared" si="984"/>
        <v>3100</v>
      </c>
      <c r="AH1633" s="2">
        <v>0</v>
      </c>
    </row>
    <row r="1634" spans="1:34" hidden="1" x14ac:dyDescent="0.2">
      <c r="A1634" s="2">
        <f>$A1633+$D$1446</f>
        <v>16.319999999999752</v>
      </c>
      <c r="G1634" s="2">
        <f t="shared" si="982"/>
        <v>373.15</v>
      </c>
      <c r="I1634" s="2">
        <f t="shared" ref="I1634:K1634" si="1042">I1633</f>
        <v>293.14999999999998</v>
      </c>
      <c r="J1634" s="2">
        <f t="shared" si="1042"/>
        <v>293.14999999999998</v>
      </c>
      <c r="K1634" s="2">
        <f t="shared" si="1042"/>
        <v>293.14999999999998</v>
      </c>
      <c r="V1634" s="2">
        <f t="shared" si="984"/>
        <v>3100</v>
      </c>
      <c r="AH1634" s="2">
        <v>0</v>
      </c>
    </row>
    <row r="1635" spans="1:34" hidden="1" x14ac:dyDescent="0.2">
      <c r="A1635" s="2">
        <f>$A1634+$D$1446</f>
        <v>16.329999999999753</v>
      </c>
      <c r="G1635" s="2">
        <f t="shared" si="982"/>
        <v>373.15</v>
      </c>
      <c r="I1635" s="2">
        <f t="shared" ref="I1635:K1635" si="1043">I1634</f>
        <v>293.14999999999998</v>
      </c>
      <c r="J1635" s="2">
        <f t="shared" si="1043"/>
        <v>293.14999999999998</v>
      </c>
      <c r="K1635" s="2">
        <f t="shared" si="1043"/>
        <v>293.14999999999998</v>
      </c>
      <c r="V1635" s="2">
        <f t="shared" si="984"/>
        <v>3100</v>
      </c>
      <c r="AH1635" s="2">
        <v>0</v>
      </c>
    </row>
    <row r="1636" spans="1:34" hidden="1" x14ac:dyDescent="0.2">
      <c r="A1636" s="2">
        <f>$A1635+$D$1446</f>
        <v>16.339999999999755</v>
      </c>
      <c r="G1636" s="2">
        <f t="shared" si="982"/>
        <v>373.15</v>
      </c>
      <c r="I1636" s="2">
        <f t="shared" ref="I1636:K1636" si="1044">I1635</f>
        <v>293.14999999999998</v>
      </c>
      <c r="J1636" s="2">
        <f t="shared" si="1044"/>
        <v>293.14999999999998</v>
      </c>
      <c r="K1636" s="2">
        <f t="shared" si="1044"/>
        <v>293.14999999999998</v>
      </c>
      <c r="V1636" s="2">
        <f t="shared" si="984"/>
        <v>3100</v>
      </c>
      <c r="AH1636" s="2">
        <v>0</v>
      </c>
    </row>
    <row r="1637" spans="1:34" hidden="1" x14ac:dyDescent="0.2">
      <c r="A1637" s="2">
        <f>$A1636+$D$1446</f>
        <v>16.349999999999756</v>
      </c>
      <c r="G1637" s="2">
        <f t="shared" si="982"/>
        <v>373.15</v>
      </c>
      <c r="I1637" s="2">
        <f t="shared" ref="I1637:K1637" si="1045">I1636</f>
        <v>293.14999999999998</v>
      </c>
      <c r="J1637" s="2">
        <f t="shared" si="1045"/>
        <v>293.14999999999998</v>
      </c>
      <c r="K1637" s="2">
        <f t="shared" si="1045"/>
        <v>293.14999999999998</v>
      </c>
      <c r="V1637" s="2">
        <f t="shared" si="984"/>
        <v>3100</v>
      </c>
      <c r="AH1637" s="2">
        <v>0</v>
      </c>
    </row>
    <row r="1638" spans="1:34" hidden="1" x14ac:dyDescent="0.2">
      <c r="A1638" s="2">
        <f>$A1637+$D$1446</f>
        <v>16.359999999999758</v>
      </c>
      <c r="G1638" s="2">
        <f t="shared" si="982"/>
        <v>373.15</v>
      </c>
      <c r="I1638" s="2">
        <f t="shared" ref="I1638:K1638" si="1046">I1637</f>
        <v>293.14999999999998</v>
      </c>
      <c r="J1638" s="2">
        <f t="shared" si="1046"/>
        <v>293.14999999999998</v>
      </c>
      <c r="K1638" s="2">
        <f t="shared" si="1046"/>
        <v>293.14999999999998</v>
      </c>
      <c r="V1638" s="2">
        <f t="shared" si="984"/>
        <v>3100</v>
      </c>
      <c r="AH1638" s="2">
        <v>0</v>
      </c>
    </row>
    <row r="1639" spans="1:34" hidden="1" x14ac:dyDescent="0.2">
      <c r="A1639" s="2">
        <f>$A1638+$D$1446</f>
        <v>16.369999999999759</v>
      </c>
      <c r="G1639" s="2">
        <f t="shared" si="982"/>
        <v>373.15</v>
      </c>
      <c r="I1639" s="2">
        <f t="shared" ref="I1639:K1639" si="1047">I1638</f>
        <v>293.14999999999998</v>
      </c>
      <c r="J1639" s="2">
        <f t="shared" si="1047"/>
        <v>293.14999999999998</v>
      </c>
      <c r="K1639" s="2">
        <f t="shared" si="1047"/>
        <v>293.14999999999998</v>
      </c>
      <c r="V1639" s="2">
        <f t="shared" si="984"/>
        <v>3100</v>
      </c>
      <c r="AH1639" s="2">
        <v>0</v>
      </c>
    </row>
    <row r="1640" spans="1:34" hidden="1" x14ac:dyDescent="0.2">
      <c r="A1640" s="2">
        <f>$A1639+$D$1446</f>
        <v>16.379999999999761</v>
      </c>
      <c r="G1640" s="2">
        <f t="shared" ref="G1640:G1703" si="1048">G1639</f>
        <v>373.15</v>
      </c>
      <c r="I1640" s="2">
        <f t="shared" ref="I1640:K1640" si="1049">I1639</f>
        <v>293.14999999999998</v>
      </c>
      <c r="J1640" s="2">
        <f t="shared" si="1049"/>
        <v>293.14999999999998</v>
      </c>
      <c r="K1640" s="2">
        <f t="shared" si="1049"/>
        <v>293.14999999999998</v>
      </c>
      <c r="V1640" s="2">
        <f t="shared" ref="V1640:V1646" si="1050">V1639</f>
        <v>3100</v>
      </c>
      <c r="AH1640" s="2">
        <v>0</v>
      </c>
    </row>
    <row r="1641" spans="1:34" hidden="1" x14ac:dyDescent="0.2">
      <c r="A1641" s="2">
        <f>$A1640+$D$1446</f>
        <v>16.389999999999763</v>
      </c>
      <c r="G1641" s="2">
        <f t="shared" si="1048"/>
        <v>373.15</v>
      </c>
      <c r="I1641" s="2">
        <f t="shared" ref="I1641:K1641" si="1051">I1640</f>
        <v>293.14999999999998</v>
      </c>
      <c r="J1641" s="2">
        <f t="shared" si="1051"/>
        <v>293.14999999999998</v>
      </c>
      <c r="K1641" s="2">
        <f t="shared" si="1051"/>
        <v>293.14999999999998</v>
      </c>
      <c r="V1641" s="2">
        <f t="shared" si="1050"/>
        <v>3100</v>
      </c>
      <c r="AH1641" s="2">
        <v>0</v>
      </c>
    </row>
    <row r="1642" spans="1:34" hidden="1" x14ac:dyDescent="0.2">
      <c r="A1642" s="2">
        <f>$A1641+$D$1446</f>
        <v>16.399999999999764</v>
      </c>
      <c r="G1642" s="2">
        <f t="shared" si="1048"/>
        <v>373.15</v>
      </c>
      <c r="I1642" s="2">
        <f t="shared" ref="I1642:K1642" si="1052">I1641</f>
        <v>293.14999999999998</v>
      </c>
      <c r="J1642" s="2">
        <f t="shared" si="1052"/>
        <v>293.14999999999998</v>
      </c>
      <c r="K1642" s="2">
        <f t="shared" si="1052"/>
        <v>293.14999999999998</v>
      </c>
      <c r="V1642" s="2">
        <f t="shared" si="1050"/>
        <v>3100</v>
      </c>
      <c r="AH1642" s="2">
        <v>0</v>
      </c>
    </row>
    <row r="1643" spans="1:34" x14ac:dyDescent="0.2">
      <c r="A1643" s="2">
        <f>$A1642+$D$1446</f>
        <v>16.409999999999766</v>
      </c>
      <c r="G1643" s="2">
        <f t="shared" si="1048"/>
        <v>373.15</v>
      </c>
      <c r="I1643" s="2">
        <f t="shared" ref="I1643:K1643" si="1053">I1642</f>
        <v>293.14999999999998</v>
      </c>
      <c r="J1643" s="2">
        <f t="shared" si="1053"/>
        <v>293.14999999999998</v>
      </c>
      <c r="K1643" s="2">
        <f t="shared" si="1053"/>
        <v>293.14999999999998</v>
      </c>
      <c r="V1643" s="2">
        <f t="shared" si="1050"/>
        <v>3100</v>
      </c>
      <c r="AH1643" s="2">
        <v>0</v>
      </c>
    </row>
    <row r="1644" spans="1:34" x14ac:dyDescent="0.2">
      <c r="A1644" s="2">
        <f>$A1643+$D$1446</f>
        <v>16.419999999999767</v>
      </c>
      <c r="G1644" s="2">
        <f t="shared" si="1048"/>
        <v>373.15</v>
      </c>
      <c r="I1644" s="2">
        <f t="shared" ref="I1644:K1644" si="1054">I1643</f>
        <v>293.14999999999998</v>
      </c>
      <c r="J1644" s="2">
        <f t="shared" si="1054"/>
        <v>293.14999999999998</v>
      </c>
      <c r="K1644" s="2">
        <f t="shared" si="1054"/>
        <v>293.14999999999998</v>
      </c>
      <c r="V1644" s="2">
        <f t="shared" si="1050"/>
        <v>3100</v>
      </c>
      <c r="AH1644" s="2">
        <v>0</v>
      </c>
    </row>
    <row r="1645" spans="1:34" ht="17" x14ac:dyDescent="0.25">
      <c r="A1645" s="2">
        <f>$A1644+$D$1446</f>
        <v>16.429999999999769</v>
      </c>
      <c r="G1645" s="2">
        <f t="shared" si="1048"/>
        <v>373.15</v>
      </c>
      <c r="I1645" s="2">
        <f t="shared" ref="I1645:K1645" si="1055">I1644</f>
        <v>293.14999999999998</v>
      </c>
      <c r="J1645" s="2">
        <f t="shared" si="1055"/>
        <v>293.14999999999998</v>
      </c>
      <c r="K1645" s="2">
        <f t="shared" si="1055"/>
        <v>293.14999999999998</v>
      </c>
      <c r="P1645" s="2" t="s">
        <v>15</v>
      </c>
      <c r="T1645" s="6"/>
      <c r="V1645" s="2">
        <f t="shared" si="1050"/>
        <v>3100</v>
      </c>
      <c r="AE1645" s="2" t="s">
        <v>61</v>
      </c>
      <c r="AF1645" s="2">
        <f>A1646</f>
        <v>16.43999999999977</v>
      </c>
      <c r="AG1645" s="2" t="s">
        <v>5</v>
      </c>
      <c r="AH1645" s="2">
        <v>0</v>
      </c>
    </row>
    <row r="1646" spans="1:34" ht="17" x14ac:dyDescent="0.25">
      <c r="A1646" s="2">
        <f>$A1645+$D$1446</f>
        <v>16.43999999999977</v>
      </c>
      <c r="G1646" s="2">
        <f t="shared" si="1048"/>
        <v>373.15</v>
      </c>
      <c r="I1646" s="2">
        <f t="shared" ref="I1646:K1646" si="1056">I1645</f>
        <v>293.14999999999998</v>
      </c>
      <c r="J1646" s="2">
        <f t="shared" si="1056"/>
        <v>293.14999999999998</v>
      </c>
      <c r="K1646" s="2">
        <f t="shared" si="1056"/>
        <v>293.14999999999998</v>
      </c>
      <c r="L1646" s="2" t="s">
        <v>60</v>
      </c>
      <c r="P1646" s="2" t="s">
        <v>14</v>
      </c>
      <c r="Q1646" s="2" t="s">
        <v>13</v>
      </c>
      <c r="T1646" s="6"/>
      <c r="V1646" s="2">
        <f t="shared" si="1050"/>
        <v>3100</v>
      </c>
      <c r="Y1646" s="2" t="s">
        <v>47</v>
      </c>
      <c r="Z1646" s="2" t="s">
        <v>48</v>
      </c>
      <c r="AH1646" s="2">
        <v>1</v>
      </c>
    </row>
    <row r="1647" spans="1:34" x14ac:dyDescent="0.2">
      <c r="A1647" s="2">
        <f>$A1646+$D$1446</f>
        <v>16.449999999999772</v>
      </c>
      <c r="G1647" s="2">
        <f t="shared" si="1048"/>
        <v>373.15</v>
      </c>
      <c r="I1647" s="2">
        <f t="shared" ref="I1647:K1647" si="1057">I1646</f>
        <v>293.14999999999998</v>
      </c>
      <c r="J1647" s="2">
        <f t="shared" si="1057"/>
        <v>293.14999999999998</v>
      </c>
      <c r="K1647" s="2">
        <f t="shared" si="1057"/>
        <v>293.14999999999998</v>
      </c>
      <c r="L1647" s="2">
        <f>AVERAGE(I1647:K1647)</f>
        <v>293.14999999999998</v>
      </c>
      <c r="P1647" s="25" cm="1">
        <f t="array" ref="P1647">(1 - SUM((8 / ((2 * $AB$2:$AB$200 + 1) ^ 2 *PI()^2)) * EXP(-$S$1453* (2 * $AB$2:$AB$200 + 1) ^ 2 *PI()^ 2 * ($A1647-$AF$1645)/ (4 * ($P$1446 / 2/1000) ^ 2) )))</f>
        <v>0.19531049744632056</v>
      </c>
      <c r="Q1647" s="8">
        <f>($Y$1447-($Y$1453-$Y$1460)*P1647-$Y$1460)*($L1647)*$P$1460/($P$1452*0.000001)</f>
        <v>1135.5510570759704</v>
      </c>
      <c r="S1647" s="2" t="s">
        <v>63</v>
      </c>
      <c r="V1647" s="6">
        <f t="shared" ref="V1647:V1711" si="1058">Q1647</f>
        <v>1135.5510570759704</v>
      </c>
      <c r="Y1647" s="9">
        <f>$V1647*($P$1452*0.000001)/$P$1460/($L1647)</f>
        <v>2.0749350991451106E-4</v>
      </c>
      <c r="Z1647" s="9">
        <f>$Y$1447-Y1647</f>
        <v>2.7453954462991622E-4</v>
      </c>
      <c r="AA1647" s="6" t="s">
        <v>7</v>
      </c>
      <c r="AB1647" s="6"/>
      <c r="AF1647" s="6"/>
      <c r="AG1647" s="6"/>
      <c r="AH1647" s="2">
        <v>1</v>
      </c>
    </row>
    <row r="1648" spans="1:34" x14ac:dyDescent="0.2">
      <c r="A1648" s="2">
        <f>$A1647+$D$1446</f>
        <v>16.459999999999773</v>
      </c>
      <c r="G1648" s="2">
        <f t="shared" si="1048"/>
        <v>373.15</v>
      </c>
      <c r="I1648" s="2">
        <f t="shared" ref="I1648:K1648" si="1059">I1647</f>
        <v>293.14999999999998</v>
      </c>
      <c r="J1648" s="2">
        <f t="shared" si="1059"/>
        <v>293.14999999999998</v>
      </c>
      <c r="K1648" s="2">
        <f t="shared" si="1059"/>
        <v>293.14999999999998</v>
      </c>
      <c r="L1648" s="2">
        <f t="shared" ref="L1648:L1711" si="1060">AVERAGE(I1648:K1648)</f>
        <v>293.14999999999998</v>
      </c>
      <c r="P1648" s="25" cm="1">
        <f t="array" ref="P1648">(1 - SUM((8 / ((2 * $AB$2:$AB$200 + 1) ^ 2 *PI()^2)) * EXP(-$S$1453* (2 * $AB$2:$AB$200 + 1) ^ 2 *PI()^ 2 * ($A1648-$AF$1645)/ (4 * ($P$1446 / 2/1000) ^ 2) )))</f>
        <v>0.27621075350080715</v>
      </c>
      <c r="Q1648" s="8">
        <f t="shared" ref="Q1648:Q1711" si="1061">($Y$1447-($Y$1453-$Y$1460)*P1648-$Y$1460)*($L1648)*$P$1460/($P$1452*0.000001)</f>
        <v>1031.6396973431017</v>
      </c>
      <c r="S1648" s="9">
        <f>Y1447*P1460*L1647/(P1452*0.000001)</f>
        <v>2638.025376596142</v>
      </c>
      <c r="V1648" s="6">
        <f t="shared" si="1058"/>
        <v>1031.6396973431017</v>
      </c>
      <c r="Y1648" s="9">
        <f t="shared" ref="Y1648:Y1711" si="1062">$V1648*($P$1452*0.000001)/$P$1460/($L1648)</f>
        <v>1.8850631192230327E-4</v>
      </c>
      <c r="Z1648" s="9">
        <f t="shared" ref="Z1648:Z1711" si="1063">$Y$1447-Y1648</f>
        <v>2.9352674262212401E-4</v>
      </c>
      <c r="AH1648" s="2">
        <v>1</v>
      </c>
    </row>
    <row r="1649" spans="1:34" x14ac:dyDescent="0.2">
      <c r="A1649" s="2">
        <f>$A1648+$D$1446</f>
        <v>16.469999999999775</v>
      </c>
      <c r="G1649" s="2">
        <f t="shared" si="1048"/>
        <v>373.15</v>
      </c>
      <c r="I1649" s="2">
        <f t="shared" ref="I1649:K1649" si="1064">I1648</f>
        <v>293.14999999999998</v>
      </c>
      <c r="J1649" s="2">
        <f t="shared" si="1064"/>
        <v>293.14999999999998</v>
      </c>
      <c r="K1649" s="2">
        <f t="shared" si="1064"/>
        <v>293.14999999999998</v>
      </c>
      <c r="L1649" s="2">
        <f t="shared" si="1060"/>
        <v>293.14999999999998</v>
      </c>
      <c r="P1649" s="25" cm="1">
        <f t="array" ref="P1649">(1 - SUM((8 / ((2 * $AB$2:$AB$200 + 1) ^ 2 *PI()^2)) * EXP(-$S$1453* (2 * $AB$2:$AB$200 + 1) ^ 2 *PI()^ 2 * ($A1649-$AF$1645)/ (4 * ($P$1446 / 2/1000) ^ 2) )))</f>
        <v>0.33828730700001841</v>
      </c>
      <c r="Q1649" s="8">
        <f t="shared" si="1061"/>
        <v>951.90621569269967</v>
      </c>
      <c r="S1649" s="6"/>
      <c r="V1649" s="6">
        <f t="shared" si="1058"/>
        <v>951.90621569269967</v>
      </c>
      <c r="Y1649" s="9">
        <f t="shared" si="1062"/>
        <v>1.7393701548930337E-4</v>
      </c>
      <c r="Z1649" s="9">
        <f t="shared" si="1063"/>
        <v>3.0809603905512393E-4</v>
      </c>
      <c r="AH1649" s="2">
        <v>1</v>
      </c>
    </row>
    <row r="1650" spans="1:34" x14ac:dyDescent="0.2">
      <c r="A1650" s="2">
        <f>$A1649+$D$1446</f>
        <v>16.479999999999777</v>
      </c>
      <c r="G1650" s="2">
        <f t="shared" si="1048"/>
        <v>373.15</v>
      </c>
      <c r="I1650" s="2">
        <f t="shared" ref="I1650:K1650" si="1065">I1649</f>
        <v>293.14999999999998</v>
      </c>
      <c r="J1650" s="2">
        <f t="shared" si="1065"/>
        <v>293.14999999999998</v>
      </c>
      <c r="K1650" s="2">
        <f t="shared" si="1065"/>
        <v>293.14999999999998</v>
      </c>
      <c r="L1650" s="2">
        <f t="shared" si="1060"/>
        <v>293.14999999999998</v>
      </c>
      <c r="P1650" s="25" cm="1">
        <f t="array" ref="P1650">(1 - SUM((8 / ((2 * $AB$2:$AB$200 + 1) ^ 2 *PI()^2)) * EXP(-$S$1453* (2 * $AB$2:$AB$200 + 1) ^ 2 *PI()^ 2 * ($A1650-$AF$1645)/ (4 * ($P$1446 / 2/1000) ^ 2) )))</f>
        <v>0.39061143583088442</v>
      </c>
      <c r="Q1650" s="8">
        <f t="shared" si="1061"/>
        <v>884.6991184742285</v>
      </c>
      <c r="S1650" s="6"/>
      <c r="V1650" s="6">
        <f t="shared" si="1058"/>
        <v>884.6991184742285</v>
      </c>
      <c r="Y1650" s="9">
        <f t="shared" si="1062"/>
        <v>1.6165660202296865E-4</v>
      </c>
      <c r="Z1650" s="9">
        <f t="shared" si="1063"/>
        <v>3.203764525214586E-4</v>
      </c>
      <c r="AH1650" s="2">
        <v>1</v>
      </c>
    </row>
    <row r="1651" spans="1:34" hidden="1" x14ac:dyDescent="0.2">
      <c r="A1651" s="2">
        <f>$A1650+$D$1446</f>
        <v>16.489999999999778</v>
      </c>
      <c r="G1651" s="2">
        <f t="shared" si="1048"/>
        <v>373.15</v>
      </c>
      <c r="I1651" s="2">
        <f t="shared" ref="I1651:K1651" si="1066">I1650</f>
        <v>293.14999999999998</v>
      </c>
      <c r="J1651" s="2">
        <f t="shared" si="1066"/>
        <v>293.14999999999998</v>
      </c>
      <c r="K1651" s="2">
        <f t="shared" si="1066"/>
        <v>293.14999999999998</v>
      </c>
      <c r="L1651" s="2">
        <f t="shared" si="1060"/>
        <v>293.14999999999998</v>
      </c>
      <c r="P1651" s="25" cm="1">
        <f t="array" ref="P1651">(1 - SUM((8 / ((2 * $AB$2:$AB$200 + 1) ^ 2 *PI()^2)) * EXP(-$S$1453* (2 * $AB$2:$AB$200 + 1) ^ 2 *PI()^ 2 * ($A1651-$AF$1645)/ (4 * ($P$1446 / 2/1000) ^ 2) )))</f>
        <v>0.43665887576004159</v>
      </c>
      <c r="Q1651" s="8">
        <f t="shared" si="1061"/>
        <v>825.55403873512705</v>
      </c>
      <c r="S1651" s="6"/>
      <c r="V1651" s="6">
        <f t="shared" si="1058"/>
        <v>825.55403873512705</v>
      </c>
      <c r="Y1651" s="9">
        <f t="shared" si="1062"/>
        <v>1.5084932029594479E-4</v>
      </c>
      <c r="Z1651" s="9">
        <f t="shared" si="1063"/>
        <v>3.3118373424848252E-4</v>
      </c>
      <c r="AH1651" s="2">
        <v>1</v>
      </c>
    </row>
    <row r="1652" spans="1:34" hidden="1" x14ac:dyDescent="0.2">
      <c r="A1652" s="2">
        <f>$A1651+$D$1446</f>
        <v>16.49999999999978</v>
      </c>
      <c r="G1652" s="2">
        <f t="shared" si="1048"/>
        <v>373.15</v>
      </c>
      <c r="I1652" s="2">
        <f t="shared" ref="I1652:K1652" si="1067">I1651</f>
        <v>293.14999999999998</v>
      </c>
      <c r="J1652" s="2">
        <f t="shared" si="1067"/>
        <v>293.14999999999998</v>
      </c>
      <c r="K1652" s="2">
        <f t="shared" si="1067"/>
        <v>293.14999999999998</v>
      </c>
      <c r="L1652" s="2">
        <f t="shared" si="1060"/>
        <v>293.14999999999998</v>
      </c>
      <c r="P1652" s="25" cm="1">
        <f t="array" ref="P1652">(1 - SUM((8 / ((2 * $AB$2:$AB$200 + 1) ^ 2 *PI()^2)) * EXP(-$S$1453* (2 * $AB$2:$AB$200 + 1) ^ 2 *PI()^ 2 * ($A1652-$AF$1645)/ (4 * ($P$1446 / 2/1000) ^ 2) )))</f>
        <v>0.4781445357649754</v>
      </c>
      <c r="Q1652" s="8">
        <f t="shared" si="1061"/>
        <v>772.26828228925376</v>
      </c>
      <c r="S1652" s="6"/>
      <c r="V1652" s="6">
        <f t="shared" si="1058"/>
        <v>772.26828228925376</v>
      </c>
      <c r="Y1652" s="9">
        <f t="shared" si="1062"/>
        <v>1.411126831236152E-4</v>
      </c>
      <c r="Z1652" s="9">
        <f t="shared" si="1063"/>
        <v>3.4092037142081206E-4</v>
      </c>
      <c r="AB1652" s="10"/>
      <c r="AH1652" s="2">
        <v>1</v>
      </c>
    </row>
    <row r="1653" spans="1:34" hidden="1" x14ac:dyDescent="0.2">
      <c r="A1653" s="2">
        <f>$A1652+$D$1446</f>
        <v>16.509999999999781</v>
      </c>
      <c r="G1653" s="2">
        <f t="shared" si="1048"/>
        <v>373.15</v>
      </c>
      <c r="I1653" s="2">
        <f t="shared" ref="I1653:K1653" si="1068">I1652</f>
        <v>293.14999999999998</v>
      </c>
      <c r="J1653" s="2">
        <f t="shared" si="1068"/>
        <v>293.14999999999998</v>
      </c>
      <c r="K1653" s="2">
        <f t="shared" si="1068"/>
        <v>293.14999999999998</v>
      </c>
      <c r="L1653" s="2">
        <f t="shared" si="1060"/>
        <v>293.14999999999998</v>
      </c>
      <c r="P1653" s="25" cm="1">
        <f t="array" ref="P1653">(1 - SUM((8 / ((2 * $AB$2:$AB$200 + 1) ^ 2 *PI()^2)) * EXP(-$S$1453* (2 * $AB$2:$AB$200 + 1) ^ 2 *PI()^ 2 * ($A1653-$AF$1645)/ (4 * ($P$1446 / 2/1000) ^ 2) )))</f>
        <v>0.51602031892509492</v>
      </c>
      <c r="Q1653" s="8">
        <f t="shared" si="1061"/>
        <v>723.61918868855389</v>
      </c>
      <c r="S1653" s="6"/>
      <c r="V1653" s="6">
        <f t="shared" si="1058"/>
        <v>723.61918868855389</v>
      </c>
      <c r="Y1653" s="9">
        <f t="shared" si="1062"/>
        <v>1.322232799369706E-4</v>
      </c>
      <c r="Z1653" s="9">
        <f t="shared" si="1063"/>
        <v>3.4980977460745671E-4</v>
      </c>
      <c r="AH1653" s="2">
        <v>1</v>
      </c>
    </row>
    <row r="1654" spans="1:34" hidden="1" x14ac:dyDescent="0.2">
      <c r="A1654" s="2">
        <f>$A1653+$D$1446</f>
        <v>16.519999999999783</v>
      </c>
      <c r="G1654" s="2">
        <f t="shared" si="1048"/>
        <v>373.15</v>
      </c>
      <c r="I1654" s="2">
        <f t="shared" ref="I1654:K1654" si="1069">I1653</f>
        <v>293.14999999999998</v>
      </c>
      <c r="J1654" s="2">
        <f t="shared" si="1069"/>
        <v>293.14999999999998</v>
      </c>
      <c r="K1654" s="2">
        <f t="shared" si="1069"/>
        <v>293.14999999999998</v>
      </c>
      <c r="L1654" s="2">
        <f t="shared" si="1060"/>
        <v>293.14999999999998</v>
      </c>
      <c r="P1654" s="25" cm="1">
        <f t="array" ref="P1654">(1 - SUM((8 / ((2 * $AB$2:$AB$200 + 1) ^ 2 *PI()^2)) * EXP(-$S$1453* (2 * $AB$2:$AB$200 + 1) ^ 2 *PI()^ 2 * ($A1654-$AF$1645)/ (4 * ($P$1446 / 2/1000) ^ 2) )))</f>
        <v>0.55086182273837347</v>
      </c>
      <c r="Q1654" s="8">
        <f t="shared" si="1061"/>
        <v>678.86743865778328</v>
      </c>
      <c r="S1654" s="6"/>
      <c r="V1654" s="6">
        <f t="shared" si="1058"/>
        <v>678.86743865778328</v>
      </c>
      <c r="Y1654" s="9">
        <f t="shared" si="1062"/>
        <v>1.2404601865854603E-4</v>
      </c>
      <c r="Z1654" s="9">
        <f t="shared" si="1063"/>
        <v>3.5798703588588122E-4</v>
      </c>
      <c r="AH1654" s="2">
        <v>1</v>
      </c>
    </row>
    <row r="1655" spans="1:34" hidden="1" x14ac:dyDescent="0.2">
      <c r="A1655" s="2">
        <f>$A1654+$D$1446</f>
        <v>16.529999999999784</v>
      </c>
      <c r="G1655" s="2">
        <f t="shared" si="1048"/>
        <v>373.15</v>
      </c>
      <c r="I1655" s="2">
        <f t="shared" ref="I1655:K1655" si="1070">I1654</f>
        <v>293.14999999999998</v>
      </c>
      <c r="J1655" s="2">
        <f t="shared" si="1070"/>
        <v>293.14999999999998</v>
      </c>
      <c r="K1655" s="2">
        <f t="shared" si="1070"/>
        <v>293.14999999999998</v>
      </c>
      <c r="L1655" s="2">
        <f t="shared" si="1060"/>
        <v>293.14999999999998</v>
      </c>
      <c r="P1655" s="25" cm="1">
        <f t="array" ref="P1655">(1 - SUM((8 / ((2 * $AB$2:$AB$200 + 1) ^ 2 *PI()^2)) * EXP(-$S$1453* (2 * $AB$2:$AB$200 + 1) ^ 2 *PI()^ 2 * ($A1655-$AF$1645)/ (4 * ($P$1446 / 2/1000) ^ 2) )))</f>
        <v>0.58304832460558664</v>
      </c>
      <c r="Q1655" s="8">
        <f t="shared" si="1061"/>
        <v>637.52587390656561</v>
      </c>
      <c r="S1655" s="6"/>
      <c r="V1655" s="6">
        <f t="shared" si="1058"/>
        <v>637.52587390656561</v>
      </c>
      <c r="Y1655" s="9">
        <f t="shared" si="1062"/>
        <v>1.164918833141814E-4</v>
      </c>
      <c r="Z1655" s="9">
        <f t="shared" si="1063"/>
        <v>3.655411712302459E-4</v>
      </c>
      <c r="AH1655" s="2">
        <v>1</v>
      </c>
    </row>
    <row r="1656" spans="1:34" hidden="1" x14ac:dyDescent="0.2">
      <c r="A1656" s="2">
        <f>$A1655+$D$1446</f>
        <v>16.539999999999786</v>
      </c>
      <c r="G1656" s="2">
        <f t="shared" si="1048"/>
        <v>373.15</v>
      </c>
      <c r="I1656" s="2">
        <f t="shared" ref="I1656:K1656" si="1071">I1655</f>
        <v>293.14999999999998</v>
      </c>
      <c r="J1656" s="2">
        <f t="shared" si="1071"/>
        <v>293.14999999999998</v>
      </c>
      <c r="K1656" s="2">
        <f t="shared" si="1071"/>
        <v>293.14999999999998</v>
      </c>
      <c r="L1656" s="2">
        <f t="shared" si="1060"/>
        <v>293.14999999999998</v>
      </c>
      <c r="P1656" s="25" cm="1">
        <f t="array" ref="P1656">(1 - SUM((8 / ((2 * $AB$2:$AB$200 + 1) ^ 2 *PI()^2)) * EXP(-$S$1453* (2 * $AB$2:$AB$200 + 1) ^ 2 *PI()^ 2 * ($A1656-$AF$1645)/ (4 * ($P$1446 / 2/1000) ^ 2) )))</f>
        <v>0.61285274872224771</v>
      </c>
      <c r="Q1656" s="8">
        <f t="shared" si="1061"/>
        <v>599.24394023837669</v>
      </c>
      <c r="S1656" s="6"/>
      <c r="V1656" s="6">
        <f t="shared" si="1058"/>
        <v>599.24394023837669</v>
      </c>
      <c r="Y1656" s="9">
        <f t="shared" si="1062"/>
        <v>1.0949681890591008E-4</v>
      </c>
      <c r="Z1656" s="9">
        <f t="shared" si="1063"/>
        <v>3.7253623563851719E-4</v>
      </c>
      <c r="AH1656" s="2">
        <v>1</v>
      </c>
    </row>
    <row r="1657" spans="1:34" hidden="1" x14ac:dyDescent="0.2">
      <c r="A1657" s="2">
        <f>$A1656+$D$1446</f>
        <v>16.549999999999788</v>
      </c>
      <c r="G1657" s="2">
        <f t="shared" si="1048"/>
        <v>373.15</v>
      </c>
      <c r="I1657" s="2">
        <f t="shared" ref="I1657:K1657" si="1072">I1656</f>
        <v>293.14999999999998</v>
      </c>
      <c r="J1657" s="2">
        <f t="shared" si="1072"/>
        <v>293.14999999999998</v>
      </c>
      <c r="K1657" s="2">
        <f t="shared" si="1072"/>
        <v>293.14999999999998</v>
      </c>
      <c r="L1657" s="2">
        <f t="shared" si="1060"/>
        <v>293.14999999999998</v>
      </c>
      <c r="P1657" s="25" cm="1">
        <f t="array" ref="P1657">(1 - SUM((8 / ((2 * $AB$2:$AB$200 + 1) ^ 2 *PI()^2)) * EXP(-$S$1453* (2 * $AB$2:$AB$200 + 1) ^ 2 *PI()^ 2 * ($A1657-$AF$1645)/ (4 * ($P$1446 / 2/1000) ^ 2) )))</f>
        <v>0.64048786983144013</v>
      </c>
      <c r="Q1657" s="8">
        <f t="shared" si="1061"/>
        <v>563.74834169657902</v>
      </c>
      <c r="S1657" s="6"/>
      <c r="V1657" s="6">
        <f t="shared" si="1058"/>
        <v>563.74834169657902</v>
      </c>
      <c r="Y1657" s="9">
        <f t="shared" si="1062"/>
        <v>1.0301088744377128E-4</v>
      </c>
      <c r="Z1657" s="9">
        <f t="shared" si="1063"/>
        <v>3.7902216710065603E-4</v>
      </c>
      <c r="AH1657" s="2">
        <v>1</v>
      </c>
    </row>
    <row r="1658" spans="1:34" hidden="1" x14ac:dyDescent="0.2">
      <c r="A1658" s="2">
        <f>$A1657+$D$1446</f>
        <v>16.559999999999789</v>
      </c>
      <c r="G1658" s="2">
        <f t="shared" si="1048"/>
        <v>373.15</v>
      </c>
      <c r="I1658" s="2">
        <f t="shared" ref="I1658:K1658" si="1073">I1657</f>
        <v>293.14999999999998</v>
      </c>
      <c r="J1658" s="2">
        <f t="shared" si="1073"/>
        <v>293.14999999999998</v>
      </c>
      <c r="K1658" s="2">
        <f t="shared" si="1073"/>
        <v>293.14999999999998</v>
      </c>
      <c r="L1658" s="2">
        <f t="shared" si="1060"/>
        <v>293.14999999999998</v>
      </c>
      <c r="P1658" s="25" cm="1">
        <f t="array" ref="P1658">(1 - SUM((8 / ((2 * $AB$2:$AB$200 + 1) ^ 2 *PI()^2)) * EXP(-$S$1453* (2 * $AB$2:$AB$200 + 1) ^ 2 *PI()^ 2 * ($A1658-$AF$1645)/ (4 * ($P$1446 / 2/1000) ^ 2) )))</f>
        <v>0.66613038848761941</v>
      </c>
      <c r="Q1658" s="8">
        <f t="shared" si="1061"/>
        <v>530.81211738173317</v>
      </c>
      <c r="S1658" s="6"/>
      <c r="V1658" s="6">
        <f t="shared" si="1058"/>
        <v>530.81211738173317</v>
      </c>
      <c r="Y1658" s="9">
        <f t="shared" si="1062"/>
        <v>9.6992617508805424E-5</v>
      </c>
      <c r="Z1658" s="9">
        <f t="shared" si="1063"/>
        <v>3.8504043703562184E-4</v>
      </c>
      <c r="AH1658" s="2">
        <v>1</v>
      </c>
    </row>
    <row r="1659" spans="1:34" hidden="1" x14ac:dyDescent="0.2">
      <c r="A1659" s="2">
        <f>$A1658+$D$1446</f>
        <v>16.569999999999791</v>
      </c>
      <c r="G1659" s="2">
        <f t="shared" si="1048"/>
        <v>373.15</v>
      </c>
      <c r="I1659" s="2">
        <f t="shared" ref="I1659:K1659" si="1074">I1658</f>
        <v>293.14999999999998</v>
      </c>
      <c r="J1659" s="2">
        <f t="shared" si="1074"/>
        <v>293.14999999999998</v>
      </c>
      <c r="K1659" s="2">
        <f t="shared" si="1074"/>
        <v>293.14999999999998</v>
      </c>
      <c r="L1659" s="2">
        <f t="shared" si="1060"/>
        <v>293.14999999999998</v>
      </c>
      <c r="P1659" s="25" cm="1">
        <f t="array" ref="P1659">(1 - SUM((8 / ((2 * $AB$2:$AB$200 + 1) ^ 2 *PI()^2)) * EXP(-$S$1453* (2 * $AB$2:$AB$200 + 1) ^ 2 *PI()^ 2 * ($A1659-$AF$1645)/ (4 * ($P$1446 / 2/1000) ^ 2) )))</f>
        <v>0.68993366469411299</v>
      </c>
      <c r="Q1659" s="8">
        <f t="shared" si="1061"/>
        <v>500.23828588424158</v>
      </c>
      <c r="S1659" s="6"/>
      <c r="V1659" s="6">
        <f t="shared" si="1058"/>
        <v>500.23828588424158</v>
      </c>
      <c r="Y1659" s="9">
        <f t="shared" si="1062"/>
        <v>9.1406015682829613E-5</v>
      </c>
      <c r="Z1659" s="9">
        <f t="shared" si="1063"/>
        <v>3.906270388615977E-4</v>
      </c>
      <c r="AH1659" s="2">
        <v>1</v>
      </c>
    </row>
    <row r="1660" spans="1:34" hidden="1" x14ac:dyDescent="0.2">
      <c r="A1660" s="2">
        <f>$A1659+$D$1446</f>
        <v>16.579999999999792</v>
      </c>
      <c r="G1660" s="2">
        <f t="shared" si="1048"/>
        <v>373.15</v>
      </c>
      <c r="I1660" s="2">
        <f t="shared" ref="I1660:K1660" si="1075">I1659</f>
        <v>293.14999999999998</v>
      </c>
      <c r="J1660" s="2">
        <f t="shared" si="1075"/>
        <v>293.14999999999998</v>
      </c>
      <c r="K1660" s="2">
        <f t="shared" si="1075"/>
        <v>293.14999999999998</v>
      </c>
      <c r="L1660" s="2">
        <f t="shared" si="1060"/>
        <v>293.14999999999998</v>
      </c>
      <c r="P1660" s="25" cm="1">
        <f t="array" ref="P1660">(1 - SUM((8 / ((2 * $AB$2:$AB$200 + 1) ^ 2 *PI()^2)) * EXP(-$S$1453* (2 * $AB$2:$AB$200 + 1) ^ 2 *PI()^ 2 * ($A1660-$AF$1645)/ (4 * ($P$1446 / 2/1000) ^ 2) )))</f>
        <v>0.71203460437534494</v>
      </c>
      <c r="Q1660" s="8">
        <f t="shared" si="1061"/>
        <v>471.85100003802353</v>
      </c>
      <c r="S1660" s="6"/>
      <c r="V1660" s="6">
        <f t="shared" si="1058"/>
        <v>471.85100003802353</v>
      </c>
      <c r="Y1660" s="9">
        <f t="shared" si="1062"/>
        <v>8.6218950301247002E-5</v>
      </c>
      <c r="Z1660" s="9">
        <f t="shared" si="1063"/>
        <v>3.9581410424318025E-4</v>
      </c>
      <c r="AH1660" s="2">
        <v>1</v>
      </c>
    </row>
    <row r="1661" spans="1:34" hidden="1" x14ac:dyDescent="0.2">
      <c r="A1661" s="2">
        <f>$A1660+$D$1446</f>
        <v>16.589999999999794</v>
      </c>
      <c r="G1661" s="2">
        <f t="shared" si="1048"/>
        <v>373.15</v>
      </c>
      <c r="I1661" s="2">
        <f t="shared" ref="I1661:K1661" si="1076">I1660</f>
        <v>293.14999999999998</v>
      </c>
      <c r="J1661" s="2">
        <f t="shared" si="1076"/>
        <v>293.14999999999998</v>
      </c>
      <c r="K1661" s="2">
        <f t="shared" si="1076"/>
        <v>293.14999999999998</v>
      </c>
      <c r="L1661" s="2">
        <f t="shared" si="1060"/>
        <v>293.14999999999998</v>
      </c>
      <c r="P1661" s="25" cm="1">
        <f t="array" ref="P1661">(1 - SUM((8 / ((2 * $AB$2:$AB$200 + 1) ^ 2 *PI()^2)) * EXP(-$S$1453* (2 * $AB$2:$AB$200 + 1) ^ 2 *PI()^ 2 * ($A1661-$AF$1645)/ (4 * ($P$1446 / 2/1000) ^ 2) )))</f>
        <v>0.73255751694918869</v>
      </c>
      <c r="Q1661" s="8">
        <f t="shared" si="1061"/>
        <v>445.49059210815744</v>
      </c>
      <c r="S1661" s="6"/>
      <c r="V1661" s="6">
        <f t="shared" si="1058"/>
        <v>445.49059210815744</v>
      </c>
      <c r="Y1661" s="9">
        <f t="shared" si="1062"/>
        <v>8.1402246085207256E-5</v>
      </c>
      <c r="Z1661" s="9">
        <f t="shared" si="1063"/>
        <v>4.0063080845922005E-4</v>
      </c>
      <c r="AH1661" s="2">
        <v>1</v>
      </c>
    </row>
    <row r="1662" spans="1:34" hidden="1" x14ac:dyDescent="0.2">
      <c r="A1662" s="2">
        <f>$A1661+$D$1446</f>
        <v>16.599999999999795</v>
      </c>
      <c r="G1662" s="2">
        <f t="shared" si="1048"/>
        <v>373.15</v>
      </c>
      <c r="I1662" s="2">
        <f t="shared" ref="I1662:K1662" si="1077">I1661</f>
        <v>293.14999999999998</v>
      </c>
      <c r="J1662" s="2">
        <f t="shared" si="1077"/>
        <v>293.14999999999998</v>
      </c>
      <c r="K1662" s="2">
        <f t="shared" si="1077"/>
        <v>293.14999999999998</v>
      </c>
      <c r="L1662" s="2">
        <f t="shared" si="1060"/>
        <v>293.14999999999998</v>
      </c>
      <c r="P1662" s="25" cm="1">
        <f t="array" ref="P1662">(1 - SUM((8 / ((2 * $AB$2:$AB$200 + 1) ^ 2 *PI()^2)) * EXP(-$S$1453* (2 * $AB$2:$AB$200 + 1) ^ 2 *PI()^ 2 * ($A1662-$AF$1645)/ (4 * ($P$1446 / 2/1000) ^ 2) )))</f>
        <v>0.75161639332537578</v>
      </c>
      <c r="Q1662" s="8">
        <f t="shared" si="1061"/>
        <v>421.01064784325376</v>
      </c>
      <c r="S1662" s="6"/>
      <c r="V1662" s="6">
        <f t="shared" si="1058"/>
        <v>421.01064784325376</v>
      </c>
      <c r="Y1662" s="9">
        <f t="shared" si="1062"/>
        <v>7.6929149497973267E-5</v>
      </c>
      <c r="Z1662" s="9">
        <f t="shared" si="1063"/>
        <v>4.0510390504645399E-4</v>
      </c>
      <c r="AH1662" s="2">
        <v>1</v>
      </c>
    </row>
    <row r="1663" spans="1:34" hidden="1" x14ac:dyDescent="0.2">
      <c r="A1663" s="2">
        <f>$A1662+$D$1446</f>
        <v>16.609999999999797</v>
      </c>
      <c r="G1663" s="2">
        <f t="shared" si="1048"/>
        <v>373.15</v>
      </c>
      <c r="I1663" s="2">
        <f t="shared" ref="I1663:K1663" si="1078">I1662</f>
        <v>293.14999999999998</v>
      </c>
      <c r="J1663" s="2">
        <f t="shared" si="1078"/>
        <v>293.14999999999998</v>
      </c>
      <c r="K1663" s="2">
        <f t="shared" si="1078"/>
        <v>293.14999999999998</v>
      </c>
      <c r="L1663" s="2">
        <f t="shared" si="1060"/>
        <v>293.14999999999998</v>
      </c>
      <c r="P1663" s="25" cm="1">
        <f t="array" ref="P1663">(1 - SUM((8 / ((2 * $AB$2:$AB$200 + 1) ^ 2 *PI()^2)) * EXP(-$S$1453* (2 * $AB$2:$AB$200 + 1) ^ 2 *PI()^ 2 * ($A1663-$AF$1645)/ (4 * ($P$1446 / 2/1000) ^ 2) )))</f>
        <v>0.7693163508533668</v>
      </c>
      <c r="Q1663" s="8">
        <f t="shared" si="1061"/>
        <v>398.27615052956355</v>
      </c>
      <c r="S1663" s="6"/>
      <c r="V1663" s="6">
        <f t="shared" si="1058"/>
        <v>398.27615052956355</v>
      </c>
      <c r="Y1663" s="9">
        <f t="shared" si="1062"/>
        <v>7.2774989617301332E-5</v>
      </c>
      <c r="Z1663" s="9">
        <f t="shared" si="1063"/>
        <v>4.0925806492712598E-4</v>
      </c>
      <c r="AH1663" s="2">
        <v>1</v>
      </c>
    </row>
    <row r="1664" spans="1:34" hidden="1" x14ac:dyDescent="0.2">
      <c r="A1664" s="2">
        <f>$A1663+$D$1446</f>
        <v>16.619999999999798</v>
      </c>
      <c r="G1664" s="2">
        <f t="shared" si="1048"/>
        <v>373.15</v>
      </c>
      <c r="I1664" s="2">
        <f t="shared" ref="I1664:K1664" si="1079">I1663</f>
        <v>293.14999999999998</v>
      </c>
      <c r="J1664" s="2">
        <f t="shared" si="1079"/>
        <v>293.14999999999998</v>
      </c>
      <c r="K1664" s="2">
        <f t="shared" si="1079"/>
        <v>293.14999999999998</v>
      </c>
      <c r="L1664" s="2">
        <f t="shared" si="1060"/>
        <v>293.14999999999998</v>
      </c>
      <c r="P1664" s="25" cm="1">
        <f t="array" ref="P1664">(1 - SUM((8 / ((2 * $AB$2:$AB$200 + 1) ^ 2 *PI()^2)) * EXP(-$S$1453* (2 * $AB$2:$AB$200 + 1) ^ 2 *PI()^ 2 * ($A1664-$AF$1645)/ (4 * ($P$1446 / 2/1000) ^ 2) )))</f>
        <v>0.78575463048246741</v>
      </c>
      <c r="Q1664" s="8">
        <f t="shared" si="1061"/>
        <v>377.162200200673</v>
      </c>
      <c r="S1664" s="6"/>
      <c r="V1664" s="6">
        <f t="shared" si="1058"/>
        <v>377.162200200673</v>
      </c>
      <c r="Y1664" s="9">
        <f t="shared" si="1062"/>
        <v>6.8916944103096809E-5</v>
      </c>
      <c r="Z1664" s="9">
        <f t="shared" si="1063"/>
        <v>4.131161104413305E-4</v>
      </c>
      <c r="AH1664" s="2">
        <v>1</v>
      </c>
    </row>
    <row r="1665" spans="1:34" hidden="1" x14ac:dyDescent="0.2">
      <c r="A1665" s="2">
        <f>$A1664+$D$1446</f>
        <v>16.6299999999998</v>
      </c>
      <c r="G1665" s="2">
        <f t="shared" si="1048"/>
        <v>373.15</v>
      </c>
      <c r="I1665" s="2">
        <f t="shared" ref="I1665:K1665" si="1080">I1664</f>
        <v>293.14999999999998</v>
      </c>
      <c r="J1665" s="2">
        <f t="shared" si="1080"/>
        <v>293.14999999999998</v>
      </c>
      <c r="K1665" s="2">
        <f t="shared" si="1080"/>
        <v>293.14999999999998</v>
      </c>
      <c r="L1665" s="2">
        <f t="shared" si="1060"/>
        <v>293.14999999999998</v>
      </c>
      <c r="P1665" s="25" cm="1">
        <f t="array" ref="P1665">(1 - SUM((8 / ((2 * $AB$2:$AB$200 + 1) ^ 2 *PI()^2)) * EXP(-$S$1453* (2 * $AB$2:$AB$200 + 1) ^ 2 *PI()^ 2 * ($A1665-$AF$1645)/ (4 * ($P$1446 / 2/1000) ^ 2) )))</f>
        <v>0.80102134558853544</v>
      </c>
      <c r="Q1665" s="8">
        <f t="shared" si="1061"/>
        <v>357.55305181605689</v>
      </c>
      <c r="S1665" s="6"/>
      <c r="V1665" s="6">
        <f t="shared" si="1058"/>
        <v>357.55305181605689</v>
      </c>
      <c r="Y1665" s="9">
        <f t="shared" si="1062"/>
        <v>6.5333863448638617E-5</v>
      </c>
      <c r="Z1665" s="9">
        <f t="shared" si="1063"/>
        <v>4.1669919109578869E-4</v>
      </c>
      <c r="AH1665" s="2">
        <v>1</v>
      </c>
    </row>
    <row r="1666" spans="1:34" hidden="1" x14ac:dyDescent="0.2">
      <c r="A1666" s="2">
        <f>$A1665+$D$1446</f>
        <v>16.639999999999802</v>
      </c>
      <c r="G1666" s="2">
        <f t="shared" si="1048"/>
        <v>373.15</v>
      </c>
      <c r="I1666" s="2">
        <f t="shared" ref="I1666:K1666" si="1081">I1665</f>
        <v>293.14999999999998</v>
      </c>
      <c r="J1666" s="2">
        <f t="shared" si="1081"/>
        <v>293.14999999999998</v>
      </c>
      <c r="K1666" s="2">
        <f t="shared" si="1081"/>
        <v>293.14999999999998</v>
      </c>
      <c r="L1666" s="2">
        <f t="shared" si="1060"/>
        <v>293.14999999999998</v>
      </c>
      <c r="P1666" s="25" cm="1">
        <f t="array" ref="P1666">(1 - SUM((8 / ((2 * $AB$2:$AB$200 + 1) ^ 2 *PI()^2)) * EXP(-$S$1453* (2 * $AB$2:$AB$200 + 1) ^ 2 *PI()^ 2 * ($A1666-$AF$1645)/ (4 * ($P$1446 / 2/1000) ^ 2) )))</f>
        <v>0.81520008630006302</v>
      </c>
      <c r="Q1666" s="8">
        <f t="shared" si="1061"/>
        <v>339.34133904172012</v>
      </c>
      <c r="S1666" s="6"/>
      <c r="V1666" s="6">
        <f t="shared" si="1058"/>
        <v>339.34133904172012</v>
      </c>
      <c r="Y1666" s="9">
        <f t="shared" si="1062"/>
        <v>6.2006129145935864E-5</v>
      </c>
      <c r="Z1666" s="9">
        <f t="shared" si="1063"/>
        <v>4.2002692539849144E-4</v>
      </c>
      <c r="AH1666" s="2">
        <v>1</v>
      </c>
    </row>
    <row r="1667" spans="1:34" hidden="1" x14ac:dyDescent="0.2">
      <c r="A1667" s="2">
        <f>$A1666+$D$1446</f>
        <v>16.649999999999803</v>
      </c>
      <c r="G1667" s="2">
        <f t="shared" si="1048"/>
        <v>373.15</v>
      </c>
      <c r="I1667" s="2">
        <f t="shared" ref="I1667:K1667" si="1082">I1666</f>
        <v>293.14999999999998</v>
      </c>
      <c r="J1667" s="2">
        <f t="shared" si="1082"/>
        <v>293.14999999999998</v>
      </c>
      <c r="K1667" s="2">
        <f t="shared" si="1082"/>
        <v>293.14999999999998</v>
      </c>
      <c r="L1667" s="2">
        <f t="shared" si="1060"/>
        <v>293.14999999999998</v>
      </c>
      <c r="P1667" s="25" cm="1">
        <f t="array" ref="P1667">(1 - SUM((8 / ((2 * $AB$2:$AB$200 + 1) ^ 2 *PI()^2)) * EXP(-$S$1453* (2 * $AB$2:$AB$200 + 1) ^ 2 *PI()^ 2 * ($A1667-$AF$1645)/ (4 * ($P$1446 / 2/1000) ^ 2) )))</f>
        <v>0.82836843390464299</v>
      </c>
      <c r="Q1667" s="8">
        <f t="shared" si="1061"/>
        <v>322.42741352700494</v>
      </c>
      <c r="V1667" s="6">
        <f t="shared" si="1058"/>
        <v>322.42741352700494</v>
      </c>
      <c r="Y1667" s="9">
        <f t="shared" si="1062"/>
        <v>5.8915532955115655E-5</v>
      </c>
      <c r="Z1667" s="9">
        <f t="shared" si="1063"/>
        <v>4.2311752158931165E-4</v>
      </c>
      <c r="AH1667" s="2">
        <v>1</v>
      </c>
    </row>
    <row r="1668" spans="1:34" hidden="1" x14ac:dyDescent="0.2">
      <c r="A1668" s="2">
        <f>$A1667+$D$1446</f>
        <v>16.659999999999805</v>
      </c>
      <c r="G1668" s="2">
        <f t="shared" si="1048"/>
        <v>373.15</v>
      </c>
      <c r="I1668" s="2">
        <f t="shared" ref="I1668:K1668" si="1083">I1667</f>
        <v>293.14999999999998</v>
      </c>
      <c r="J1668" s="2">
        <f t="shared" si="1083"/>
        <v>293.14999999999998</v>
      </c>
      <c r="K1668" s="2">
        <f t="shared" si="1083"/>
        <v>293.14999999999998</v>
      </c>
      <c r="L1668" s="2">
        <f t="shared" si="1060"/>
        <v>293.14999999999998</v>
      </c>
      <c r="P1668" s="25" cm="1">
        <f t="array" ref="P1668">(1 - SUM((8 / ((2 * $AB$2:$AB$200 + 1) ^ 2 *PI()^2)) * EXP(-$S$1453* (2 * $AB$2:$AB$200 + 1) ^ 2 *PI()^ 2 * ($A1668-$AF$1645)/ (4 * ($P$1446 / 2/1000) ^ 2) )))</f>
        <v>0.84059841451043016</v>
      </c>
      <c r="Q1668" s="8">
        <f t="shared" si="1061"/>
        <v>306.71876220459063</v>
      </c>
      <c r="V1668" s="6">
        <f t="shared" si="1058"/>
        <v>306.71876220459063</v>
      </c>
      <c r="Y1668" s="9">
        <f t="shared" si="1062"/>
        <v>5.6045170430594757E-5</v>
      </c>
      <c r="Z1668" s="9">
        <f t="shared" si="1063"/>
        <v>4.259878841138325E-4</v>
      </c>
      <c r="AH1668" s="2">
        <v>1</v>
      </c>
    </row>
    <row r="1669" spans="1:34" hidden="1" x14ac:dyDescent="0.2">
      <c r="A1669" s="2">
        <f>$A1668+$D$1446</f>
        <v>16.669999999999806</v>
      </c>
      <c r="G1669" s="2">
        <f t="shared" si="1048"/>
        <v>373.15</v>
      </c>
      <c r="I1669" s="2">
        <f t="shared" ref="I1669:K1669" si="1084">I1668</f>
        <v>293.14999999999998</v>
      </c>
      <c r="J1669" s="2">
        <f t="shared" si="1084"/>
        <v>293.14999999999998</v>
      </c>
      <c r="K1669" s="2">
        <f t="shared" si="1084"/>
        <v>293.14999999999998</v>
      </c>
      <c r="L1669" s="2">
        <f t="shared" si="1060"/>
        <v>293.14999999999998</v>
      </c>
      <c r="P1669" s="25" cm="1">
        <f t="array" ref="P1669">(1 - SUM((8 / ((2 * $AB$2:$AB$200 + 1) ^ 2 *PI()^2)) * EXP(-$S$1453* (2 * $AB$2:$AB$200 + 1) ^ 2 *PI()^ 2 * ($A1669-$AF$1645)/ (4 * ($P$1446 / 2/1000) ^ 2) )))</f>
        <v>0.85195690799605417</v>
      </c>
      <c r="Q1669" s="8">
        <f t="shared" si="1061"/>
        <v>292.12948201970227</v>
      </c>
      <c r="V1669" s="6">
        <f t="shared" si="1058"/>
        <v>292.12948201970227</v>
      </c>
      <c r="Y1669" s="9">
        <f t="shared" si="1062"/>
        <v>5.3379344941000586E-5</v>
      </c>
      <c r="Z1669" s="9">
        <f t="shared" si="1063"/>
        <v>4.2865370960342667E-4</v>
      </c>
      <c r="AH1669" s="2">
        <v>1</v>
      </c>
    </row>
    <row r="1670" spans="1:34" hidden="1" x14ac:dyDescent="0.2">
      <c r="A1670" s="2">
        <f>$A1669+$D$1446</f>
        <v>16.679999999999808</v>
      </c>
      <c r="G1670" s="2">
        <f t="shared" si="1048"/>
        <v>373.15</v>
      </c>
      <c r="I1670" s="2">
        <f t="shared" ref="I1670:K1670" si="1085">I1669</f>
        <v>293.14999999999998</v>
      </c>
      <c r="J1670" s="2">
        <f t="shared" si="1085"/>
        <v>293.14999999999998</v>
      </c>
      <c r="K1670" s="2">
        <f t="shared" si="1085"/>
        <v>293.14999999999998</v>
      </c>
      <c r="L1670" s="2">
        <f t="shared" si="1060"/>
        <v>293.14999999999998</v>
      </c>
      <c r="P1670" s="25" cm="1">
        <f t="array" ref="P1670">(1 - SUM((8 / ((2 * $AB$2:$AB$200 + 1) ^ 2 *PI()^2)) * EXP(-$S$1453* (2 * $AB$2:$AB$200 + 1) ^ 2 *PI()^ 2 * ($A1670-$AF$1645)/ (4 * ($P$1446 / 2/1000) ^ 2) )))</f>
        <v>0.86250602145268429</v>
      </c>
      <c r="Q1670" s="8">
        <f t="shared" si="1061"/>
        <v>278.57980026694656</v>
      </c>
      <c r="V1670" s="6">
        <f t="shared" si="1058"/>
        <v>278.57980026694656</v>
      </c>
      <c r="Y1670" s="9">
        <f t="shared" si="1062"/>
        <v>5.0903480022743733E-5</v>
      </c>
      <c r="Z1670" s="9">
        <f t="shared" si="1063"/>
        <v>4.3112957452168352E-4</v>
      </c>
      <c r="AH1670" s="2">
        <v>1</v>
      </c>
    </row>
    <row r="1671" spans="1:34" hidden="1" x14ac:dyDescent="0.2">
      <c r="A1671" s="2">
        <f>$A1670+$D$1446</f>
        <v>16.689999999999809</v>
      </c>
      <c r="G1671" s="2">
        <f t="shared" si="1048"/>
        <v>373.15</v>
      </c>
      <c r="I1671" s="2">
        <f t="shared" ref="I1671:K1671" si="1086">I1670</f>
        <v>293.14999999999998</v>
      </c>
      <c r="J1671" s="2">
        <f t="shared" si="1086"/>
        <v>293.14999999999998</v>
      </c>
      <c r="K1671" s="2">
        <f t="shared" si="1086"/>
        <v>293.14999999999998</v>
      </c>
      <c r="L1671" s="2">
        <f t="shared" si="1060"/>
        <v>293.14999999999998</v>
      </c>
      <c r="P1671" s="25" cm="1">
        <f t="array" ref="P1671">(1 - SUM((8 / ((2 * $AB$2:$AB$200 + 1) ^ 2 *PI()^2)) * EXP(-$S$1453* (2 * $AB$2:$AB$200 + 1) ^ 2 *PI()^ 2 * ($A1671-$AF$1645)/ (4 * ($P$1446 / 2/1000) ^ 2) )))</f>
        <v>0.87230343274220978</v>
      </c>
      <c r="Q1671" s="8">
        <f t="shared" si="1061"/>
        <v>265.99563331114507</v>
      </c>
      <c r="V1671" s="6">
        <f t="shared" si="1058"/>
        <v>265.99563331114507</v>
      </c>
      <c r="Y1671" s="9">
        <f t="shared" si="1062"/>
        <v>4.8604038747304218E-5</v>
      </c>
      <c r="Z1671" s="9">
        <f t="shared" si="1063"/>
        <v>4.3342901579712309E-4</v>
      </c>
      <c r="AH1671" s="2">
        <v>1</v>
      </c>
    </row>
    <row r="1672" spans="1:34" hidden="1" x14ac:dyDescent="0.2">
      <c r="A1672" s="2">
        <f>$A1671+$D$1446</f>
        <v>16.699999999999811</v>
      </c>
      <c r="G1672" s="2">
        <f t="shared" si="1048"/>
        <v>373.15</v>
      </c>
      <c r="I1672" s="2">
        <f t="shared" ref="I1672:K1672" si="1087">I1671</f>
        <v>293.14999999999998</v>
      </c>
      <c r="J1672" s="2">
        <f t="shared" si="1087"/>
        <v>293.14999999999998</v>
      </c>
      <c r="K1672" s="2">
        <f t="shared" si="1087"/>
        <v>293.14999999999998</v>
      </c>
      <c r="L1672" s="2">
        <f t="shared" si="1060"/>
        <v>293.14999999999998</v>
      </c>
      <c r="P1672" s="25" cm="1">
        <f t="array" ref="P1672">(1 - SUM((8 / ((2 * $AB$2:$AB$200 + 1) ^ 2 *PI()^2)) * EXP(-$S$1453* (2 * $AB$2:$AB$200 + 1) ^ 2 *PI()^ 2 * ($A1672-$AF$1645)/ (4 * ($P$1446 / 2/1000) ^ 2) )))</f>
        <v>0.88140270789152986</v>
      </c>
      <c r="Q1672" s="8">
        <f t="shared" si="1061"/>
        <v>254.3081789140594</v>
      </c>
      <c r="V1672" s="6">
        <f t="shared" si="1058"/>
        <v>254.3081789140594</v>
      </c>
      <c r="Y1672" s="9">
        <f t="shared" si="1062"/>
        <v>4.6468449229152903E-5</v>
      </c>
      <c r="Z1672" s="9">
        <f t="shared" si="1063"/>
        <v>4.3556460531527441E-4</v>
      </c>
      <c r="AH1672" s="2">
        <v>1</v>
      </c>
    </row>
    <row r="1673" spans="1:34" hidden="1" x14ac:dyDescent="0.2">
      <c r="A1673" s="2">
        <f>$A1672+$D$1446</f>
        <v>16.709999999999813</v>
      </c>
      <c r="G1673" s="2">
        <f t="shared" si="1048"/>
        <v>373.15</v>
      </c>
      <c r="I1673" s="2">
        <f t="shared" ref="I1673:K1673" si="1088">I1672</f>
        <v>293.14999999999998</v>
      </c>
      <c r="J1673" s="2">
        <f t="shared" si="1088"/>
        <v>293.14999999999998</v>
      </c>
      <c r="K1673" s="2">
        <f t="shared" si="1088"/>
        <v>293.14999999999998</v>
      </c>
      <c r="L1673" s="2">
        <f t="shared" si="1060"/>
        <v>293.14999999999998</v>
      </c>
      <c r="P1673" s="25" cm="1">
        <f t="array" ref="P1673">(1 - SUM((8 / ((2 * $AB$2:$AB$200 + 1) ^ 2 *PI()^2)) * EXP(-$S$1453* (2 * $AB$2:$AB$200 + 1) ^ 2 *PI()^ 2 * ($A1673-$AF$1645)/ (4 * ($P$1446 / 2/1000) ^ 2) )))</f>
        <v>0.88985359500504402</v>
      </c>
      <c r="Q1673" s="8">
        <f t="shared" si="1061"/>
        <v>243.45353872203313</v>
      </c>
      <c r="V1673" s="6">
        <f t="shared" si="1058"/>
        <v>243.45353872203313</v>
      </c>
      <c r="Y1673" s="9">
        <f t="shared" si="1062"/>
        <v>4.4485035644824771E-5</v>
      </c>
      <c r="Z1673" s="9">
        <f t="shared" si="1063"/>
        <v>4.3754801889960254E-4</v>
      </c>
      <c r="AH1673" s="2">
        <v>1</v>
      </c>
    </row>
    <row r="1674" spans="1:34" hidden="1" x14ac:dyDescent="0.2">
      <c r="A1674" s="2">
        <f>$A1673+$D$1446</f>
        <v>16.719999999999814</v>
      </c>
      <c r="G1674" s="2">
        <f t="shared" si="1048"/>
        <v>373.15</v>
      </c>
      <c r="I1674" s="2">
        <f t="shared" ref="I1674:K1674" si="1089">I1673</f>
        <v>293.14999999999998</v>
      </c>
      <c r="J1674" s="2">
        <f t="shared" si="1089"/>
        <v>293.14999999999998</v>
      </c>
      <c r="K1674" s="2">
        <f t="shared" si="1089"/>
        <v>293.14999999999998</v>
      </c>
      <c r="L1674" s="2">
        <f t="shared" si="1060"/>
        <v>293.14999999999998</v>
      </c>
      <c r="P1674" s="25" cm="1">
        <f t="array" ref="P1674">(1 - SUM((8 / ((2 * $AB$2:$AB$200 + 1) ^ 2 *PI()^2)) * EXP(-$S$1453* (2 * $AB$2:$AB$200 + 1) ^ 2 *PI()^ 2 * ($A1674-$AF$1645)/ (4 * ($P$1446 / 2/1000) ^ 2) )))</f>
        <v>0.89770229678899027</v>
      </c>
      <c r="Q1674" s="8">
        <f t="shared" si="1061"/>
        <v>233.37236822538657</v>
      </c>
      <c r="V1674" s="6">
        <f t="shared" si="1058"/>
        <v>233.37236822538657</v>
      </c>
      <c r="Y1674" s="9">
        <f t="shared" si="1062"/>
        <v>4.2642954271766902E-5</v>
      </c>
      <c r="Z1674" s="9">
        <f t="shared" si="1063"/>
        <v>4.3939010027266041E-4</v>
      </c>
      <c r="AH1674" s="2">
        <v>1</v>
      </c>
    </row>
    <row r="1675" spans="1:34" hidden="1" x14ac:dyDescent="0.2">
      <c r="A1675" s="2">
        <f>$A1674+$D$1446</f>
        <v>16.729999999999816</v>
      </c>
      <c r="G1675" s="2">
        <f t="shared" si="1048"/>
        <v>373.15</v>
      </c>
      <c r="I1675" s="2">
        <f t="shared" ref="I1675:K1675" si="1090">I1674</f>
        <v>293.14999999999998</v>
      </c>
      <c r="J1675" s="2">
        <f t="shared" si="1090"/>
        <v>293.14999999999998</v>
      </c>
      <c r="K1675" s="2">
        <f t="shared" si="1090"/>
        <v>293.14999999999998</v>
      </c>
      <c r="L1675" s="2">
        <f t="shared" si="1060"/>
        <v>293.14999999999998</v>
      </c>
      <c r="P1675" s="25" cm="1">
        <f t="array" ref="P1675">(1 - SUM((8 / ((2 * $AB$2:$AB$200 + 1) ^ 2 *PI()^2)) * EXP(-$S$1453* (2 * $AB$2:$AB$200 + 1) ^ 2 *PI()^ 2 * ($A1675-$AF$1645)/ (4 * ($P$1446 / 2/1000) ^ 2) )))</f>
        <v>0.90499172342782574</v>
      </c>
      <c r="Q1675" s="8">
        <f t="shared" si="1061"/>
        <v>224.00955195439428</v>
      </c>
      <c r="V1675" s="6">
        <f t="shared" si="1058"/>
        <v>224.00955195439428</v>
      </c>
      <c r="Y1675" s="9">
        <f t="shared" si="1062"/>
        <v>4.0932134138539801E-5</v>
      </c>
      <c r="Z1675" s="9">
        <f t="shared" si="1063"/>
        <v>4.4110092040588751E-4</v>
      </c>
      <c r="AH1675" s="2">
        <v>1</v>
      </c>
    </row>
    <row r="1676" spans="1:34" hidden="1" x14ac:dyDescent="0.2">
      <c r="A1676" s="2">
        <f>$A1675+$D$1446</f>
        <v>16.739999999999817</v>
      </c>
      <c r="G1676" s="2">
        <f t="shared" si="1048"/>
        <v>373.15</v>
      </c>
      <c r="I1676" s="2">
        <f t="shared" ref="I1676:K1676" si="1091">I1675</f>
        <v>293.14999999999998</v>
      </c>
      <c r="J1676" s="2">
        <f t="shared" si="1091"/>
        <v>293.14999999999998</v>
      </c>
      <c r="K1676" s="2">
        <f t="shared" si="1091"/>
        <v>293.14999999999998</v>
      </c>
      <c r="L1676" s="2">
        <f t="shared" si="1060"/>
        <v>293.14999999999998</v>
      </c>
      <c r="P1676" s="25" cm="1">
        <f t="array" ref="P1676">(1 - SUM((8 / ((2 * $AB$2:$AB$200 + 1) ^ 2 *PI()^2)) * EXP(-$S$1453* (2 * $AB$2:$AB$200 + 1) ^ 2 *PI()^ 2 * ($A1676-$AF$1645)/ (4 * ($P$1446 / 2/1000) ^ 2) )))</f>
        <v>0.91176172732382177</v>
      </c>
      <c r="Q1676" s="8">
        <f t="shared" si="1061"/>
        <v>215.31390197083957</v>
      </c>
      <c r="V1676" s="6">
        <f t="shared" si="1058"/>
        <v>215.31390197083957</v>
      </c>
      <c r="Y1676" s="9">
        <f t="shared" si="1062"/>
        <v>3.9343221931701782E-5</v>
      </c>
      <c r="Z1676" s="9">
        <f t="shared" si="1063"/>
        <v>4.4268983261272553E-4</v>
      </c>
      <c r="AH1676" s="2">
        <v>1</v>
      </c>
    </row>
    <row r="1677" spans="1:34" hidden="1" x14ac:dyDescent="0.2">
      <c r="A1677" s="2">
        <f>$A1676+$D$1446</f>
        <v>16.749999999999819</v>
      </c>
      <c r="G1677" s="2">
        <f t="shared" si="1048"/>
        <v>373.15</v>
      </c>
      <c r="I1677" s="2">
        <f t="shared" ref="I1677:K1677" si="1092">I1676</f>
        <v>293.14999999999998</v>
      </c>
      <c r="J1677" s="2">
        <f t="shared" si="1092"/>
        <v>293.14999999999998</v>
      </c>
      <c r="K1677" s="2">
        <f t="shared" si="1092"/>
        <v>293.14999999999998</v>
      </c>
      <c r="L1677" s="2">
        <f t="shared" si="1060"/>
        <v>293.14999999999998</v>
      </c>
      <c r="P1677" s="25" cm="1">
        <f t="array" ref="P1677">(1 - SUM((8 / ((2 * $AB$2:$AB$200 + 1) ^ 2 *PI()^2)) * EXP(-$S$1453* (2 * $AB$2:$AB$200 + 1) ^ 2 *PI()^ 2 * ($A1677-$AF$1645)/ (4 * ($P$1446 / 2/1000) ^ 2) )))</f>
        <v>0.91804932104937531</v>
      </c>
      <c r="Q1677" s="8">
        <f t="shared" si="1061"/>
        <v>207.2378779217922</v>
      </c>
      <c r="V1677" s="6">
        <f t="shared" si="1058"/>
        <v>207.2378779217922</v>
      </c>
      <c r="Y1677" s="9">
        <f t="shared" si="1062"/>
        <v>3.7867530842649564E-5</v>
      </c>
      <c r="Z1677" s="9">
        <f t="shared" si="1063"/>
        <v>4.4416552370177774E-4</v>
      </c>
      <c r="AH1677" s="2">
        <v>1</v>
      </c>
    </row>
    <row r="1678" spans="1:34" hidden="1" x14ac:dyDescent="0.2">
      <c r="A1678" s="2">
        <f>$A1677+$D$1446</f>
        <v>16.75999999999982</v>
      </c>
      <c r="G1678" s="2">
        <f t="shared" si="1048"/>
        <v>373.15</v>
      </c>
      <c r="I1678" s="2">
        <f t="shared" ref="I1678:K1678" si="1093">I1677</f>
        <v>293.14999999999998</v>
      </c>
      <c r="J1678" s="2">
        <f t="shared" si="1093"/>
        <v>293.14999999999998</v>
      </c>
      <c r="K1678" s="2">
        <f t="shared" si="1093"/>
        <v>293.14999999999998</v>
      </c>
      <c r="L1678" s="2">
        <f t="shared" si="1060"/>
        <v>293.14999999999998</v>
      </c>
      <c r="P1678" s="25" cm="1">
        <f t="array" ref="P1678">(1 - SUM((8 / ((2 * $AB$2:$AB$200 + 1) ^ 2 *PI()^2)) * EXP(-$S$1453* (2 * $AB$2:$AB$200 + 1) ^ 2 *PI()^ 2 * ($A1678-$AF$1645)/ (4 * ($P$1446 / 2/1000) ^ 2) )))</f>
        <v>0.92388887973761835</v>
      </c>
      <c r="Q1678" s="8">
        <f t="shared" si="1061"/>
        <v>199.73732708142734</v>
      </c>
      <c r="V1678" s="6">
        <f t="shared" si="1058"/>
        <v>199.73732708142734</v>
      </c>
      <c r="Y1678" s="9">
        <f t="shared" si="1062"/>
        <v>3.6496993066772678E-5</v>
      </c>
      <c r="Z1678" s="9">
        <f t="shared" si="1063"/>
        <v>4.4553606147765463E-4</v>
      </c>
      <c r="AH1678" s="2">
        <v>1</v>
      </c>
    </row>
    <row r="1679" spans="1:34" hidden="1" x14ac:dyDescent="0.2">
      <c r="A1679" s="2">
        <f>$A1678+$D$1446</f>
        <v>16.769999999999822</v>
      </c>
      <c r="G1679" s="2">
        <f t="shared" si="1048"/>
        <v>373.15</v>
      </c>
      <c r="I1679" s="2">
        <f t="shared" ref="I1679:K1679" si="1094">I1678</f>
        <v>293.14999999999998</v>
      </c>
      <c r="J1679" s="2">
        <f t="shared" si="1094"/>
        <v>293.14999999999998</v>
      </c>
      <c r="K1679" s="2">
        <f t="shared" si="1094"/>
        <v>293.14999999999998</v>
      </c>
      <c r="L1679" s="2">
        <f t="shared" si="1060"/>
        <v>293.14999999999998</v>
      </c>
      <c r="P1679" s="25" cm="1">
        <f t="array" ref="P1679">(1 - SUM((8 / ((2 * $AB$2:$AB$200 + 1) ^ 2 *PI()^2)) * EXP(-$S$1453* (2 * $AB$2:$AB$200 + 1) ^ 2 *PI()^ 2 * ($A1679-$AF$1645)/ (4 * ($P$1446 / 2/1000) ^ 2) )))</f>
        <v>0.92931232903530381</v>
      </c>
      <c r="Q1679" s="8">
        <f t="shared" si="1061"/>
        <v>192.77124293720408</v>
      </c>
      <c r="V1679" s="6">
        <f t="shared" si="1058"/>
        <v>192.77124293720408</v>
      </c>
      <c r="Y1679" s="9">
        <f t="shared" si="1062"/>
        <v>3.5224115691125096E-5</v>
      </c>
      <c r="Z1679" s="9">
        <f t="shared" si="1063"/>
        <v>4.4680893885330221E-4</v>
      </c>
      <c r="AH1679" s="2">
        <v>1</v>
      </c>
    </row>
    <row r="1680" spans="1:34" hidden="1" x14ac:dyDescent="0.2">
      <c r="A1680" s="2">
        <f>$A1679+$D$1446</f>
        <v>16.779999999999824</v>
      </c>
      <c r="G1680" s="2">
        <f t="shared" si="1048"/>
        <v>373.15</v>
      </c>
      <c r="I1680" s="2">
        <f t="shared" ref="I1680:K1680" si="1095">I1679</f>
        <v>293.14999999999998</v>
      </c>
      <c r="J1680" s="2">
        <f t="shared" si="1095"/>
        <v>293.14999999999998</v>
      </c>
      <c r="K1680" s="2">
        <f t="shared" si="1095"/>
        <v>293.14999999999998</v>
      </c>
      <c r="L1680" s="2">
        <f t="shared" si="1060"/>
        <v>293.14999999999998</v>
      </c>
      <c r="P1680" s="25" cm="1">
        <f t="array" ref="P1680">(1 - SUM((8 / ((2 * $AB$2:$AB$200 + 1) ^ 2 *PI()^2)) * EXP(-$S$1453* (2 * $AB$2:$AB$200 + 1) ^ 2 *PI()^ 2 * ($A1680-$AF$1645)/ (4 * ($P$1446 / 2/1000) ^ 2) )))</f>
        <v>0.93434931965452184</v>
      </c>
      <c r="Q1680" s="8">
        <f t="shared" si="1061"/>
        <v>186.30154098901565</v>
      </c>
      <c r="V1680" s="6">
        <f t="shared" si="1058"/>
        <v>186.30154098901565</v>
      </c>
      <c r="Y1680" s="9">
        <f t="shared" si="1062"/>
        <v>3.404193972733613E-5</v>
      </c>
      <c r="Z1680" s="9">
        <f t="shared" si="1063"/>
        <v>4.4799111481709118E-4</v>
      </c>
      <c r="AH1680" s="2">
        <v>1</v>
      </c>
    </row>
    <row r="1681" spans="1:34" hidden="1" x14ac:dyDescent="0.2">
      <c r="A1681" s="2">
        <f>$A1680+$D$1446</f>
        <v>16.789999999999825</v>
      </c>
      <c r="G1681" s="2">
        <f t="shared" si="1048"/>
        <v>373.15</v>
      </c>
      <c r="I1681" s="2">
        <f t="shared" ref="I1681:K1681" si="1096">I1680</f>
        <v>293.14999999999998</v>
      </c>
      <c r="J1681" s="2">
        <f t="shared" si="1096"/>
        <v>293.14999999999998</v>
      </c>
      <c r="K1681" s="2">
        <f t="shared" si="1096"/>
        <v>293.14999999999998</v>
      </c>
      <c r="L1681" s="2">
        <f t="shared" si="1060"/>
        <v>293.14999999999998</v>
      </c>
      <c r="P1681" s="25" cm="1">
        <f t="array" ref="P1681">(1 - SUM((8 / ((2 * $AB$2:$AB$200 + 1) ^ 2 *PI()^2)) * EXP(-$S$1453* (2 * $AB$2:$AB$200 + 1) ^ 2 *PI()^ 2 * ($A1681-$AF$1645)/ (4 * ($P$1446 / 2/1000) ^ 2) )))</f>
        <v>0.93902738948216302</v>
      </c>
      <c r="Q1681" s="8">
        <f t="shared" si="1061"/>
        <v>180.29285052964178</v>
      </c>
      <c r="V1681" s="6">
        <f t="shared" si="1058"/>
        <v>180.29285052964178</v>
      </c>
      <c r="Y1681" s="9">
        <f t="shared" si="1062"/>
        <v>3.2944002064704095E-5</v>
      </c>
      <c r="Z1681" s="9">
        <f t="shared" si="1063"/>
        <v>4.4908905247972321E-4</v>
      </c>
      <c r="AH1681" s="2">
        <v>1</v>
      </c>
    </row>
    <row r="1682" spans="1:34" hidden="1" x14ac:dyDescent="0.2">
      <c r="A1682" s="2">
        <f>$A1681+$D$1446</f>
        <v>16.799999999999827</v>
      </c>
      <c r="G1682" s="2">
        <f t="shared" si="1048"/>
        <v>373.15</v>
      </c>
      <c r="I1682" s="2">
        <f t="shared" ref="I1682:K1682" si="1097">I1681</f>
        <v>293.14999999999998</v>
      </c>
      <c r="J1682" s="2">
        <f t="shared" si="1097"/>
        <v>293.14999999999998</v>
      </c>
      <c r="K1682" s="2">
        <f t="shared" si="1097"/>
        <v>293.14999999999998</v>
      </c>
      <c r="L1682" s="2">
        <f t="shared" si="1060"/>
        <v>293.14999999999998</v>
      </c>
      <c r="P1682" s="25" cm="1">
        <f t="array" ref="P1682">(1 - SUM((8 / ((2 * $AB$2:$AB$200 + 1) ^ 2 *PI()^2)) * EXP(-$S$1453* (2 * $AB$2:$AB$200 + 1) ^ 2 *PI()^ 2 * ($A1682-$AF$1645)/ (4 * ($P$1446 / 2/1000) ^ 2) )))</f>
        <v>0.94337211413577726</v>
      </c>
      <c r="Q1682" s="8">
        <f t="shared" si="1061"/>
        <v>174.71232126508775</v>
      </c>
      <c r="V1682" s="6">
        <f t="shared" si="1058"/>
        <v>174.71232126508775</v>
      </c>
      <c r="Y1682" s="9">
        <f t="shared" si="1062"/>
        <v>3.1924300134907475E-5</v>
      </c>
      <c r="Z1682" s="9">
        <f t="shared" si="1063"/>
        <v>4.5010875440951983E-4</v>
      </c>
      <c r="AH1682" s="2">
        <v>1</v>
      </c>
    </row>
    <row r="1683" spans="1:34" hidden="1" x14ac:dyDescent="0.2">
      <c r="A1683" s="2">
        <f>$A1682+$D$1446</f>
        <v>16.809999999999828</v>
      </c>
      <c r="G1683" s="2">
        <f t="shared" si="1048"/>
        <v>373.15</v>
      </c>
      <c r="I1683" s="2">
        <f t="shared" ref="I1683:K1683" si="1098">I1682</f>
        <v>293.14999999999998</v>
      </c>
      <c r="J1683" s="2">
        <f t="shared" si="1098"/>
        <v>293.14999999999998</v>
      </c>
      <c r="K1683" s="2">
        <f t="shared" si="1098"/>
        <v>293.14999999999998</v>
      </c>
      <c r="L1683" s="2">
        <f t="shared" si="1060"/>
        <v>293.14999999999998</v>
      </c>
      <c r="P1683" s="25" cm="1">
        <f t="array" ref="P1683">(1 - SUM((8 / ((2 * $AB$2:$AB$200 + 1) ^ 2 *PI()^2)) * EXP(-$S$1453* (2 * $AB$2:$AB$200 + 1) ^ 2 *PI()^ 2 * ($A1683-$AF$1645)/ (4 * ($P$1446 / 2/1000) ^ 2) )))</f>
        <v>0.94740724679016097</v>
      </c>
      <c r="Q1683" s="8">
        <f t="shared" si="1061"/>
        <v>169.52944371600901</v>
      </c>
      <c r="V1683" s="6">
        <f t="shared" si="1058"/>
        <v>169.52944371600901</v>
      </c>
      <c r="Y1683" s="9">
        <f t="shared" si="1062"/>
        <v>3.0977259094864201E-5</v>
      </c>
      <c r="Z1683" s="9">
        <f t="shared" si="1063"/>
        <v>4.5105579544956311E-4</v>
      </c>
      <c r="AH1683" s="2">
        <v>1</v>
      </c>
    </row>
    <row r="1684" spans="1:34" hidden="1" x14ac:dyDescent="0.2">
      <c r="A1684" s="2">
        <f>$A1683+$D$1446</f>
        <v>16.81999999999983</v>
      </c>
      <c r="G1684" s="2">
        <f t="shared" si="1048"/>
        <v>373.15</v>
      </c>
      <c r="I1684" s="2">
        <f t="shared" ref="I1684:K1684" si="1099">I1683</f>
        <v>293.14999999999998</v>
      </c>
      <c r="J1684" s="2">
        <f t="shared" si="1099"/>
        <v>293.14999999999998</v>
      </c>
      <c r="K1684" s="2">
        <f t="shared" si="1099"/>
        <v>293.14999999999998</v>
      </c>
      <c r="L1684" s="2">
        <f t="shared" si="1060"/>
        <v>293.14999999999998</v>
      </c>
      <c r="P1684" s="25" cm="1">
        <f t="array" ref="P1684">(1 - SUM((8 / ((2 * $AB$2:$AB$200 + 1) ^ 2 *PI()^2)) * EXP(-$S$1453* (2 * $AB$2:$AB$200 + 1) ^ 2 *PI()^ 2 * ($A1684-$AF$1645)/ (4 * ($P$1446 / 2/1000) ^ 2) )))</f>
        <v>0.95115484803974759</v>
      </c>
      <c r="Q1684" s="8">
        <f t="shared" si="1061"/>
        <v>164.71588241752713</v>
      </c>
      <c r="V1684" s="6">
        <f t="shared" si="1058"/>
        <v>164.71588241752713</v>
      </c>
      <c r="Y1684" s="9">
        <f t="shared" si="1062"/>
        <v>3.0097701348176428E-5</v>
      </c>
      <c r="Z1684" s="9">
        <f t="shared" si="1063"/>
        <v>4.5193535319625088E-4</v>
      </c>
      <c r="AH1684" s="2">
        <v>1</v>
      </c>
    </row>
    <row r="1685" spans="1:34" hidden="1" x14ac:dyDescent="0.2">
      <c r="A1685" s="2">
        <f>$A1684+$D$1446</f>
        <v>16.829999999999831</v>
      </c>
      <c r="G1685" s="2">
        <f t="shared" si="1048"/>
        <v>373.15</v>
      </c>
      <c r="I1685" s="2">
        <f t="shared" ref="I1685:K1685" si="1100">I1684</f>
        <v>293.14999999999998</v>
      </c>
      <c r="J1685" s="2">
        <f t="shared" si="1100"/>
        <v>293.14999999999998</v>
      </c>
      <c r="K1685" s="2">
        <f t="shared" si="1100"/>
        <v>293.14999999999998</v>
      </c>
      <c r="L1685" s="2">
        <f t="shared" si="1060"/>
        <v>293.14999999999998</v>
      </c>
      <c r="P1685" s="25" cm="1">
        <f t="array" ref="P1685">(1 - SUM((8 / ((2 * $AB$2:$AB$200 + 1) ^ 2 *PI()^2)) * EXP(-$S$1453* (2 * $AB$2:$AB$200 + 1) ^ 2 *PI()^ 2 * ($A1685-$AF$1645)/ (4 * ($P$1446 / 2/1000) ^ 2) )))</f>
        <v>0.95463540650710033</v>
      </c>
      <c r="Q1685" s="8">
        <f t="shared" si="1061"/>
        <v>160.24532100510379</v>
      </c>
      <c r="V1685" s="6">
        <f t="shared" si="1058"/>
        <v>160.24532100510379</v>
      </c>
      <c r="Y1685" s="9">
        <f t="shared" si="1062"/>
        <v>2.928081823845463E-5</v>
      </c>
      <c r="Z1685" s="9">
        <f t="shared" si="1063"/>
        <v>4.5275223630597268E-4</v>
      </c>
      <c r="AH1685" s="2">
        <v>1</v>
      </c>
    </row>
    <row r="1686" spans="1:34" hidden="1" x14ac:dyDescent="0.2">
      <c r="A1686" s="2">
        <f>$A1685+$D$1446</f>
        <v>16.839999999999833</v>
      </c>
      <c r="G1686" s="2">
        <f t="shared" si="1048"/>
        <v>373.15</v>
      </c>
      <c r="I1686" s="2">
        <f t="shared" ref="I1686:K1686" si="1101">I1685</f>
        <v>293.14999999999998</v>
      </c>
      <c r="J1686" s="2">
        <f t="shared" si="1101"/>
        <v>293.14999999999998</v>
      </c>
      <c r="K1686" s="2">
        <f t="shared" si="1101"/>
        <v>293.14999999999998</v>
      </c>
      <c r="L1686" s="2">
        <f t="shared" si="1060"/>
        <v>293.14999999999998</v>
      </c>
      <c r="P1686" s="25" cm="1">
        <f t="array" ref="P1686">(1 - SUM((8 / ((2 * $AB$2:$AB$200 + 1) ^ 2 *PI()^2)) * EXP(-$S$1453* (2 * $AB$2:$AB$200 + 1) ^ 2 *PI()^ 2 * ($A1686-$AF$1645)/ (4 * ($P$1446 / 2/1000) ^ 2) )))</f>
        <v>0.95786795085705512</v>
      </c>
      <c r="Q1686" s="8">
        <f t="shared" si="1061"/>
        <v>156.09331833932259</v>
      </c>
      <c r="V1686" s="6">
        <f t="shared" si="1058"/>
        <v>156.09331833932259</v>
      </c>
      <c r="Y1686" s="9">
        <f t="shared" si="1062"/>
        <v>2.8522143759725568E-5</v>
      </c>
      <c r="Z1686" s="9">
        <f t="shared" si="1063"/>
        <v>4.5351091078470174E-4</v>
      </c>
      <c r="AH1686" s="2">
        <v>1</v>
      </c>
    </row>
    <row r="1687" spans="1:34" hidden="1" x14ac:dyDescent="0.2">
      <c r="A1687" s="2">
        <f>$A1686+$D$1446</f>
        <v>16.849999999999834</v>
      </c>
      <c r="G1687" s="2">
        <f t="shared" si="1048"/>
        <v>373.15</v>
      </c>
      <c r="I1687" s="2">
        <f t="shared" ref="I1687:K1687" si="1102">I1686</f>
        <v>293.14999999999998</v>
      </c>
      <c r="J1687" s="2">
        <f t="shared" si="1102"/>
        <v>293.14999999999998</v>
      </c>
      <c r="K1687" s="2">
        <f t="shared" si="1102"/>
        <v>293.14999999999998</v>
      </c>
      <c r="L1687" s="2">
        <f t="shared" si="1060"/>
        <v>293.14999999999998</v>
      </c>
      <c r="P1687" s="25" cm="1">
        <f t="array" ref="P1687">(1 - SUM((8 / ((2 * $AB$2:$AB$200 + 1) ^ 2 *PI()^2)) * EXP(-$S$1453* (2 * $AB$2:$AB$200 + 1) ^ 2 *PI()^ 2 * ($A1687-$AF$1645)/ (4 * ($P$1446 / 2/1000) ^ 2) )))</f>
        <v>0.96087015382899577</v>
      </c>
      <c r="Q1687" s="8">
        <f t="shared" si="1061"/>
        <v>152.23717488288759</v>
      </c>
      <c r="V1687" s="6">
        <f t="shared" si="1058"/>
        <v>152.23717488288759</v>
      </c>
      <c r="Y1687" s="9">
        <f t="shared" si="1062"/>
        <v>2.7817530140176056E-5</v>
      </c>
      <c r="Z1687" s="9">
        <f t="shared" si="1063"/>
        <v>4.5421552440425125E-4</v>
      </c>
      <c r="AH1687" s="2">
        <v>1</v>
      </c>
    </row>
    <row r="1688" spans="1:34" hidden="1" x14ac:dyDescent="0.2">
      <c r="A1688" s="2">
        <f>$A1687+$D$1446</f>
        <v>16.859999999999836</v>
      </c>
      <c r="G1688" s="2">
        <f t="shared" si="1048"/>
        <v>373.15</v>
      </c>
      <c r="I1688" s="2">
        <f t="shared" ref="I1688:K1688" si="1103">I1687</f>
        <v>293.14999999999998</v>
      </c>
      <c r="J1688" s="2">
        <f t="shared" si="1103"/>
        <v>293.14999999999998</v>
      </c>
      <c r="K1688" s="2">
        <f t="shared" si="1103"/>
        <v>293.14999999999998</v>
      </c>
      <c r="L1688" s="2">
        <f t="shared" si="1060"/>
        <v>293.14999999999998</v>
      </c>
      <c r="P1688" s="25" cm="1">
        <f t="array" ref="P1688">(1 - SUM((8 / ((2 * $AB$2:$AB$200 + 1) ^ 2 *PI()^2)) * EXP(-$S$1453* (2 * $AB$2:$AB$200 + 1) ^ 2 *PI()^ 2 * ($A1688-$AF$1645)/ (4 * ($P$1446 / 2/1000) ^ 2) )))</f>
        <v>0.96365842885606112</v>
      </c>
      <c r="Q1688" s="8">
        <f t="shared" si="1061"/>
        <v>148.65580859924543</v>
      </c>
      <c r="V1688" s="6">
        <f t="shared" si="1058"/>
        <v>148.65580859924543</v>
      </c>
      <c r="Y1688" s="9">
        <f t="shared" si="1062"/>
        <v>2.7163125165734924E-5</v>
      </c>
      <c r="Z1688" s="9">
        <f t="shared" si="1063"/>
        <v>4.5486992937869238E-4</v>
      </c>
      <c r="AH1688" s="2">
        <v>1</v>
      </c>
    </row>
    <row r="1689" spans="1:34" hidden="1" x14ac:dyDescent="0.2">
      <c r="A1689" s="2">
        <f>$A1688+$D$1446</f>
        <v>16.869999999999838</v>
      </c>
      <c r="G1689" s="2">
        <f t="shared" si="1048"/>
        <v>373.15</v>
      </c>
      <c r="I1689" s="2">
        <f t="shared" ref="I1689:K1689" si="1104">I1688</f>
        <v>293.14999999999998</v>
      </c>
      <c r="J1689" s="2">
        <f t="shared" si="1104"/>
        <v>293.14999999999998</v>
      </c>
      <c r="K1689" s="2">
        <f t="shared" si="1104"/>
        <v>293.14999999999998</v>
      </c>
      <c r="L1689" s="2">
        <f t="shared" si="1060"/>
        <v>293.14999999999998</v>
      </c>
      <c r="P1689" s="25" cm="1">
        <f t="array" ref="P1689">(1 - SUM((8 / ((2 * $AB$2:$AB$200 + 1) ^ 2 *PI()^2)) * EXP(-$S$1453* (2 * $AB$2:$AB$200 + 1) ^ 2 *PI()^ 2 * ($A1689-$AF$1645)/ (4 * ($P$1446 / 2/1000) ^ 2) )))</f>
        <v>0.96624801979953856</v>
      </c>
      <c r="Q1689" s="8">
        <f t="shared" si="1061"/>
        <v>145.32963969432336</v>
      </c>
      <c r="V1689" s="6">
        <f t="shared" si="1058"/>
        <v>145.32963969432336</v>
      </c>
      <c r="Y1689" s="9">
        <f t="shared" si="1062"/>
        <v>2.6555351119512879E-5</v>
      </c>
      <c r="Z1689" s="9">
        <f t="shared" si="1063"/>
        <v>4.5547770342491438E-4</v>
      </c>
      <c r="AH1689" s="2">
        <v>1</v>
      </c>
    </row>
    <row r="1690" spans="1:34" hidden="1" x14ac:dyDescent="0.2">
      <c r="A1690" s="2">
        <f>$A1689+$D$1446</f>
        <v>16.879999999999839</v>
      </c>
      <c r="G1690" s="2">
        <f t="shared" si="1048"/>
        <v>373.15</v>
      </c>
      <c r="I1690" s="2">
        <f t="shared" ref="I1690:K1690" si="1105">I1689</f>
        <v>293.14999999999998</v>
      </c>
      <c r="J1690" s="2">
        <f t="shared" si="1105"/>
        <v>293.14999999999998</v>
      </c>
      <c r="K1690" s="2">
        <f t="shared" si="1105"/>
        <v>293.14999999999998</v>
      </c>
      <c r="L1690" s="2">
        <f t="shared" si="1060"/>
        <v>293.14999999999998</v>
      </c>
      <c r="P1690" s="25" cm="1">
        <f t="array" ref="P1690">(1 - SUM((8 / ((2 * $AB$2:$AB$200 + 1) ^ 2 *PI()^2)) * EXP(-$S$1453* (2 * $AB$2:$AB$200 + 1) ^ 2 *PI()^ 2 * ($A1690-$AF$1645)/ (4 * ($P$1446 / 2/1000) ^ 2) )))</f>
        <v>0.9686530842890444</v>
      </c>
      <c r="Q1690" s="8">
        <f t="shared" si="1061"/>
        <v>142.24048357123934</v>
      </c>
      <c r="V1690" s="6">
        <f t="shared" si="1058"/>
        <v>142.24048357123934</v>
      </c>
      <c r="Y1690" s="9">
        <f t="shared" si="1062"/>
        <v>2.5990885221957274E-5</v>
      </c>
      <c r="Z1690" s="9">
        <f t="shared" si="1063"/>
        <v>4.5604216932247003E-4</v>
      </c>
      <c r="AH1690" s="2">
        <v>1</v>
      </c>
    </row>
    <row r="1691" spans="1:34" hidden="1" x14ac:dyDescent="0.2">
      <c r="A1691" s="2">
        <f>$A1690+$D$1446</f>
        <v>16.889999999999841</v>
      </c>
      <c r="G1691" s="2">
        <f t="shared" si="1048"/>
        <v>373.15</v>
      </c>
      <c r="I1691" s="2">
        <f t="shared" ref="I1691:K1691" si="1106">I1690</f>
        <v>293.14999999999998</v>
      </c>
      <c r="J1691" s="2">
        <f t="shared" si="1106"/>
        <v>293.14999999999998</v>
      </c>
      <c r="K1691" s="2">
        <f t="shared" si="1106"/>
        <v>293.14999999999998</v>
      </c>
      <c r="L1691" s="2">
        <f t="shared" si="1060"/>
        <v>293.14999999999998</v>
      </c>
      <c r="P1691" s="25" cm="1">
        <f t="array" ref="P1691">(1 - SUM((8 / ((2 * $AB$2:$AB$200 + 1) ^ 2 *PI()^2)) * EXP(-$S$1453* (2 * $AB$2:$AB$200 + 1) ^ 2 *PI()^ 2 * ($A1691-$AF$1645)/ (4 * ($P$1446 / 2/1000) ^ 2) )))</f>
        <v>0.97088677112412736</v>
      </c>
      <c r="Q1691" s="8">
        <f t="shared" si="1061"/>
        <v>139.37145141274334</v>
      </c>
      <c r="V1691" s="6">
        <f t="shared" si="1058"/>
        <v>139.37145141274334</v>
      </c>
      <c r="Y1691" s="9">
        <f t="shared" si="1062"/>
        <v>2.5466641464783692E-5</v>
      </c>
      <c r="Z1691" s="9">
        <f t="shared" si="1063"/>
        <v>4.5656641307964356E-4</v>
      </c>
      <c r="AH1691" s="2">
        <v>1</v>
      </c>
    </row>
    <row r="1692" spans="1:34" hidden="1" x14ac:dyDescent="0.2">
      <c r="A1692" s="2">
        <f>$A1691+$D$1446</f>
        <v>16.899999999999842</v>
      </c>
      <c r="G1692" s="2">
        <f t="shared" si="1048"/>
        <v>373.15</v>
      </c>
      <c r="I1692" s="2">
        <f t="shared" ref="I1692:K1692" si="1107">I1691</f>
        <v>293.14999999999998</v>
      </c>
      <c r="J1692" s="2">
        <f t="shared" si="1107"/>
        <v>293.14999999999998</v>
      </c>
      <c r="K1692" s="2">
        <f t="shared" si="1107"/>
        <v>293.14999999999998</v>
      </c>
      <c r="L1692" s="2">
        <f t="shared" si="1060"/>
        <v>293.14999999999998</v>
      </c>
      <c r="P1692" s="25" cm="1">
        <f t="array" ref="P1692">(1 - SUM((8 / ((2 * $AB$2:$AB$200 + 1) ^ 2 *PI()^2)) * EXP(-$S$1453* (2 * $AB$2:$AB$200 + 1) ^ 2 *PI()^ 2 * ($A1692-$AF$1645)/ (4 * ($P$1446 / 2/1000) ^ 2) )))</f>
        <v>0.97296129216046567</v>
      </c>
      <c r="Q1692" s="8">
        <f t="shared" si="1061"/>
        <v>136.70685784785806</v>
      </c>
      <c r="V1692" s="6">
        <f t="shared" si="1058"/>
        <v>136.70685784785806</v>
      </c>
      <c r="Y1692" s="9">
        <f t="shared" si="1062"/>
        <v>2.4979753739367503E-5</v>
      </c>
      <c r="Z1692" s="9">
        <f t="shared" si="1063"/>
        <v>4.5705330080505981E-4</v>
      </c>
      <c r="AH1692" s="2">
        <v>1</v>
      </c>
    </row>
    <row r="1693" spans="1:34" hidden="1" x14ac:dyDescent="0.2">
      <c r="A1693" s="2">
        <f>$A1692+$D$1446</f>
        <v>16.909999999999844</v>
      </c>
      <c r="G1693" s="2">
        <f t="shared" si="1048"/>
        <v>373.15</v>
      </c>
      <c r="I1693" s="2">
        <f t="shared" ref="I1693:K1693" si="1108">I1692</f>
        <v>293.14999999999998</v>
      </c>
      <c r="J1693" s="2">
        <f t="shared" si="1108"/>
        <v>293.14999999999998</v>
      </c>
      <c r="K1693" s="2">
        <f t="shared" si="1108"/>
        <v>293.14999999999998</v>
      </c>
      <c r="L1693" s="2">
        <f t="shared" si="1060"/>
        <v>293.14999999999998</v>
      </c>
      <c r="P1693" s="25" cm="1">
        <f t="array" ref="P1693">(1 - SUM((8 / ((2 * $AB$2:$AB$200 + 1) ^ 2 *PI()^2)) * EXP(-$S$1453* (2 * $AB$2:$AB$200 + 1) ^ 2 *PI()^ 2 * ($A1693-$AF$1645)/ (4 * ($P$1446 / 2/1000) ^ 2) )))</f>
        <v>0.97488798907366725</v>
      </c>
      <c r="Q1693" s="8">
        <f t="shared" si="1061"/>
        <v>134.23213519791918</v>
      </c>
      <c r="V1693" s="6">
        <f t="shared" si="1058"/>
        <v>134.23213519791918</v>
      </c>
      <c r="Y1693" s="9">
        <f t="shared" si="1062"/>
        <v>2.4527560167355878E-5</v>
      </c>
      <c r="Z1693" s="9">
        <f t="shared" si="1063"/>
        <v>4.5750549437707138E-4</v>
      </c>
      <c r="AH1693" s="2">
        <v>1</v>
      </c>
    </row>
    <row r="1694" spans="1:34" hidden="1" x14ac:dyDescent="0.2">
      <c r="A1694" s="2">
        <f>$A1693+$D$1446</f>
        <v>16.919999999999845</v>
      </c>
      <c r="G1694" s="2">
        <f t="shared" si="1048"/>
        <v>373.15</v>
      </c>
      <c r="I1694" s="2">
        <f t="shared" ref="I1694:K1694" si="1109">I1693</f>
        <v>293.14999999999998</v>
      </c>
      <c r="J1694" s="2">
        <f t="shared" si="1109"/>
        <v>293.14999999999998</v>
      </c>
      <c r="K1694" s="2">
        <f t="shared" si="1109"/>
        <v>293.14999999999998</v>
      </c>
      <c r="L1694" s="2">
        <f t="shared" si="1060"/>
        <v>293.14999999999998</v>
      </c>
      <c r="P1694" s="25" cm="1">
        <f t="array" ref="P1694">(1 - SUM((8 / ((2 * $AB$2:$AB$200 + 1) ^ 2 *PI()^2)) * EXP(-$S$1453* (2 * $AB$2:$AB$200 + 1) ^ 2 *PI()^ 2 * ($A1694-$AF$1645)/ (4 * ($P$1446 / 2/1000) ^ 2) )))</f>
        <v>0.97667739536568265</v>
      </c>
      <c r="Q1694" s="8">
        <f t="shared" si="1061"/>
        <v>131.93375383318494</v>
      </c>
      <c r="V1694" s="6">
        <f t="shared" si="1058"/>
        <v>131.93375383318494</v>
      </c>
      <c r="Y1694" s="9">
        <f t="shared" si="1062"/>
        <v>2.4107588547833263E-5</v>
      </c>
      <c r="Z1694" s="9">
        <f t="shared" si="1063"/>
        <v>4.5792546599659405E-4</v>
      </c>
      <c r="AH1694" s="2">
        <v>1</v>
      </c>
    </row>
    <row r="1695" spans="1:34" hidden="1" x14ac:dyDescent="0.2">
      <c r="A1695" s="2">
        <f>$A1694+$D$1446</f>
        <v>16.929999999999847</v>
      </c>
      <c r="G1695" s="2">
        <f t="shared" si="1048"/>
        <v>373.15</v>
      </c>
      <c r="I1695" s="2">
        <f t="shared" ref="I1695:K1695" si="1110">I1694</f>
        <v>293.14999999999998</v>
      </c>
      <c r="J1695" s="2">
        <f t="shared" si="1110"/>
        <v>293.14999999999998</v>
      </c>
      <c r="K1695" s="2">
        <f t="shared" si="1110"/>
        <v>293.14999999999998</v>
      </c>
      <c r="L1695" s="2">
        <f t="shared" si="1060"/>
        <v>293.14999999999998</v>
      </c>
      <c r="P1695" s="25" cm="1">
        <f t="array" ref="P1695">(1 - SUM((8 / ((2 * $AB$2:$AB$200 + 1) ^ 2 *PI()^2)) * EXP(-$S$1453* (2 * $AB$2:$AB$200 + 1) ^ 2 *PI()^ 2 * ($A1695-$AF$1645)/ (4 * ($P$1446 / 2/1000) ^ 2) )))</f>
        <v>0.97833929395282693</v>
      </c>
      <c r="Q1695" s="8">
        <f t="shared" si="1061"/>
        <v>129.79914820459453</v>
      </c>
      <c r="V1695" s="6">
        <f t="shared" si="1058"/>
        <v>129.79914820459453</v>
      </c>
      <c r="Y1695" s="9">
        <f t="shared" si="1062"/>
        <v>2.3717542841478149E-5</v>
      </c>
      <c r="Z1695" s="9">
        <f t="shared" si="1063"/>
        <v>4.5831551170294916E-4</v>
      </c>
      <c r="AH1695" s="2">
        <v>1</v>
      </c>
    </row>
    <row r="1696" spans="1:34" hidden="1" x14ac:dyDescent="0.2">
      <c r="A1696" s="2">
        <f>$A1695+$D$1446</f>
        <v>16.939999999999849</v>
      </c>
      <c r="G1696" s="2">
        <f t="shared" si="1048"/>
        <v>373.15</v>
      </c>
      <c r="I1696" s="2">
        <f t="shared" ref="I1696:K1696" si="1111">I1695</f>
        <v>293.14999999999998</v>
      </c>
      <c r="J1696" s="2">
        <f t="shared" si="1111"/>
        <v>293.14999999999998</v>
      </c>
      <c r="K1696" s="2">
        <f t="shared" si="1111"/>
        <v>293.14999999999998</v>
      </c>
      <c r="L1696" s="2">
        <f t="shared" si="1060"/>
        <v>293.14999999999998</v>
      </c>
      <c r="P1696" s="25" cm="1">
        <f t="array" ref="P1696">(1 - SUM((8 / ((2 * $AB$2:$AB$200 + 1) ^ 2 *PI()^2)) * EXP(-$S$1453* (2 * $AB$2:$AB$200 + 1) ^ 2 *PI()^ 2 * ($A1696-$AF$1645)/ (4 * ($P$1446 / 2/1000) ^ 2) )))</f>
        <v>0.97988277065025253</v>
      </c>
      <c r="Q1696" s="8">
        <f t="shared" si="1061"/>
        <v>127.81664814628239</v>
      </c>
      <c r="V1696" s="6">
        <f t="shared" si="1058"/>
        <v>127.81664814628239</v>
      </c>
      <c r="Y1696" s="9">
        <f t="shared" si="1062"/>
        <v>2.3355290617818435E-5</v>
      </c>
      <c r="Z1696" s="9">
        <f t="shared" si="1063"/>
        <v>4.5867776392660882E-4</v>
      </c>
      <c r="AH1696" s="2">
        <v>1</v>
      </c>
    </row>
    <row r="1697" spans="1:34" hidden="1" x14ac:dyDescent="0.2">
      <c r="A1697" s="2">
        <f>$A1696+$D$1446</f>
        <v>16.94999999999985</v>
      </c>
      <c r="G1697" s="2">
        <f t="shared" si="1048"/>
        <v>373.15</v>
      </c>
      <c r="I1697" s="2">
        <f t="shared" ref="I1697:K1697" si="1112">I1696</f>
        <v>293.14999999999998</v>
      </c>
      <c r="J1697" s="2">
        <f t="shared" si="1112"/>
        <v>293.14999999999998</v>
      </c>
      <c r="K1697" s="2">
        <f t="shared" si="1112"/>
        <v>293.14999999999998</v>
      </c>
      <c r="L1697" s="2">
        <f t="shared" si="1060"/>
        <v>293.14999999999998</v>
      </c>
      <c r="P1697" s="25" cm="1">
        <f t="array" ref="P1697">(1 - SUM((8 / ((2 * $AB$2:$AB$200 + 1) ^ 2 *PI()^2)) * EXP(-$S$1453* (2 * $AB$2:$AB$200 + 1) ^ 2 *PI()^ 2 * ($A1697-$AF$1645)/ (4 * ($P$1446 / 2/1000) ^ 2) )))</f>
        <v>0.98131626384527937</v>
      </c>
      <c r="Q1697" s="8">
        <f t="shared" si="1061"/>
        <v>125.97541507326552</v>
      </c>
      <c r="V1697" s="6">
        <f t="shared" si="1058"/>
        <v>125.97541507326552</v>
      </c>
      <c r="Y1697" s="9">
        <f t="shared" si="1062"/>
        <v>2.3018851396957061E-5</v>
      </c>
      <c r="Z1697" s="9">
        <f t="shared" si="1063"/>
        <v>4.5901420314747019E-4</v>
      </c>
      <c r="AH1697" s="2">
        <v>1</v>
      </c>
    </row>
    <row r="1698" spans="1:34" hidden="1" x14ac:dyDescent="0.2">
      <c r="A1698" s="2">
        <f>$A1697+$D$1446</f>
        <v>16.959999999999852</v>
      </c>
      <c r="G1698" s="2">
        <f t="shared" si="1048"/>
        <v>373.15</v>
      </c>
      <c r="I1698" s="2">
        <f t="shared" ref="I1698:K1698" si="1113">I1697</f>
        <v>293.14999999999998</v>
      </c>
      <c r="J1698" s="2">
        <f t="shared" si="1113"/>
        <v>293.14999999999998</v>
      </c>
      <c r="K1698" s="2">
        <f t="shared" si="1113"/>
        <v>293.14999999999998</v>
      </c>
      <c r="L1698" s="2">
        <f t="shared" si="1060"/>
        <v>293.14999999999998</v>
      </c>
      <c r="P1698" s="25" cm="1">
        <f t="array" ref="P1698">(1 - SUM((8 / ((2 * $AB$2:$AB$200 + 1) ^ 2 *PI()^2)) * EXP(-$S$1453* (2 * $AB$2:$AB$200 + 1) ^ 2 *PI()^ 2 * ($A1698-$AF$1645)/ (4 * ($P$1446 / 2/1000) ^ 2) )))</f>
        <v>0.98264761063115291</v>
      </c>
      <c r="Q1698" s="8">
        <f t="shared" si="1061"/>
        <v>124.26538272549477</v>
      </c>
      <c r="V1698" s="6">
        <f t="shared" si="1058"/>
        <v>124.26538272549477</v>
      </c>
      <c r="Y1698" s="9">
        <f t="shared" si="1062"/>
        <v>2.2706385822031735E-5</v>
      </c>
      <c r="Z1698" s="9">
        <f t="shared" si="1063"/>
        <v>4.5932666872239552E-4</v>
      </c>
      <c r="AH1698" s="2">
        <v>1</v>
      </c>
    </row>
    <row r="1699" spans="1:34" hidden="1" x14ac:dyDescent="0.2">
      <c r="A1699" s="2">
        <f>$A1698+$D$1446</f>
        <v>16.969999999999853</v>
      </c>
      <c r="G1699" s="2">
        <f t="shared" si="1048"/>
        <v>373.15</v>
      </c>
      <c r="I1699" s="2">
        <f t="shared" ref="I1699:K1699" si="1114">I1698</f>
        <v>293.14999999999998</v>
      </c>
      <c r="J1699" s="2">
        <f t="shared" si="1114"/>
        <v>293.14999999999998</v>
      </c>
      <c r="K1699" s="2">
        <f t="shared" si="1114"/>
        <v>293.14999999999998</v>
      </c>
      <c r="L1699" s="2">
        <f t="shared" si="1060"/>
        <v>293.14999999999998</v>
      </c>
      <c r="P1699" s="25" cm="1">
        <f t="array" ref="P1699">(1 - SUM((8 / ((2 * $AB$2:$AB$200 + 1) ^ 2 *PI()^2)) * EXP(-$S$1453* (2 * $AB$2:$AB$200 + 1) ^ 2 *PI()^ 2 * ($A1699-$AF$1645)/ (4 * ($P$1446 / 2/1000) ^ 2) )))</f>
        <v>0.98388408965344976</v>
      </c>
      <c r="Q1699" s="8">
        <f t="shared" si="1061"/>
        <v>122.67720213430482</v>
      </c>
      <c r="V1699" s="6">
        <f t="shared" si="1058"/>
        <v>122.67720213430482</v>
      </c>
      <c r="Y1699" s="9">
        <f t="shared" si="1062"/>
        <v>2.241618560321228E-5</v>
      </c>
      <c r="Z1699" s="9">
        <f t="shared" si="1063"/>
        <v>4.5961686894121503E-4</v>
      </c>
      <c r="AH1699" s="2">
        <v>1</v>
      </c>
    </row>
    <row r="1700" spans="1:34" hidden="1" x14ac:dyDescent="0.2">
      <c r="A1700" s="2">
        <f>$A1699+$D$1446</f>
        <v>16.979999999999855</v>
      </c>
      <c r="G1700" s="2">
        <f t="shared" si="1048"/>
        <v>373.15</v>
      </c>
      <c r="I1700" s="2">
        <f t="shared" ref="I1700:K1700" si="1115">I1699</f>
        <v>293.14999999999998</v>
      </c>
      <c r="J1700" s="2">
        <f t="shared" si="1115"/>
        <v>293.14999999999998</v>
      </c>
      <c r="K1700" s="2">
        <f t="shared" si="1115"/>
        <v>293.14999999999998</v>
      </c>
      <c r="L1700" s="2">
        <f t="shared" si="1060"/>
        <v>293.14999999999998</v>
      </c>
      <c r="P1700" s="25" cm="1">
        <f t="array" ref="P1700">(1 - SUM((8 / ((2 * $AB$2:$AB$200 + 1) ^ 2 *PI()^2)) * EXP(-$S$1453* (2 * $AB$2:$AB$200 + 1) ^ 2 *PI()^ 2 * ($A1700-$AF$1645)/ (4 * ($P$1446 / 2/1000) ^ 2) )))</f>
        <v>0.98503246090337693</v>
      </c>
      <c r="Q1700" s="8">
        <f t="shared" si="1061"/>
        <v>121.2021905103901</v>
      </c>
      <c r="V1700" s="6">
        <f t="shared" si="1058"/>
        <v>121.2021905103901</v>
      </c>
      <c r="Y1700" s="9">
        <f t="shared" si="1062"/>
        <v>2.2146664178258603E-5</v>
      </c>
      <c r="Z1700" s="9">
        <f t="shared" si="1063"/>
        <v>4.5988639036616871E-4</v>
      </c>
      <c r="AH1700" s="2">
        <v>1</v>
      </c>
    </row>
    <row r="1701" spans="1:34" hidden="1" x14ac:dyDescent="0.2">
      <c r="A1701" s="2">
        <f>$A1700+$D$1446</f>
        <v>16.989999999999856</v>
      </c>
      <c r="G1701" s="2">
        <f t="shared" si="1048"/>
        <v>373.15</v>
      </c>
      <c r="I1701" s="2">
        <f t="shared" ref="I1701:K1701" si="1116">I1700</f>
        <v>293.14999999999998</v>
      </c>
      <c r="J1701" s="2">
        <f t="shared" si="1116"/>
        <v>293.14999999999998</v>
      </c>
      <c r="K1701" s="2">
        <f t="shared" si="1116"/>
        <v>293.14999999999998</v>
      </c>
      <c r="L1701" s="2">
        <f t="shared" si="1060"/>
        <v>293.14999999999998</v>
      </c>
      <c r="P1701" s="25" cm="1">
        <f t="array" ref="P1701">(1 - SUM((8 / ((2 * $AB$2:$AB$200 + 1) ^ 2 *PI()^2)) * EXP(-$S$1453* (2 * $AB$2:$AB$200 + 1) ^ 2 *PI()^ 2 * ($A1701-$AF$1645)/ (4 * ($P$1446 / 2/1000) ^ 2) )))</f>
        <v>0.98609900267552086</v>
      </c>
      <c r="Q1701" s="8">
        <f t="shared" si="1061"/>
        <v>119.832283773868</v>
      </c>
      <c r="V1701" s="6">
        <f t="shared" si="1058"/>
        <v>119.832283773868</v>
      </c>
      <c r="Y1701" s="9">
        <f t="shared" si="1062"/>
        <v>2.1896348038578868E-5</v>
      </c>
      <c r="Z1701" s="9">
        <f t="shared" si="1063"/>
        <v>4.6013670650584839E-4</v>
      </c>
      <c r="AH1701" s="2">
        <v>1</v>
      </c>
    </row>
    <row r="1702" spans="1:34" hidden="1" x14ac:dyDescent="0.2">
      <c r="A1702" s="2">
        <f>$A1701+$D$1446</f>
        <v>16.999999999999858</v>
      </c>
      <c r="G1702" s="2">
        <f t="shared" si="1048"/>
        <v>373.15</v>
      </c>
      <c r="I1702" s="2">
        <f t="shared" ref="I1702:K1702" si="1117">I1701</f>
        <v>293.14999999999998</v>
      </c>
      <c r="J1702" s="2">
        <f t="shared" si="1117"/>
        <v>293.14999999999998</v>
      </c>
      <c r="K1702" s="2">
        <f t="shared" si="1117"/>
        <v>293.14999999999998</v>
      </c>
      <c r="L1702" s="2">
        <f t="shared" si="1060"/>
        <v>293.14999999999998</v>
      </c>
      <c r="P1702" s="25" cm="1">
        <f t="array" ref="P1702">(1 - SUM((8 / ((2 * $AB$2:$AB$200 + 1) ^ 2 *PI()^2)) * EXP(-$S$1453* (2 * $AB$2:$AB$200 + 1) ^ 2 *PI()^ 2 * ($A1702-$AF$1645)/ (4 * ($P$1446 / 2/1000) ^ 2) )))</f>
        <v>0.9870895458920983</v>
      </c>
      <c r="Q1702" s="8">
        <f t="shared" si="1061"/>
        <v>118.5599924669108</v>
      </c>
      <c r="V1702" s="6">
        <f t="shared" si="1058"/>
        <v>118.5599924669108</v>
      </c>
      <c r="Y1702" s="9">
        <f t="shared" si="1062"/>
        <v>2.1663868673367368E-5</v>
      </c>
      <c r="Z1702" s="9">
        <f t="shared" si="1063"/>
        <v>4.6036918587105994E-4</v>
      </c>
      <c r="AH1702" s="2">
        <v>1</v>
      </c>
    </row>
    <row r="1703" spans="1:34" hidden="1" x14ac:dyDescent="0.2">
      <c r="A1703" s="2">
        <f>$A1702+$D$1446</f>
        <v>17.009999999999859</v>
      </c>
      <c r="G1703" s="2">
        <f t="shared" si="1048"/>
        <v>373.15</v>
      </c>
      <c r="I1703" s="2">
        <f t="shared" ref="I1703:K1703" si="1118">I1702</f>
        <v>293.14999999999998</v>
      </c>
      <c r="J1703" s="2">
        <f t="shared" si="1118"/>
        <v>293.14999999999998</v>
      </c>
      <c r="K1703" s="2">
        <f t="shared" si="1118"/>
        <v>293.14999999999998</v>
      </c>
      <c r="L1703" s="2">
        <f t="shared" si="1060"/>
        <v>293.14999999999998</v>
      </c>
      <c r="P1703" s="25" cm="1">
        <f t="array" ref="P1703">(1 - SUM((8 / ((2 * $AB$2:$AB$200 + 1) ^ 2 *PI()^2)) * EXP(-$S$1453* (2 * $AB$2:$AB$200 + 1) ^ 2 *PI()^ 2 * ($A1703-$AF$1645)/ (4 * ($P$1446 / 2/1000) ^ 2) )))</f>
        <v>0.9880095059813645</v>
      </c>
      <c r="Q1703" s="8">
        <f t="shared" si="1061"/>
        <v>117.37836080790575</v>
      </c>
      <c r="V1703" s="6">
        <f t="shared" si="1058"/>
        <v>117.37836080790575</v>
      </c>
      <c r="Y1703" s="9">
        <f t="shared" si="1062"/>
        <v>2.1447955087778003E-5</v>
      </c>
      <c r="Z1703" s="9">
        <f t="shared" si="1063"/>
        <v>4.6058509945664931E-4</v>
      </c>
      <c r="AH1703" s="2">
        <v>1</v>
      </c>
    </row>
    <row r="1704" spans="1:34" hidden="1" x14ac:dyDescent="0.2">
      <c r="A1704" s="2">
        <f>$A1703+$D$1446</f>
        <v>17.019999999999861</v>
      </c>
      <c r="G1704" s="2">
        <f t="shared" ref="G1704:G1767" si="1119">G1703</f>
        <v>373.15</v>
      </c>
      <c r="I1704" s="2">
        <f t="shared" ref="I1704:K1704" si="1120">I1703</f>
        <v>293.14999999999998</v>
      </c>
      <c r="J1704" s="2">
        <f t="shared" si="1120"/>
        <v>293.14999999999998</v>
      </c>
      <c r="K1704" s="2">
        <f t="shared" si="1120"/>
        <v>293.14999999999998</v>
      </c>
      <c r="L1704" s="2">
        <f t="shared" si="1060"/>
        <v>293.14999999999998</v>
      </c>
      <c r="P1704" s="25" cm="1">
        <f t="array" ref="P1704">(1 - SUM((8 / ((2 * $AB$2:$AB$200 + 1) ^ 2 *PI()^2)) * EXP(-$S$1453* (2 * $AB$2:$AB$200 + 1) ^ 2 *PI()^ 2 * ($A1704-$AF$1645)/ (4 * ($P$1446 / 2/1000) ^ 2) )))</f>
        <v>0.9888639124844617</v>
      </c>
      <c r="Q1704" s="8">
        <f t="shared" si="1061"/>
        <v>116.28092866329482</v>
      </c>
      <c r="V1704" s="6">
        <f t="shared" si="1058"/>
        <v>116.28092866329482</v>
      </c>
      <c r="Y1704" s="9">
        <f t="shared" si="1062"/>
        <v>2.12474268542306E-5</v>
      </c>
      <c r="Z1704" s="9">
        <f t="shared" si="1063"/>
        <v>4.6078562769019671E-4</v>
      </c>
      <c r="AH1704" s="2">
        <v>1</v>
      </c>
    </row>
    <row r="1705" spans="1:34" hidden="1" x14ac:dyDescent="0.2">
      <c r="A1705" s="2">
        <f>$A1704+$D$1446</f>
        <v>17.029999999999863</v>
      </c>
      <c r="G1705" s="2">
        <f t="shared" si="1119"/>
        <v>373.15</v>
      </c>
      <c r="I1705" s="2">
        <f t="shared" ref="I1705:K1705" si="1121">I1704</f>
        <v>293.14999999999998</v>
      </c>
      <c r="J1705" s="2">
        <f t="shared" si="1121"/>
        <v>293.14999999999998</v>
      </c>
      <c r="K1705" s="2">
        <f t="shared" si="1121"/>
        <v>293.14999999999998</v>
      </c>
      <c r="L1705" s="2">
        <f t="shared" si="1060"/>
        <v>293.14999999999998</v>
      </c>
      <c r="P1705" s="25" cm="1">
        <f t="array" ref="P1705">(1 - SUM((8 / ((2 * $AB$2:$AB$200 + 1) ^ 2 *PI()^2)) * EXP(-$S$1453* (2 * $AB$2:$AB$200 + 1) ^ 2 *PI()^ 2 * ($A1705-$AF$1645)/ (4 * ($P$1446 / 2/1000) ^ 2) )))</f>
        <v>0.98965743655257332</v>
      </c>
      <c r="Q1705" s="8">
        <f t="shared" si="1061"/>
        <v>115.26169622918843</v>
      </c>
      <c r="V1705" s="6">
        <f t="shared" si="1058"/>
        <v>115.26169622918843</v>
      </c>
      <c r="Y1705" s="9">
        <f t="shared" si="1062"/>
        <v>2.1061187658860545E-5</v>
      </c>
      <c r="Z1705" s="9">
        <f t="shared" si="1063"/>
        <v>4.6097186688556671E-4</v>
      </c>
      <c r="AH1705" s="2">
        <v>1</v>
      </c>
    </row>
    <row r="1706" spans="1:34" hidden="1" x14ac:dyDescent="0.2">
      <c r="A1706" s="2">
        <f>$A1705+$D$1446</f>
        <v>17.039999999999864</v>
      </c>
      <c r="G1706" s="2">
        <f t="shared" si="1119"/>
        <v>373.15</v>
      </c>
      <c r="I1706" s="2">
        <f t="shared" ref="I1706:K1706" si="1122">I1705</f>
        <v>293.14999999999998</v>
      </c>
      <c r="J1706" s="2">
        <f t="shared" si="1122"/>
        <v>293.14999999999998</v>
      </c>
      <c r="K1706" s="2">
        <f t="shared" si="1122"/>
        <v>293.14999999999998</v>
      </c>
      <c r="L1706" s="2">
        <f t="shared" si="1060"/>
        <v>293.14999999999998</v>
      </c>
      <c r="P1706" s="25" cm="1">
        <f t="array" ref="P1706">(1 - SUM((8 / ((2 * $AB$2:$AB$200 + 1) ^ 2 *PI()^2)) * EXP(-$S$1453* (2 * $AB$2:$AB$200 + 1) ^ 2 *PI()^ 2 * ($A1706-$AF$1645)/ (4 * ($P$1446 / 2/1000) ^ 2) )))</f>
        <v>0.99039441648471316</v>
      </c>
      <c r="Q1706" s="8">
        <f t="shared" si="1061"/>
        <v>114.31509122965795</v>
      </c>
      <c r="V1706" s="6">
        <f t="shared" si="1058"/>
        <v>114.31509122965795</v>
      </c>
      <c r="Y1706" s="9">
        <f t="shared" si="1062"/>
        <v>2.0888219307828429E-5</v>
      </c>
      <c r="Z1706" s="9">
        <f t="shared" si="1063"/>
        <v>4.6114483523659888E-4</v>
      </c>
      <c r="AH1706" s="2">
        <v>1</v>
      </c>
    </row>
    <row r="1707" spans="1:34" hidden="1" x14ac:dyDescent="0.2">
      <c r="A1707" s="2">
        <f>$A1706+$D$1446</f>
        <v>17.049999999999866</v>
      </c>
      <c r="G1707" s="2">
        <f t="shared" si="1119"/>
        <v>373.15</v>
      </c>
      <c r="I1707" s="2">
        <f t="shared" ref="I1707:K1707" si="1123">I1706</f>
        <v>293.14999999999998</v>
      </c>
      <c r="J1707" s="2">
        <f t="shared" si="1123"/>
        <v>293.14999999999998</v>
      </c>
      <c r="K1707" s="2">
        <f t="shared" si="1123"/>
        <v>293.14999999999998</v>
      </c>
      <c r="L1707" s="2">
        <f t="shared" si="1060"/>
        <v>293.14999999999998</v>
      </c>
      <c r="P1707" s="25" cm="1">
        <f t="array" ref="P1707">(1 - SUM((8 / ((2 * $AB$2:$AB$200 + 1) ^ 2 *PI()^2)) * EXP(-$S$1453* (2 * $AB$2:$AB$200 + 1) ^ 2 *PI()^ 2 * ($A1707-$AF$1645)/ (4 * ($P$1446 / 2/1000) ^ 2) )))</f>
        <v>0.99107888144576894</v>
      </c>
      <c r="Q1707" s="8">
        <f t="shared" si="1061"/>
        <v>113.43593845237966</v>
      </c>
      <c r="V1707" s="6">
        <f t="shared" si="1058"/>
        <v>113.43593845237966</v>
      </c>
      <c r="Y1707" s="9">
        <f t="shared" si="1062"/>
        <v>2.0727576160722139E-5</v>
      </c>
      <c r="Z1707" s="9">
        <f t="shared" si="1063"/>
        <v>4.6130547838370512E-4</v>
      </c>
      <c r="AH1707" s="2">
        <v>1</v>
      </c>
    </row>
    <row r="1708" spans="1:34" hidden="1" x14ac:dyDescent="0.2">
      <c r="A1708" s="2">
        <f>$A1707+$D$1446</f>
        <v>17.059999999999867</v>
      </c>
      <c r="G1708" s="2">
        <f t="shared" si="1119"/>
        <v>373.15</v>
      </c>
      <c r="I1708" s="2">
        <f t="shared" ref="I1708:K1708" si="1124">I1707</f>
        <v>293.14999999999998</v>
      </c>
      <c r="J1708" s="2">
        <f t="shared" si="1124"/>
        <v>293.14999999999998</v>
      </c>
      <c r="K1708" s="2">
        <f t="shared" si="1124"/>
        <v>293.14999999999998</v>
      </c>
      <c r="L1708" s="2">
        <f t="shared" si="1060"/>
        <v>293.14999999999998</v>
      </c>
      <c r="P1708" s="25" cm="1">
        <f t="array" ref="P1708">(1 - SUM((8 / ((2 * $AB$2:$AB$200 + 1) ^ 2 *PI()^2)) * EXP(-$S$1453* (2 * $AB$2:$AB$200 + 1) ^ 2 *PI()^ 2 * ($A1708-$AF$1645)/ (4 * ($P$1446 / 2/1000) ^ 2) )))</f>
        <v>0.99171457349446934</v>
      </c>
      <c r="Q1708" s="8">
        <f t="shared" si="1061"/>
        <v>112.61943145507996</v>
      </c>
      <c r="V1708" s="6">
        <f t="shared" si="1058"/>
        <v>112.61943145507996</v>
      </c>
      <c r="Y1708" s="9">
        <f t="shared" si="1062"/>
        <v>2.0578379960618434E-5</v>
      </c>
      <c r="Z1708" s="9">
        <f t="shared" si="1063"/>
        <v>4.6145467458380887E-4</v>
      </c>
      <c r="AH1708" s="2">
        <v>1</v>
      </c>
    </row>
    <row r="1709" spans="1:34" hidden="1" x14ac:dyDescent="0.2">
      <c r="A1709" s="2">
        <f>$A1708+$D$1446</f>
        <v>17.069999999999869</v>
      </c>
      <c r="G1709" s="2">
        <f t="shared" si="1119"/>
        <v>373.15</v>
      </c>
      <c r="I1709" s="2">
        <f t="shared" ref="I1709:K1709" si="1125">I1708</f>
        <v>293.14999999999998</v>
      </c>
      <c r="J1709" s="2">
        <f t="shared" si="1125"/>
        <v>293.14999999999998</v>
      </c>
      <c r="K1709" s="2">
        <f t="shared" si="1125"/>
        <v>293.14999999999998</v>
      </c>
      <c r="L1709" s="2">
        <f t="shared" si="1060"/>
        <v>293.14999999999998</v>
      </c>
      <c r="P1709" s="25" cm="1">
        <f t="array" ref="P1709">(1 - SUM((8 / ((2 * $AB$2:$AB$200 + 1) ^ 2 *PI()^2)) * EXP(-$S$1453* (2 * $AB$2:$AB$200 + 1) ^ 2 *PI()^ 2 * ($A1709-$AF$1645)/ (4 * ($P$1446 / 2/1000) ^ 2) )))</f>
        <v>0.99230496804170465</v>
      </c>
      <c r="Q1709" s="8">
        <f t="shared" si="1061"/>
        <v>111.86110628808923</v>
      </c>
      <c r="V1709" s="6">
        <f t="shared" si="1058"/>
        <v>111.86110628808923</v>
      </c>
      <c r="Y1709" s="9">
        <f t="shared" si="1062"/>
        <v>2.0439815032537986E-5</v>
      </c>
      <c r="Z1709" s="9">
        <f t="shared" si="1063"/>
        <v>4.6159323951188932E-4</v>
      </c>
      <c r="AH1709" s="2">
        <v>1</v>
      </c>
    </row>
    <row r="1710" spans="1:34" hidden="1" x14ac:dyDescent="0.2">
      <c r="A1710" s="2">
        <f>$A1709+$D$1446</f>
        <v>17.07999999999987</v>
      </c>
      <c r="G1710" s="2">
        <f t="shared" si="1119"/>
        <v>373.15</v>
      </c>
      <c r="I1710" s="2">
        <f t="shared" ref="I1710:K1710" si="1126">I1709</f>
        <v>293.14999999999998</v>
      </c>
      <c r="J1710" s="2">
        <f t="shared" si="1126"/>
        <v>293.14999999999998</v>
      </c>
      <c r="K1710" s="2">
        <f t="shared" si="1126"/>
        <v>293.14999999999998</v>
      </c>
      <c r="L1710" s="2">
        <f t="shared" si="1060"/>
        <v>293.14999999999998</v>
      </c>
      <c r="P1710" s="25" cm="1">
        <f t="array" ref="P1710">(1 - SUM((8 / ((2 * $AB$2:$AB$200 + 1) ^ 2 *PI()^2)) * EXP(-$S$1453* (2 * $AB$2:$AB$200 + 1) ^ 2 *PI()^ 2 * ($A1710-$AF$1645)/ (4 * ($P$1446 / 2/1000) ^ 2) )))</f>
        <v>0.99285329285104862</v>
      </c>
      <c r="Q1710" s="8">
        <f t="shared" si="1061"/>
        <v>111.15681708935288</v>
      </c>
      <c r="V1710" s="6">
        <f t="shared" si="1058"/>
        <v>111.15681708935288</v>
      </c>
      <c r="Y1710" s="9">
        <f t="shared" si="1062"/>
        <v>2.0311123824044919E-5</v>
      </c>
      <c r="Z1710" s="9">
        <f t="shared" si="1063"/>
        <v>4.6172193072038239E-4</v>
      </c>
      <c r="AH1710" s="2">
        <v>1</v>
      </c>
    </row>
    <row r="1711" spans="1:34" hidden="1" x14ac:dyDescent="0.2">
      <c r="A1711" s="2">
        <f>$A1710+$D$1446</f>
        <v>17.089999999999872</v>
      </c>
      <c r="G1711" s="2">
        <f t="shared" si="1119"/>
        <v>373.15</v>
      </c>
      <c r="I1711" s="2">
        <f t="shared" ref="I1711:K1711" si="1127">I1710</f>
        <v>293.14999999999998</v>
      </c>
      <c r="J1711" s="2">
        <f t="shared" si="1127"/>
        <v>293.14999999999998</v>
      </c>
      <c r="K1711" s="2">
        <f t="shared" si="1127"/>
        <v>293.14999999999998</v>
      </c>
      <c r="L1711" s="2">
        <f t="shared" si="1060"/>
        <v>293.14999999999998</v>
      </c>
      <c r="P1711" s="25" cm="1">
        <f t="array" ref="P1711">(1 - SUM((8 / ((2 * $AB$2:$AB$200 + 1) ^ 2 *PI()^2)) * EXP(-$S$1453* (2 * $AB$2:$AB$200 + 1) ^ 2 *PI()^ 2 * ($A1711-$AF$1645)/ (4 * ($P$1446 / 2/1000) ^ 2) )))</f>
        <v>0.99336254568536098</v>
      </c>
      <c r="Q1711" s="8">
        <f t="shared" si="1061"/>
        <v>110.50271341846262</v>
      </c>
      <c r="V1711" s="6">
        <f t="shared" si="1058"/>
        <v>110.50271341846262</v>
      </c>
      <c r="Y1711" s="9">
        <f t="shared" si="1062"/>
        <v>2.0191602763608879E-5</v>
      </c>
      <c r="Z1711" s="9">
        <f t="shared" si="1063"/>
        <v>4.6184145178081843E-4</v>
      </c>
      <c r="AH1711" s="2">
        <v>1</v>
      </c>
    </row>
    <row r="1712" spans="1:34" hidden="1" x14ac:dyDescent="0.2">
      <c r="A1712" s="2">
        <f>$A1711+$D$1446</f>
        <v>17.099999999999874</v>
      </c>
      <c r="G1712" s="2">
        <f t="shared" si="1119"/>
        <v>373.15</v>
      </c>
      <c r="I1712" s="2">
        <f t="shared" ref="I1712:K1712" si="1128">I1711</f>
        <v>293.14999999999998</v>
      </c>
      <c r="J1712" s="2">
        <f t="shared" si="1128"/>
        <v>293.14999999999998</v>
      </c>
      <c r="K1712" s="2">
        <f t="shared" si="1128"/>
        <v>293.14999999999998</v>
      </c>
      <c r="L1712" s="2">
        <f t="shared" ref="L1712:L1775" si="1129">AVERAGE(I1712:K1712)</f>
        <v>293.14999999999998</v>
      </c>
      <c r="P1712" s="25" cm="1">
        <f t="array" ref="P1712">(1 - SUM((8 / ((2 * $AB$2:$AB$200 + 1) ^ 2 *PI()^2)) * EXP(-$S$1453* (2 * $AB$2:$AB$200 + 1) ^ 2 *PI()^ 2 * ($A1712-$AF$1645)/ (4 * ($P$1446 / 2/1000) ^ 2) )))</f>
        <v>0.99383551069594556</v>
      </c>
      <c r="Q1712" s="8">
        <f t="shared" ref="Q1712:Q1775" si="1130">($Y$1447-($Y$1453-$Y$1460)*P1712-$Y$1460)*($L1712)*$P$1460/($P$1452*0.000001)</f>
        <v>109.89521920580138</v>
      </c>
      <c r="V1712" s="6">
        <f t="shared" ref="V1712:V1775" si="1131">Q1712</f>
        <v>109.89521920580138</v>
      </c>
      <c r="Y1712" s="9">
        <f t="shared" ref="Y1712:Y1775" si="1132">$V1712*($P$1452*0.000001)/$P$1460/($L1712)</f>
        <v>2.0080598414088556E-5</v>
      </c>
      <c r="Z1712" s="9">
        <f t="shared" ref="Z1712:Z1775" si="1133">$Y$1447-Y1712</f>
        <v>4.6195245613033875E-4</v>
      </c>
      <c r="AH1712" s="2">
        <v>1</v>
      </c>
    </row>
    <row r="1713" spans="1:34" hidden="1" x14ac:dyDescent="0.2">
      <c r="A1713" s="2">
        <f>$A1712+$D$1446</f>
        <v>17.109999999999875</v>
      </c>
      <c r="G1713" s="2">
        <f t="shared" si="1119"/>
        <v>373.15</v>
      </c>
      <c r="I1713" s="2">
        <f t="shared" ref="I1713:K1713" si="1134">I1712</f>
        <v>293.14999999999998</v>
      </c>
      <c r="J1713" s="2">
        <f t="shared" si="1134"/>
        <v>293.14999999999998</v>
      </c>
      <c r="K1713" s="2">
        <f t="shared" si="1134"/>
        <v>293.14999999999998</v>
      </c>
      <c r="L1713" s="2">
        <f t="shared" si="1129"/>
        <v>293.14999999999998</v>
      </c>
      <c r="P1713" s="25" cm="1">
        <f t="array" ref="P1713">(1 - SUM((8 / ((2 * $AB$2:$AB$200 + 1) ^ 2 *PI()^2)) * EXP(-$S$1453* (2 * $AB$2:$AB$200 + 1) ^ 2 *PI()^ 2 * ($A1713-$AF$1645)/ (4 * ($P$1446 / 2/1000) ^ 2) )))</f>
        <v>0.99427477364386674</v>
      </c>
      <c r="Q1713" s="8">
        <f t="shared" si="1130"/>
        <v>109.33101320170647</v>
      </c>
      <c r="V1713" s="6">
        <f t="shared" si="1131"/>
        <v>109.33101320170647</v>
      </c>
      <c r="Y1713" s="9">
        <f t="shared" si="1132"/>
        <v>1.9977503900306019E-5</v>
      </c>
      <c r="Z1713" s="9">
        <f t="shared" si="1133"/>
        <v>4.6205555064412129E-4</v>
      </c>
      <c r="AH1713" s="2">
        <v>1</v>
      </c>
    </row>
    <row r="1714" spans="1:34" hidden="1" x14ac:dyDescent="0.2">
      <c r="A1714" s="2">
        <f>$A1713+$D$1446</f>
        <v>17.119999999999877</v>
      </c>
      <c r="G1714" s="2">
        <f t="shared" si="1119"/>
        <v>373.15</v>
      </c>
      <c r="I1714" s="2">
        <f t="shared" ref="I1714:K1714" si="1135">I1713</f>
        <v>293.14999999999998</v>
      </c>
      <c r="J1714" s="2">
        <f t="shared" si="1135"/>
        <v>293.14999999999998</v>
      </c>
      <c r="K1714" s="2">
        <f t="shared" si="1135"/>
        <v>293.14999999999998</v>
      </c>
      <c r="L1714" s="2">
        <f t="shared" si="1129"/>
        <v>293.14999999999998</v>
      </c>
      <c r="P1714" s="25" cm="1">
        <f t="array" ref="P1714">(1 - SUM((8 / ((2 * $AB$2:$AB$200 + 1) ^ 2 *PI()^2)) * EXP(-$S$1453* (2 * $AB$2:$AB$200 + 1) ^ 2 *PI()^ 2 * ($A1714-$AF$1645)/ (4 * ($P$1446 / 2/1000) ^ 2) )))</f>
        <v>0.9946827360366407</v>
      </c>
      <c r="Q1714" s="8">
        <f t="shared" si="1130"/>
        <v>108.80701081876609</v>
      </c>
      <c r="V1714" s="6">
        <f t="shared" si="1131"/>
        <v>108.80701081876609</v>
      </c>
      <c r="Y1714" s="9">
        <f t="shared" si="1132"/>
        <v>1.9881755591181252E-5</v>
      </c>
      <c r="Z1714" s="9">
        <f t="shared" si="1133"/>
        <v>4.62151298953246E-4</v>
      </c>
      <c r="AH1714" s="2">
        <v>1</v>
      </c>
    </row>
    <row r="1715" spans="1:34" hidden="1" x14ac:dyDescent="0.2">
      <c r="A1715" s="2">
        <f>$A1714+$D$1446</f>
        <v>17.129999999999878</v>
      </c>
      <c r="G1715" s="2">
        <f t="shared" si="1119"/>
        <v>373.15</v>
      </c>
      <c r="I1715" s="2">
        <f t="shared" ref="I1715:K1715" si="1136">I1714</f>
        <v>293.14999999999998</v>
      </c>
      <c r="J1715" s="2">
        <f t="shared" si="1136"/>
        <v>293.14999999999998</v>
      </c>
      <c r="K1715" s="2">
        <f t="shared" si="1136"/>
        <v>293.14999999999998</v>
      </c>
      <c r="L1715" s="2">
        <f t="shared" si="1129"/>
        <v>293.14999999999998</v>
      </c>
      <c r="P1715" s="25" cm="1">
        <f t="array" ref="P1715">(1 - SUM((8 / ((2 * $AB$2:$AB$200 + 1) ^ 2 *PI()^2)) * EXP(-$S$1453* (2 * $AB$2:$AB$200 + 1) ^ 2 *PI()^ 2 * ($A1715-$AF$1645)/ (4 * ($P$1446 / 2/1000) ^ 2) )))</f>
        <v>0.99506162825758815</v>
      </c>
      <c r="Q1715" s="8">
        <f t="shared" si="1130"/>
        <v>108.32034726798166</v>
      </c>
      <c r="V1715" s="6">
        <f t="shared" si="1131"/>
        <v>108.32034726798166</v>
      </c>
      <c r="Y1715" s="9">
        <f t="shared" si="1132"/>
        <v>1.9792830018288261E-5</v>
      </c>
      <c r="Z1715" s="9">
        <f t="shared" si="1133"/>
        <v>4.6224022452613905E-4</v>
      </c>
      <c r="AH1715" s="2">
        <v>1</v>
      </c>
    </row>
    <row r="1716" spans="1:34" hidden="1" x14ac:dyDescent="0.2">
      <c r="A1716" s="2">
        <f>$A1715+$D$1446</f>
        <v>17.13999999999988</v>
      </c>
      <c r="G1716" s="2">
        <f t="shared" si="1119"/>
        <v>373.15</v>
      </c>
      <c r="I1716" s="2">
        <f t="shared" ref="I1716:K1716" si="1137">I1715</f>
        <v>293.14999999999998</v>
      </c>
      <c r="J1716" s="2">
        <f t="shared" si="1137"/>
        <v>293.14999999999998</v>
      </c>
      <c r="K1716" s="2">
        <f t="shared" si="1137"/>
        <v>293.14999999999998</v>
      </c>
      <c r="L1716" s="2">
        <f t="shared" si="1129"/>
        <v>293.14999999999998</v>
      </c>
      <c r="P1716" s="25" cm="1">
        <f t="array" ref="P1716">(1 - SUM((8 / ((2 * $AB$2:$AB$200 + 1) ^ 2 *PI()^2)) * EXP(-$S$1453* (2 * $AB$2:$AB$200 + 1) ^ 2 *PI()^ 2 * ($A1716-$AF$1645)/ (4 * ($P$1446 / 2/1000) ^ 2) )))</f>
        <v>0.99541352175962994</v>
      </c>
      <c r="Q1716" s="8">
        <f t="shared" si="1130"/>
        <v>107.86836189659158</v>
      </c>
      <c r="V1716" s="6">
        <f t="shared" si="1131"/>
        <v>107.86836189659158</v>
      </c>
      <c r="Y1716" s="9">
        <f t="shared" si="1132"/>
        <v>1.9710241013984716E-5</v>
      </c>
      <c r="Z1716" s="9">
        <f t="shared" si="1133"/>
        <v>4.6232281353044259E-4</v>
      </c>
      <c r="AH1716" s="2">
        <v>1</v>
      </c>
    </row>
    <row r="1717" spans="1:34" hidden="1" x14ac:dyDescent="0.2">
      <c r="A1717" s="2">
        <f>$A1716+$D$1446</f>
        <v>17.149999999999881</v>
      </c>
      <c r="G1717" s="2">
        <f t="shared" si="1119"/>
        <v>373.15</v>
      </c>
      <c r="I1717" s="2">
        <f t="shared" ref="I1717:K1717" si="1138">I1716</f>
        <v>293.14999999999998</v>
      </c>
      <c r="J1717" s="2">
        <f t="shared" si="1138"/>
        <v>293.14999999999998</v>
      </c>
      <c r="K1717" s="2">
        <f t="shared" si="1138"/>
        <v>293.14999999999998</v>
      </c>
      <c r="L1717" s="2">
        <f t="shared" si="1129"/>
        <v>293.14999999999998</v>
      </c>
      <c r="P1717" s="25" cm="1">
        <f t="array" ref="P1717">(1 - SUM((8 / ((2 * $AB$2:$AB$200 + 1) ^ 2 *PI()^2)) * EXP(-$S$1453* (2 * $AB$2:$AB$200 + 1) ^ 2 *PI()^ 2 * ($A1717-$AF$1645)/ (4 * ($P$1446 / 2/1000) ^ 2) )))</f>
        <v>0.99574034039018811</v>
      </c>
      <c r="Q1717" s="8">
        <f t="shared" si="1130"/>
        <v>107.44858364194098</v>
      </c>
      <c r="V1717" s="6">
        <f t="shared" si="1131"/>
        <v>107.44858364194098</v>
      </c>
      <c r="Y1717" s="9">
        <f t="shared" si="1132"/>
        <v>1.9633537053471024E-5</v>
      </c>
      <c r="Z1717" s="9">
        <f t="shared" si="1133"/>
        <v>4.6239951749095628E-4</v>
      </c>
      <c r="AH1717" s="2">
        <v>1</v>
      </c>
    </row>
    <row r="1718" spans="1:34" hidden="1" x14ac:dyDescent="0.2">
      <c r="A1718" s="2">
        <f>$A1717+$D$1446</f>
        <v>17.159999999999883</v>
      </c>
      <c r="G1718" s="2">
        <f t="shared" si="1119"/>
        <v>373.15</v>
      </c>
      <c r="I1718" s="2">
        <f t="shared" ref="I1718:K1718" si="1139">I1717</f>
        <v>293.14999999999998</v>
      </c>
      <c r="J1718" s="2">
        <f t="shared" si="1139"/>
        <v>293.14999999999998</v>
      </c>
      <c r="K1718" s="2">
        <f t="shared" si="1139"/>
        <v>293.14999999999998</v>
      </c>
      <c r="L1718" s="2">
        <f t="shared" si="1129"/>
        <v>293.14999999999998</v>
      </c>
      <c r="P1718" s="25" cm="1">
        <f t="array" ref="P1718">(1 - SUM((8 / ((2 * $AB$2:$AB$200 + 1) ^ 2 *PI()^2)) * EXP(-$S$1453* (2 * $AB$2:$AB$200 + 1) ^ 2 *PI()^ 2 * ($A1718-$AF$1645)/ (4 * ($P$1446 / 2/1000) ^ 2) )))</f>
        <v>0.99604387090910973</v>
      </c>
      <c r="Q1718" s="8">
        <f t="shared" si="1130"/>
        <v>107.05871752185948</v>
      </c>
      <c r="V1718" s="6">
        <f t="shared" si="1131"/>
        <v>107.05871752185948</v>
      </c>
      <c r="Y1718" s="9">
        <f t="shared" si="1132"/>
        <v>1.9562298786245271E-5</v>
      </c>
      <c r="Z1718" s="9">
        <f t="shared" si="1133"/>
        <v>4.6247075575818204E-4</v>
      </c>
      <c r="AH1718" s="2">
        <v>1</v>
      </c>
    </row>
    <row r="1719" spans="1:34" hidden="1" x14ac:dyDescent="0.2">
      <c r="A1719" s="2">
        <f>$A1718+$D$1446</f>
        <v>17.169999999999884</v>
      </c>
      <c r="G1719" s="2">
        <f t="shared" si="1119"/>
        <v>373.15</v>
      </c>
      <c r="I1719" s="2">
        <f t="shared" ref="I1719:K1719" si="1140">I1718</f>
        <v>293.14999999999998</v>
      </c>
      <c r="J1719" s="2">
        <f t="shared" si="1140"/>
        <v>293.14999999999998</v>
      </c>
      <c r="K1719" s="2">
        <f t="shared" si="1140"/>
        <v>293.14999999999998</v>
      </c>
      <c r="L1719" s="2">
        <f t="shared" si="1129"/>
        <v>293.14999999999998</v>
      </c>
      <c r="P1719" s="25" cm="1">
        <f t="array" ref="P1719">(1 - SUM((8 / ((2 * $AB$2:$AB$200 + 1) ^ 2 *PI()^2)) * EXP(-$S$1453* (2 * $AB$2:$AB$200 + 1) ^ 2 *PI()^ 2 * ($A1719-$AF$1645)/ (4 * ($P$1446 / 2/1000) ^ 2) )))</f>
        <v>0.99632577275711498</v>
      </c>
      <c r="Q1719" s="8">
        <f t="shared" si="1130"/>
        <v>106.69663208769597</v>
      </c>
      <c r="V1719" s="6">
        <f t="shared" si="1131"/>
        <v>106.69663208769597</v>
      </c>
      <c r="Y1719" s="9">
        <f t="shared" si="1132"/>
        <v>1.9496136743459659E-5</v>
      </c>
      <c r="Z1719" s="9">
        <f t="shared" si="1133"/>
        <v>4.6253691780096765E-4</v>
      </c>
      <c r="AH1719" s="2">
        <v>1</v>
      </c>
    </row>
    <row r="1720" spans="1:34" hidden="1" x14ac:dyDescent="0.2">
      <c r="A1720" s="2">
        <f>$A1719+$D$1446</f>
        <v>17.179999999999886</v>
      </c>
      <c r="G1720" s="2">
        <f t="shared" si="1119"/>
        <v>373.15</v>
      </c>
      <c r="I1720" s="2">
        <f t="shared" ref="I1720:K1720" si="1141">I1719</f>
        <v>293.14999999999998</v>
      </c>
      <c r="J1720" s="2">
        <f t="shared" si="1141"/>
        <v>293.14999999999998</v>
      </c>
      <c r="K1720" s="2">
        <f t="shared" si="1141"/>
        <v>293.14999999999998</v>
      </c>
      <c r="L1720" s="2">
        <f t="shared" si="1129"/>
        <v>293.14999999999998</v>
      </c>
      <c r="P1720" s="25" cm="1">
        <f t="array" ref="P1720">(1 - SUM((8 / ((2 * $AB$2:$AB$200 + 1) ^ 2 *PI()^2)) * EXP(-$S$1453* (2 * $AB$2:$AB$200 + 1) ^ 2 *PI()^ 2 * ($A1720-$AF$1645)/ (4 * ($P$1446 / 2/1000) ^ 2) )))</f>
        <v>0.99658758712817419</v>
      </c>
      <c r="Q1720" s="8">
        <f t="shared" si="1130"/>
        <v>106.36034777141323</v>
      </c>
      <c r="V1720" s="6">
        <f t="shared" si="1131"/>
        <v>106.36034777141323</v>
      </c>
      <c r="Y1720" s="9">
        <f t="shared" si="1132"/>
        <v>1.9434689208643936E-5</v>
      </c>
      <c r="Z1720" s="9">
        <f t="shared" si="1133"/>
        <v>4.6259836533578337E-4</v>
      </c>
      <c r="AH1720" s="2">
        <v>1</v>
      </c>
    </row>
    <row r="1721" spans="1:34" hidden="1" x14ac:dyDescent="0.2">
      <c r="A1721" s="2">
        <f>$A1720+$D$1446</f>
        <v>17.189999999999888</v>
      </c>
      <c r="G1721" s="2">
        <f t="shared" si="1119"/>
        <v>373.15</v>
      </c>
      <c r="I1721" s="2">
        <f t="shared" ref="I1721:K1721" si="1142">I1720</f>
        <v>293.14999999999998</v>
      </c>
      <c r="J1721" s="2">
        <f t="shared" si="1142"/>
        <v>293.14999999999998</v>
      </c>
      <c r="K1721" s="2">
        <f t="shared" si="1142"/>
        <v>293.14999999999998</v>
      </c>
      <c r="L1721" s="2">
        <f t="shared" si="1129"/>
        <v>293.14999999999998</v>
      </c>
      <c r="P1721" s="25" cm="1">
        <f t="array" ref="P1721">(1 - SUM((8 / ((2 * $AB$2:$AB$200 + 1) ^ 2 *PI()^2)) * EXP(-$S$1453* (2 * $AB$2:$AB$200 + 1) ^ 2 *PI()^ 2 * ($A1721-$AF$1645)/ (4 * ($P$1446 / 2/1000) ^ 2) )))</f>
        <v>0.99683074539541561</v>
      </c>
      <c r="Q1721" s="8">
        <f t="shared" si="1130"/>
        <v>106.04802606303316</v>
      </c>
      <c r="V1721" s="6">
        <f t="shared" si="1131"/>
        <v>106.04802606303316</v>
      </c>
      <c r="Y1721" s="9">
        <f t="shared" si="1132"/>
        <v>1.937762024015462E-5</v>
      </c>
      <c r="Z1721" s="9">
        <f t="shared" si="1133"/>
        <v>4.6265543430427263E-4</v>
      </c>
      <c r="AH1721" s="2">
        <v>1</v>
      </c>
    </row>
    <row r="1722" spans="1:34" hidden="1" x14ac:dyDescent="0.2">
      <c r="A1722" s="2">
        <f>$A1721+$D$1446</f>
        <v>17.199999999999889</v>
      </c>
      <c r="G1722" s="2">
        <f t="shared" si="1119"/>
        <v>373.15</v>
      </c>
      <c r="I1722" s="2">
        <f t="shared" ref="I1722:K1722" si="1143">I1721</f>
        <v>293.14999999999998</v>
      </c>
      <c r="J1722" s="2">
        <f t="shared" si="1143"/>
        <v>293.14999999999998</v>
      </c>
      <c r="K1722" s="2">
        <f t="shared" si="1143"/>
        <v>293.14999999999998</v>
      </c>
      <c r="L1722" s="2">
        <f t="shared" si="1129"/>
        <v>293.14999999999998</v>
      </c>
      <c r="P1722" s="25" cm="1">
        <f t="array" ref="P1722">(1 - SUM((8 / ((2 * $AB$2:$AB$200 + 1) ^ 2 *PI()^2)) * EXP(-$S$1453* (2 * $AB$2:$AB$200 + 1) ^ 2 *PI()^ 2 * ($A1722-$AF$1645)/ (4 * ($P$1446 / 2/1000) ^ 2) )))</f>
        <v>0.99705657693662808</v>
      </c>
      <c r="Q1722" s="8">
        <f t="shared" si="1130"/>
        <v>105.75795945926163</v>
      </c>
      <c r="V1722" s="6">
        <f t="shared" si="1131"/>
        <v>105.75795945926163</v>
      </c>
      <c r="Y1722" s="9">
        <f t="shared" si="1132"/>
        <v>1.9324617834537986E-5</v>
      </c>
      <c r="Z1722" s="9">
        <f t="shared" si="1133"/>
        <v>4.6270843670988932E-4</v>
      </c>
      <c r="AH1722" s="2">
        <v>1</v>
      </c>
    </row>
    <row r="1723" spans="1:34" hidden="1" x14ac:dyDescent="0.2">
      <c r="A1723" s="2">
        <f>$A1722+$D$1446</f>
        <v>17.209999999999891</v>
      </c>
      <c r="G1723" s="2">
        <f t="shared" si="1119"/>
        <v>373.15</v>
      </c>
      <c r="I1723" s="2">
        <f t="shared" ref="I1723:K1723" si="1144">I1722</f>
        <v>293.14999999999998</v>
      </c>
      <c r="J1723" s="2">
        <f t="shared" si="1144"/>
        <v>293.14999999999998</v>
      </c>
      <c r="K1723" s="2">
        <f t="shared" si="1144"/>
        <v>293.14999999999998</v>
      </c>
      <c r="L1723" s="2">
        <f t="shared" si="1129"/>
        <v>293.14999999999998</v>
      </c>
      <c r="P1723" s="25" cm="1">
        <f t="array" ref="P1723">(1 - SUM((8 / ((2 * $AB$2:$AB$200 + 1) ^ 2 *PI()^2)) * EXP(-$S$1453* (2 * $AB$2:$AB$200 + 1) ^ 2 *PI()^ 2 * ($A1723-$AF$1645)/ (4 * ($P$1446 / 2/1000) ^ 2) )))</f>
        <v>0.99726631640214158</v>
      </c>
      <c r="Q1723" s="8">
        <f t="shared" si="1130"/>
        <v>105.48856212835003</v>
      </c>
      <c r="V1723" s="6">
        <f t="shared" si="1131"/>
        <v>105.48856212835003</v>
      </c>
      <c r="Y1723" s="9">
        <f t="shared" si="1132"/>
        <v>1.927539222076736E-5</v>
      </c>
      <c r="Z1723" s="9">
        <f t="shared" si="1133"/>
        <v>4.6275766232365995E-4</v>
      </c>
      <c r="AH1723" s="2">
        <v>1</v>
      </c>
    </row>
    <row r="1724" spans="1:34" hidden="1" x14ac:dyDescent="0.2">
      <c r="A1724" s="2">
        <f>$A1723+$D$1446</f>
        <v>17.219999999999892</v>
      </c>
      <c r="G1724" s="2">
        <f t="shared" si="1119"/>
        <v>373.15</v>
      </c>
      <c r="I1724" s="2">
        <f t="shared" ref="I1724:K1724" si="1145">I1723</f>
        <v>293.14999999999998</v>
      </c>
      <c r="J1724" s="2">
        <f t="shared" si="1145"/>
        <v>293.14999999999998</v>
      </c>
      <c r="K1724" s="2">
        <f t="shared" si="1145"/>
        <v>293.14999999999998</v>
      </c>
      <c r="L1724" s="2">
        <f t="shared" si="1129"/>
        <v>293.14999999999998</v>
      </c>
      <c r="P1724" s="25" cm="1">
        <f t="array" ref="P1724">(1 - SUM((8 / ((2 * $AB$2:$AB$200 + 1) ^ 2 *PI()^2)) * EXP(-$S$1453* (2 * $AB$2:$AB$200 + 1) ^ 2 *PI()^ 2 * ($A1724-$AF$1645)/ (4 * ($P$1446 / 2/1000) ^ 2) )))</f>
        <v>0.99746111046482078</v>
      </c>
      <c r="Q1724" s="8">
        <f t="shared" si="1130"/>
        <v>105.23836124014457</v>
      </c>
      <c r="V1724" s="6">
        <f t="shared" si="1131"/>
        <v>105.23836124014457</v>
      </c>
      <c r="Y1724" s="9">
        <f t="shared" si="1132"/>
        <v>1.9229674276026806E-5</v>
      </c>
      <c r="Z1724" s="9">
        <f t="shared" si="1133"/>
        <v>4.6280338026840045E-4</v>
      </c>
      <c r="AH1724" s="2">
        <v>1</v>
      </c>
    </row>
    <row r="1725" spans="1:34" hidden="1" x14ac:dyDescent="0.2">
      <c r="A1725" s="2">
        <f>$A1724+$D$1446</f>
        <v>17.229999999999894</v>
      </c>
      <c r="G1725" s="2">
        <f t="shared" si="1119"/>
        <v>373.15</v>
      </c>
      <c r="I1725" s="2">
        <f t="shared" ref="I1725:K1725" si="1146">I1724</f>
        <v>293.14999999999998</v>
      </c>
      <c r="J1725" s="2">
        <f t="shared" si="1146"/>
        <v>293.14999999999998</v>
      </c>
      <c r="K1725" s="2">
        <f t="shared" si="1146"/>
        <v>293.14999999999998</v>
      </c>
      <c r="L1725" s="2">
        <f t="shared" si="1129"/>
        <v>293.14999999999998</v>
      </c>
      <c r="P1725" s="25" cm="1">
        <f t="array" ref="P1725">(1 - SUM((8 / ((2 * $AB$2:$AB$200 + 1) ^ 2 *PI()^2)) * EXP(-$S$1453* (2 * $AB$2:$AB$200 + 1) ^ 2 *PI()^ 2 * ($A1725-$AF$1645)/ (4 * ($P$1446 / 2/1000) ^ 2) )))</f>
        <v>0.99764202408907443</v>
      </c>
      <c r="Q1725" s="8">
        <f t="shared" si="1130"/>
        <v>105.00598891393417</v>
      </c>
      <c r="V1725" s="6">
        <f t="shared" si="1131"/>
        <v>105.00598891393417</v>
      </c>
      <c r="Y1725" s="9">
        <f t="shared" si="1132"/>
        <v>1.9187214054382039E-5</v>
      </c>
      <c r="Z1725" s="9">
        <f t="shared" si="1133"/>
        <v>4.6284584049004522E-4</v>
      </c>
      <c r="AH1725" s="2">
        <v>1</v>
      </c>
    </row>
    <row r="1726" spans="1:34" hidden="1" x14ac:dyDescent="0.2">
      <c r="A1726" s="2">
        <f>$A1725+$D$1446</f>
        <v>17.239999999999895</v>
      </c>
      <c r="G1726" s="2">
        <f t="shared" si="1119"/>
        <v>373.15</v>
      </c>
      <c r="I1726" s="2">
        <f t="shared" ref="I1726:K1726" si="1147">I1725</f>
        <v>293.14999999999998</v>
      </c>
      <c r="J1726" s="2">
        <f t="shared" si="1147"/>
        <v>293.14999999999998</v>
      </c>
      <c r="K1726" s="2">
        <f t="shared" si="1147"/>
        <v>293.14999999999998</v>
      </c>
      <c r="L1726" s="2">
        <f t="shared" si="1129"/>
        <v>293.14999999999998</v>
      </c>
      <c r="P1726" s="25" cm="1">
        <f t="array" ref="P1726">(1 - SUM((8 / ((2 * $AB$2:$AB$200 + 1) ^ 2 *PI()^2)) * EXP(-$S$1453* (2 * $AB$2:$AB$200 + 1) ^ 2 *PI()^ 2 * ($A1726-$AF$1645)/ (4 * ($P$1446 / 2/1000) ^ 2) )))</f>
        <v>0.99781004635315373</v>
      </c>
      <c r="Q1726" s="8">
        <f t="shared" si="1130"/>
        <v>104.79017474006892</v>
      </c>
      <c r="V1726" s="6">
        <f t="shared" si="1131"/>
        <v>104.79017474006892</v>
      </c>
      <c r="Y1726" s="9">
        <f t="shared" si="1132"/>
        <v>1.9147779420293536E-5</v>
      </c>
      <c r="Z1726" s="9">
        <f t="shared" si="1133"/>
        <v>4.6288527512413377E-4</v>
      </c>
      <c r="AH1726" s="2">
        <v>1</v>
      </c>
    </row>
    <row r="1727" spans="1:34" hidden="1" x14ac:dyDescent="0.2">
      <c r="A1727" s="2">
        <f>$A1726+$D$1446</f>
        <v>17.249999999999897</v>
      </c>
      <c r="G1727" s="2">
        <f t="shared" si="1119"/>
        <v>373.15</v>
      </c>
      <c r="I1727" s="2">
        <f t="shared" ref="I1727:K1727" si="1148">I1726</f>
        <v>293.14999999999998</v>
      </c>
      <c r="J1727" s="2">
        <f t="shared" si="1148"/>
        <v>293.14999999999998</v>
      </c>
      <c r="K1727" s="2">
        <f t="shared" si="1148"/>
        <v>293.14999999999998</v>
      </c>
      <c r="L1727" s="2">
        <f t="shared" si="1129"/>
        <v>293.14999999999998</v>
      </c>
      <c r="P1727" s="25" cm="1">
        <f t="array" ref="P1727">(1 - SUM((8 / ((2 * $AB$2:$AB$200 + 1) ^ 2 *PI()^2)) * EXP(-$S$1453* (2 * $AB$2:$AB$200 + 1) ^ 2 *PI()^ 2 * ($A1727-$AF$1645)/ (4 * ($P$1446 / 2/1000) ^ 2) )))</f>
        <v>0.99796609585657192</v>
      </c>
      <c r="Q1727" s="8">
        <f t="shared" si="1130"/>
        <v>104.58973883446556</v>
      </c>
      <c r="V1727" s="6">
        <f t="shared" si="1131"/>
        <v>104.58973883446556</v>
      </c>
      <c r="Y1727" s="9">
        <f t="shared" si="1132"/>
        <v>1.9111154779501404E-5</v>
      </c>
      <c r="Z1727" s="9">
        <f t="shared" si="1133"/>
        <v>4.629218997649259E-4</v>
      </c>
      <c r="AH1727" s="2">
        <v>1</v>
      </c>
    </row>
    <row r="1728" spans="1:34" hidden="1" x14ac:dyDescent="0.2">
      <c r="A1728" s="2">
        <f>$A1727+$D$1446</f>
        <v>17.259999999999899</v>
      </c>
      <c r="G1728" s="2">
        <f t="shared" si="1119"/>
        <v>373.15</v>
      </c>
      <c r="I1728" s="2">
        <f t="shared" ref="I1728:K1728" si="1149">I1727</f>
        <v>293.14999999999998</v>
      </c>
      <c r="J1728" s="2">
        <f t="shared" si="1149"/>
        <v>293.14999999999998</v>
      </c>
      <c r="K1728" s="2">
        <f t="shared" si="1149"/>
        <v>293.14999999999998</v>
      </c>
      <c r="L1728" s="2">
        <f t="shared" si="1129"/>
        <v>293.14999999999998</v>
      </c>
      <c r="P1728" s="25" cm="1">
        <f t="array" ref="P1728">(1 - SUM((8 / ((2 * $AB$2:$AB$200 + 1) ^ 2 *PI()^2)) * EXP(-$S$1453* (2 * $AB$2:$AB$200 + 1) ^ 2 *PI()^ 2 * ($A1728-$AF$1645)/ (4 * ($P$1446 / 2/1000) ^ 2) )))</f>
        <v>0.99811102574220645</v>
      </c>
      <c r="Q1728" s="8">
        <f t="shared" si="1130"/>
        <v>104.40358538802833</v>
      </c>
      <c r="V1728" s="6">
        <f t="shared" si="1131"/>
        <v>104.40358538802833</v>
      </c>
      <c r="Y1728" s="9">
        <f t="shared" si="1132"/>
        <v>1.9077139900343609E-5</v>
      </c>
      <c r="Z1728" s="9">
        <f t="shared" si="1133"/>
        <v>4.629559146440837E-4</v>
      </c>
      <c r="AH1728" s="2">
        <v>1</v>
      </c>
    </row>
    <row r="1729" spans="1:34" hidden="1" x14ac:dyDescent="0.2">
      <c r="A1729" s="2">
        <f>$A1728+$D$1446</f>
        <v>17.2699999999999</v>
      </c>
      <c r="G1729" s="2">
        <f t="shared" si="1119"/>
        <v>373.15</v>
      </c>
      <c r="I1729" s="2">
        <f t="shared" ref="I1729:K1729" si="1150">I1728</f>
        <v>293.14999999999998</v>
      </c>
      <c r="J1729" s="2">
        <f t="shared" si="1150"/>
        <v>293.14999999999998</v>
      </c>
      <c r="K1729" s="2">
        <f t="shared" si="1150"/>
        <v>293.14999999999998</v>
      </c>
      <c r="L1729" s="2">
        <f t="shared" si="1129"/>
        <v>293.14999999999998</v>
      </c>
      <c r="P1729" s="25" cm="1">
        <f t="array" ref="P1729">(1 - SUM((8 / ((2 * $AB$2:$AB$200 + 1) ^ 2 *PI()^2)) * EXP(-$S$1453* (2 * $AB$2:$AB$200 + 1) ^ 2 *PI()^ 2 * ($A1729-$AF$1645)/ (4 * ($P$1446 / 2/1000) ^ 2) )))</f>
        <v>0.99824562836054176</v>
      </c>
      <c r="Q1729" s="8">
        <f t="shared" si="1130"/>
        <v>104.23069667571802</v>
      </c>
      <c r="V1729" s="6">
        <f t="shared" si="1131"/>
        <v>104.23069667571802</v>
      </c>
      <c r="Y1729" s="9">
        <f t="shared" si="1132"/>
        <v>1.9045548819063442E-5</v>
      </c>
      <c r="Z1729" s="9">
        <f t="shared" si="1133"/>
        <v>4.6298750572536381E-4</v>
      </c>
      <c r="AH1729" s="2">
        <v>1</v>
      </c>
    </row>
    <row r="1730" spans="1:34" hidden="1" x14ac:dyDescent="0.2">
      <c r="A1730" s="2">
        <f>$A1729+$D$1446</f>
        <v>17.279999999999902</v>
      </c>
      <c r="G1730" s="2">
        <f t="shared" si="1119"/>
        <v>373.15</v>
      </c>
      <c r="I1730" s="2">
        <f t="shared" ref="I1730:K1730" si="1151">I1729</f>
        <v>293.14999999999998</v>
      </c>
      <c r="J1730" s="2">
        <f t="shared" si="1151"/>
        <v>293.14999999999998</v>
      </c>
      <c r="K1730" s="2">
        <f t="shared" si="1151"/>
        <v>293.14999999999998</v>
      </c>
      <c r="L1730" s="2">
        <f t="shared" si="1129"/>
        <v>293.14999999999998</v>
      </c>
      <c r="P1730" s="25" cm="1">
        <f t="array" ref="P1730">(1 - SUM((8 / ((2 * $AB$2:$AB$200 + 1) ^ 2 *PI()^2)) * EXP(-$S$1453* (2 * $AB$2:$AB$200 + 1) ^ 2 *PI()^ 2 * ($A1730-$AF$1645)/ (4 * ($P$1446 / 2/1000) ^ 2) )))</f>
        <v>0.99837063960155259</v>
      </c>
      <c r="Q1730" s="8">
        <f t="shared" si="1130"/>
        <v>104.07012749251814</v>
      </c>
      <c r="V1730" s="6">
        <f t="shared" si="1131"/>
        <v>104.07012749251814</v>
      </c>
      <c r="Y1730" s="9">
        <f t="shared" si="1132"/>
        <v>1.90162088231217E-5</v>
      </c>
      <c r="Z1730" s="9">
        <f t="shared" si="1133"/>
        <v>4.6301684572130561E-4</v>
      </c>
      <c r="AH1730" s="2">
        <v>1</v>
      </c>
    </row>
    <row r="1731" spans="1:34" hidden="1" x14ac:dyDescent="0.2">
      <c r="A1731" s="2">
        <f>$A1730+$D$1446</f>
        <v>17.289999999999903</v>
      </c>
      <c r="G1731" s="2">
        <f t="shared" si="1119"/>
        <v>373.15</v>
      </c>
      <c r="I1731" s="2">
        <f t="shared" ref="I1731:K1731" si="1152">I1730</f>
        <v>293.14999999999998</v>
      </c>
      <c r="J1731" s="2">
        <f t="shared" si="1152"/>
        <v>293.14999999999998</v>
      </c>
      <c r="K1731" s="2">
        <f t="shared" si="1152"/>
        <v>293.14999999999998</v>
      </c>
      <c r="L1731" s="2">
        <f t="shared" si="1129"/>
        <v>293.14999999999998</v>
      </c>
      <c r="P1731" s="25" cm="1">
        <f t="array" ref="P1731">(1 - SUM((8 / ((2 * $AB$2:$AB$200 + 1) ^ 2 *PI()^2)) * EXP(-$S$1453* (2 * $AB$2:$AB$200 + 1) ^ 2 *PI()^ 2 * ($A1731-$AF$1645)/ (4 * ($P$1446 / 2/1000) ^ 2) )))</f>
        <v>0.99848674291790951</v>
      </c>
      <c r="Q1731" s="8">
        <f t="shared" si="1130"/>
        <v>103.9209999858758</v>
      </c>
      <c r="V1731" s="6">
        <f t="shared" si="1131"/>
        <v>103.9209999858758</v>
      </c>
      <c r="Y1731" s="9">
        <f t="shared" si="1132"/>
        <v>1.8988959506954713E-5</v>
      </c>
      <c r="Z1731" s="9">
        <f t="shared" si="1133"/>
        <v>4.630440950374726E-4</v>
      </c>
      <c r="AH1731" s="2">
        <v>1</v>
      </c>
    </row>
    <row r="1732" spans="1:34" hidden="1" x14ac:dyDescent="0.2">
      <c r="A1732" s="2">
        <f>$A1731+$D$1446</f>
        <v>17.299999999999905</v>
      </c>
      <c r="G1732" s="2">
        <f t="shared" si="1119"/>
        <v>373.15</v>
      </c>
      <c r="I1732" s="2">
        <f t="shared" ref="I1732:K1732" si="1153">I1731</f>
        <v>293.14999999999998</v>
      </c>
      <c r="J1732" s="2">
        <f t="shared" si="1153"/>
        <v>293.14999999999998</v>
      </c>
      <c r="K1732" s="2">
        <f t="shared" si="1153"/>
        <v>293.14999999999998</v>
      </c>
      <c r="L1732" s="2">
        <f t="shared" si="1129"/>
        <v>293.14999999999998</v>
      </c>
      <c r="P1732" s="25" cm="1">
        <f t="array" ref="P1732">(1 - SUM((8 / ((2 * $AB$2:$AB$200 + 1) ^ 2 *PI()^2)) * EXP(-$S$1453* (2 * $AB$2:$AB$200 + 1) ^ 2 *PI()^ 2 * ($A1732-$AF$1645)/ (4 * ($P$1446 / 2/1000) ^ 2) )))</f>
        <v>0.9985945730615039</v>
      </c>
      <c r="Q1732" s="8">
        <f t="shared" si="1130"/>
        <v>103.78249885636714</v>
      </c>
      <c r="V1732" s="6">
        <f t="shared" si="1131"/>
        <v>103.78249885636714</v>
      </c>
      <c r="Y1732" s="9">
        <f t="shared" si="1132"/>
        <v>1.8963651895016173E-5</v>
      </c>
      <c r="Z1732" s="9">
        <f t="shared" si="1133"/>
        <v>4.6306940264941108E-4</v>
      </c>
      <c r="AH1732" s="2">
        <v>1</v>
      </c>
    </row>
    <row r="1733" spans="1:34" hidden="1" x14ac:dyDescent="0.2">
      <c r="A1733" s="2">
        <f>$A1732+$D$1446</f>
        <v>17.309999999999906</v>
      </c>
      <c r="G1733" s="2">
        <f t="shared" si="1119"/>
        <v>373.15</v>
      </c>
      <c r="I1733" s="2">
        <f t="shared" ref="I1733:K1733" si="1154">I1732</f>
        <v>293.14999999999998</v>
      </c>
      <c r="J1733" s="2">
        <f t="shared" si="1154"/>
        <v>293.14999999999998</v>
      </c>
      <c r="K1733" s="2">
        <f t="shared" si="1154"/>
        <v>293.14999999999998</v>
      </c>
      <c r="L1733" s="2">
        <f t="shared" si="1129"/>
        <v>293.14999999999998</v>
      </c>
      <c r="P1733" s="25" cm="1">
        <f t="array" ref="P1733">(1 - SUM((8 / ((2 * $AB$2:$AB$200 + 1) ^ 2 *PI()^2)) * EXP(-$S$1453* (2 * $AB$2:$AB$200 + 1) ^ 2 *PI()^ 2 * ($A1733-$AF$1645)/ (4 * ($P$1446 / 2/1000) ^ 2) )))</f>
        <v>0.9986947195537178</v>
      </c>
      <c r="Q1733" s="8">
        <f t="shared" si="1130"/>
        <v>103.65386690035179</v>
      </c>
      <c r="V1733" s="6">
        <f t="shared" si="1131"/>
        <v>103.65386690035179</v>
      </c>
      <c r="Y1733" s="9">
        <f t="shared" si="1132"/>
        <v>1.8940147627308901E-5</v>
      </c>
      <c r="Z1733" s="9">
        <f t="shared" si="1133"/>
        <v>4.6309290691711835E-4</v>
      </c>
      <c r="AH1733" s="2">
        <v>1</v>
      </c>
    </row>
    <row r="1734" spans="1:34" hidden="1" x14ac:dyDescent="0.2">
      <c r="A1734" s="2">
        <f>$A1733+$D$1446</f>
        <v>17.319999999999908</v>
      </c>
      <c r="G1734" s="2">
        <f t="shared" si="1119"/>
        <v>373.15</v>
      </c>
      <c r="I1734" s="2">
        <f t="shared" ref="I1734:K1734" si="1155">I1733</f>
        <v>293.14999999999998</v>
      </c>
      <c r="J1734" s="2">
        <f t="shared" si="1155"/>
        <v>293.14999999999998</v>
      </c>
      <c r="K1734" s="2">
        <f t="shared" si="1155"/>
        <v>293.14999999999998</v>
      </c>
      <c r="L1734" s="2">
        <f t="shared" si="1129"/>
        <v>293.14999999999998</v>
      </c>
      <c r="P1734" s="25" cm="1">
        <f t="array" ref="P1734">(1 - SUM((8 / ((2 * $AB$2:$AB$200 + 1) ^ 2 *PI()^2)) * EXP(-$S$1453* (2 * $AB$2:$AB$200 + 1) ^ 2 *PI()^ 2 * ($A1734-$AF$1645)/ (4 * ($P$1446 / 2/1000) ^ 2) )))</f>
        <v>0.99878772990841513</v>
      </c>
      <c r="Q1734" s="8">
        <f t="shared" si="1130"/>
        <v>103.53440087024023</v>
      </c>
      <c r="V1734" s="6">
        <f t="shared" si="1131"/>
        <v>103.53440087024023</v>
      </c>
      <c r="Y1734" s="9">
        <f t="shared" si="1132"/>
        <v>1.8918318202952388E-5</v>
      </c>
      <c r="Z1734" s="9">
        <f t="shared" si="1133"/>
        <v>4.6311473634147492E-4</v>
      </c>
      <c r="AH1734" s="2">
        <v>1</v>
      </c>
    </row>
    <row r="1735" spans="1:34" hidden="1" x14ac:dyDescent="0.2">
      <c r="A1735" s="2">
        <f>$A1734+$D$1446</f>
        <v>17.329999999999909</v>
      </c>
      <c r="G1735" s="2">
        <f t="shared" si="1119"/>
        <v>373.15</v>
      </c>
      <c r="I1735" s="2">
        <f t="shared" ref="I1735:K1735" si="1156">I1734</f>
        <v>293.14999999999998</v>
      </c>
      <c r="J1735" s="2">
        <f t="shared" si="1156"/>
        <v>293.14999999999998</v>
      </c>
      <c r="K1735" s="2">
        <f t="shared" si="1156"/>
        <v>293.14999999999998</v>
      </c>
      <c r="L1735" s="2">
        <f t="shared" si="1129"/>
        <v>293.14999999999998</v>
      </c>
      <c r="P1735" s="25" cm="1">
        <f t="array" ref="P1735">(1 - SUM((8 / ((2 * $AB$2:$AB$200 + 1) ^ 2 *PI()^2)) * EXP(-$S$1453* (2 * $AB$2:$AB$200 + 1) ^ 2 *PI()^ 2 * ($A1735-$AF$1645)/ (4 * ($P$1446 / 2/1000) ^ 2) )))</f>
        <v>0.99887411262526993</v>
      </c>
      <c r="Q1735" s="8">
        <f t="shared" si="1130"/>
        <v>103.42344762974943</v>
      </c>
      <c r="V1735" s="6">
        <f t="shared" si="1131"/>
        <v>103.42344762974943</v>
      </c>
      <c r="Y1735" s="9">
        <f t="shared" si="1132"/>
        <v>1.8898044277652096E-5</v>
      </c>
      <c r="Z1735" s="9">
        <f t="shared" si="1133"/>
        <v>4.6313501026677521E-4</v>
      </c>
      <c r="AH1735" s="2">
        <v>1</v>
      </c>
    </row>
    <row r="1736" spans="1:34" hidden="1" x14ac:dyDescent="0.2">
      <c r="A1736" s="2">
        <f>$A1735+$D$1446</f>
        <v>17.339999999999911</v>
      </c>
      <c r="G1736" s="2">
        <f t="shared" si="1119"/>
        <v>373.15</v>
      </c>
      <c r="I1736" s="2">
        <f t="shared" ref="I1736:K1736" si="1157">I1735</f>
        <v>293.14999999999998</v>
      </c>
      <c r="J1736" s="2">
        <f t="shared" si="1157"/>
        <v>293.14999999999998</v>
      </c>
      <c r="K1736" s="2">
        <f t="shared" si="1157"/>
        <v>293.14999999999998</v>
      </c>
      <c r="L1736" s="2">
        <f t="shared" si="1129"/>
        <v>293.14999999999998</v>
      </c>
      <c r="P1736" s="25" cm="1">
        <f t="array" ref="P1736">(1 - SUM((8 / ((2 * $AB$2:$AB$200 + 1) ^ 2 *PI()^2)) * EXP(-$S$1453* (2 * $AB$2:$AB$200 + 1) ^ 2 *PI()^ 2 * ($A1736-$AF$1645)/ (4 * ($P$1446 / 2/1000) ^ 2) )))</f>
        <v>0.99895433996980043</v>
      </c>
      <c r="Q1736" s="8">
        <f t="shared" si="1130"/>
        <v>103.32040058312053</v>
      </c>
      <c r="V1736" s="6">
        <f t="shared" si="1131"/>
        <v>103.32040058312053</v>
      </c>
      <c r="Y1736" s="9">
        <f t="shared" si="1132"/>
        <v>1.8879215011228433E-5</v>
      </c>
      <c r="Z1736" s="9">
        <f t="shared" si="1133"/>
        <v>4.6315383953319882E-4</v>
      </c>
      <c r="AH1736" s="2">
        <v>1</v>
      </c>
    </row>
    <row r="1737" spans="1:34" hidden="1" x14ac:dyDescent="0.2">
      <c r="A1737" s="2">
        <f>$A1736+$D$1446</f>
        <v>17.349999999999913</v>
      </c>
      <c r="G1737" s="2">
        <f t="shared" si="1119"/>
        <v>373.15</v>
      </c>
      <c r="I1737" s="2">
        <f t="shared" ref="I1737:K1737" si="1158">I1736</f>
        <v>293.14999999999998</v>
      </c>
      <c r="J1737" s="2">
        <f t="shared" si="1158"/>
        <v>293.14999999999998</v>
      </c>
      <c r="K1737" s="2">
        <f t="shared" si="1158"/>
        <v>293.14999999999998</v>
      </c>
      <c r="L1737" s="2">
        <f t="shared" si="1129"/>
        <v>293.14999999999998</v>
      </c>
      <c r="P1737" s="25" cm="1">
        <f t="array" ref="P1737">(1 - SUM((8 / ((2 * $AB$2:$AB$200 + 1) ^ 2 *PI()^2)) * EXP(-$S$1453* (2 * $AB$2:$AB$200 + 1) ^ 2 *PI()^ 2 * ($A1737-$AF$1645)/ (4 * ($P$1446 / 2/1000) ^ 2) )))</f>
        <v>0.9990288505553061</v>
      </c>
      <c r="Q1737" s="8">
        <f t="shared" si="1130"/>
        <v>103.22469635878339</v>
      </c>
      <c r="V1737" s="6">
        <f t="shared" si="1131"/>
        <v>103.22469635878339</v>
      </c>
      <c r="Y1737" s="9">
        <f t="shared" si="1132"/>
        <v>1.8861727461639519E-5</v>
      </c>
      <c r="Z1737" s="9">
        <f t="shared" si="1133"/>
        <v>4.6317132708278779E-4</v>
      </c>
      <c r="AH1737" s="2">
        <v>1</v>
      </c>
    </row>
    <row r="1738" spans="1:34" hidden="1" x14ac:dyDescent="0.2">
      <c r="A1738" s="2">
        <f>$A1737+$D$1446</f>
        <v>17.359999999999914</v>
      </c>
      <c r="G1738" s="2">
        <f t="shared" si="1119"/>
        <v>373.15</v>
      </c>
      <c r="I1738" s="2">
        <f t="shared" ref="I1738:K1738" si="1159">I1737</f>
        <v>293.14999999999998</v>
      </c>
      <c r="J1738" s="2">
        <f t="shared" si="1159"/>
        <v>293.14999999999998</v>
      </c>
      <c r="K1738" s="2">
        <f t="shared" si="1159"/>
        <v>293.14999999999998</v>
      </c>
      <c r="L1738" s="2">
        <f t="shared" si="1129"/>
        <v>293.14999999999998</v>
      </c>
      <c r="P1738" s="25" cm="1">
        <f t="array" ref="P1738">(1 - SUM((8 / ((2 * $AB$2:$AB$200 + 1) ^ 2 *PI()^2)) * EXP(-$S$1453* (2 * $AB$2:$AB$200 + 1) ^ 2 *PI()^ 2 * ($A1738-$AF$1645)/ (4 * ($P$1446 / 2/1000) ^ 2) )))</f>
        <v>0.99909805174082333</v>
      </c>
      <c r="Q1738" s="8">
        <f t="shared" si="1130"/>
        <v>103.13581172932827</v>
      </c>
      <c r="V1738" s="6">
        <f t="shared" si="1131"/>
        <v>103.13581172932827</v>
      </c>
      <c r="Y1738" s="9">
        <f t="shared" si="1132"/>
        <v>1.8845486022183166E-5</v>
      </c>
      <c r="Z1738" s="9">
        <f t="shared" si="1133"/>
        <v>4.6318756852224414E-4</v>
      </c>
      <c r="AH1738" s="2">
        <v>1</v>
      </c>
    </row>
    <row r="1739" spans="1:34" hidden="1" x14ac:dyDescent="0.2">
      <c r="A1739" s="2">
        <f>$A1738+$D$1446</f>
        <v>17.369999999999916</v>
      </c>
      <c r="G1739" s="2">
        <f t="shared" si="1119"/>
        <v>373.15</v>
      </c>
      <c r="I1739" s="2">
        <f t="shared" ref="I1739:K1739" si="1160">I1738</f>
        <v>293.14999999999998</v>
      </c>
      <c r="J1739" s="2">
        <f t="shared" si="1160"/>
        <v>293.14999999999998</v>
      </c>
      <c r="K1739" s="2">
        <f t="shared" si="1160"/>
        <v>293.14999999999998</v>
      </c>
      <c r="L1739" s="2">
        <f t="shared" si="1129"/>
        <v>293.14999999999998</v>
      </c>
      <c r="P1739" s="25" cm="1">
        <f t="array" ref="P1739">(1 - SUM((8 / ((2 * $AB$2:$AB$200 + 1) ^ 2 *PI()^2)) * EXP(-$S$1453* (2 * $AB$2:$AB$200 + 1) ^ 2 *PI()^ 2 * ($A1739-$AF$1645)/ (4 * ($P$1446 / 2/1000) ^ 2) )))</f>
        <v>0.99916232185820963</v>
      </c>
      <c r="Q1739" s="8">
        <f t="shared" si="1130"/>
        <v>103.05326075095657</v>
      </c>
      <c r="V1739" s="6">
        <f t="shared" si="1131"/>
        <v>103.05326075095657</v>
      </c>
      <c r="Y1739" s="9">
        <f t="shared" si="1132"/>
        <v>1.8830401898803172E-5</v>
      </c>
      <c r="Z1739" s="9">
        <f t="shared" si="1133"/>
        <v>4.6320265264562408E-4</v>
      </c>
      <c r="AH1739" s="2">
        <v>1</v>
      </c>
    </row>
    <row r="1740" spans="1:34" hidden="1" x14ac:dyDescent="0.2">
      <c r="A1740" s="2">
        <f>$A1739+$D$1446</f>
        <v>17.379999999999917</v>
      </c>
      <c r="G1740" s="2">
        <f t="shared" si="1119"/>
        <v>373.15</v>
      </c>
      <c r="I1740" s="2">
        <f t="shared" ref="I1740:K1740" si="1161">I1739</f>
        <v>293.14999999999998</v>
      </c>
      <c r="J1740" s="2">
        <f t="shared" si="1161"/>
        <v>293.14999999999998</v>
      </c>
      <c r="K1740" s="2">
        <f t="shared" si="1161"/>
        <v>293.14999999999998</v>
      </c>
      <c r="L1740" s="2">
        <f t="shared" si="1129"/>
        <v>293.14999999999998</v>
      </c>
      <c r="P1740" s="25" cm="1">
        <f t="array" ref="P1740">(1 - SUM((8 / ((2 * $AB$2:$AB$200 + 1) ^ 2 *PI()^2)) * EXP(-$S$1453* (2 * $AB$2:$AB$200 + 1) ^ 2 *PI()^ 2 * ($A1740-$AF$1645)/ (4 * ($P$1446 / 2/1000) ^ 2) )))</f>
        <v>0.99922201228053387</v>
      </c>
      <c r="Q1740" s="8">
        <f t="shared" si="1130"/>
        <v>102.97659210676163</v>
      </c>
      <c r="V1740" s="6">
        <f t="shared" si="1131"/>
        <v>102.97659210676163</v>
      </c>
      <c r="Y1740" s="9">
        <f t="shared" si="1132"/>
        <v>1.8816392624640405E-5</v>
      </c>
      <c r="Z1740" s="9">
        <f t="shared" si="1133"/>
        <v>4.632166619197869E-4</v>
      </c>
      <c r="AH1740" s="2">
        <v>1</v>
      </c>
    </row>
    <row r="1741" spans="1:34" hidden="1" x14ac:dyDescent="0.2">
      <c r="A1741" s="2">
        <f>$A1740+$D$1446</f>
        <v>17.389999999999919</v>
      </c>
      <c r="G1741" s="2">
        <f t="shared" si="1119"/>
        <v>373.15</v>
      </c>
      <c r="I1741" s="2">
        <f t="shared" ref="I1741:K1741" si="1162">I1740</f>
        <v>293.14999999999998</v>
      </c>
      <c r="J1741" s="2">
        <f t="shared" si="1162"/>
        <v>293.14999999999998</v>
      </c>
      <c r="K1741" s="2">
        <f t="shared" si="1162"/>
        <v>293.14999999999998</v>
      </c>
      <c r="L1741" s="2">
        <f t="shared" si="1129"/>
        <v>293.14999999999998</v>
      </c>
      <c r="P1741" s="25" cm="1">
        <f t="array" ref="P1741">(1 - SUM((8 / ((2 * $AB$2:$AB$200 + 1) ^ 2 *PI()^2)) * EXP(-$S$1453* (2 * $AB$2:$AB$200 + 1) ^ 2 *PI()^ 2 * ($A1741-$AF$1645)/ (4 * ($P$1446 / 2/1000) ^ 2) )))</f>
        <v>0.99927744934307761</v>
      </c>
      <c r="Q1741" s="8">
        <f t="shared" si="1130"/>
        <v>102.90538663931979</v>
      </c>
      <c r="V1741" s="6">
        <f t="shared" si="1131"/>
        <v>102.90538663931979</v>
      </c>
      <c r="Y1741" s="9">
        <f t="shared" si="1132"/>
        <v>1.8803381609175672E-5</v>
      </c>
      <c r="Z1741" s="9">
        <f t="shared" si="1133"/>
        <v>4.6322967293525158E-4</v>
      </c>
      <c r="AH1741" s="2">
        <v>1</v>
      </c>
    </row>
    <row r="1742" spans="1:34" hidden="1" x14ac:dyDescent="0.2">
      <c r="A1742" s="2">
        <f>$A1741+$D$1446</f>
        <v>17.39999999999992</v>
      </c>
      <c r="G1742" s="2">
        <f t="shared" si="1119"/>
        <v>373.15</v>
      </c>
      <c r="I1742" s="2">
        <f t="shared" ref="I1742:K1742" si="1163">I1741</f>
        <v>293.14999999999998</v>
      </c>
      <c r="J1742" s="2">
        <f t="shared" si="1163"/>
        <v>293.14999999999998</v>
      </c>
      <c r="K1742" s="2">
        <f t="shared" si="1163"/>
        <v>293.14999999999998</v>
      </c>
      <c r="L1742" s="2">
        <f t="shared" si="1129"/>
        <v>293.14999999999998</v>
      </c>
      <c r="P1742" s="25" cm="1">
        <f t="array" ref="P1742">(1 - SUM((8 / ((2 * $AB$2:$AB$200 + 1) ^ 2 *PI()^2)) * EXP(-$S$1453* (2 * $AB$2:$AB$200 + 1) ^ 2 *PI()^ 2 * ($A1742-$AF$1645)/ (4 * ($P$1446 / 2/1000) ^ 2) )))</f>
        <v>0.99932893612745299</v>
      </c>
      <c r="Q1742" s="8">
        <f t="shared" si="1130"/>
        <v>102.83925505910432</v>
      </c>
      <c r="V1742" s="6">
        <f t="shared" si="1131"/>
        <v>102.83925505910432</v>
      </c>
      <c r="Y1742" s="9">
        <f t="shared" si="1132"/>
        <v>1.8791297719499732E-5</v>
      </c>
      <c r="Z1742" s="9">
        <f t="shared" si="1133"/>
        <v>4.6324175682492758E-4</v>
      </c>
      <c r="AH1742" s="2">
        <v>1</v>
      </c>
    </row>
    <row r="1743" spans="1:34" hidden="1" x14ac:dyDescent="0.2">
      <c r="A1743" s="2">
        <f>$A1742+$D$1446</f>
        <v>17.409999999999922</v>
      </c>
      <c r="G1743" s="2">
        <f t="shared" si="1119"/>
        <v>373.15</v>
      </c>
      <c r="I1743" s="2">
        <f t="shared" ref="I1743:K1743" si="1164">I1742</f>
        <v>293.14999999999998</v>
      </c>
      <c r="J1743" s="2">
        <f t="shared" si="1164"/>
        <v>293.14999999999998</v>
      </c>
      <c r="K1743" s="2">
        <f t="shared" si="1164"/>
        <v>293.14999999999998</v>
      </c>
      <c r="L1743" s="2">
        <f t="shared" si="1129"/>
        <v>293.14999999999998</v>
      </c>
      <c r="P1743" s="25" cm="1">
        <f t="array" ref="P1743">(1 - SUM((8 / ((2 * $AB$2:$AB$200 + 1) ^ 2 *PI()^2)) * EXP(-$S$1453* (2 * $AB$2:$AB$200 + 1) ^ 2 *PI()^ 2 * ($A1743-$AF$1645)/ (4 * ($P$1446 / 2/1000) ^ 2) )))</f>
        <v>0.99937675411858884</v>
      </c>
      <c r="Q1743" s="8">
        <f t="shared" si="1130"/>
        <v>102.77783581618765</v>
      </c>
      <c r="V1743" s="6">
        <f t="shared" si="1131"/>
        <v>102.77783581618765</v>
      </c>
      <c r="Y1743" s="9">
        <f t="shared" si="1132"/>
        <v>1.878007489142022E-5</v>
      </c>
      <c r="Z1743" s="9">
        <f t="shared" si="1133"/>
        <v>4.6325297965300709E-4</v>
      </c>
      <c r="AH1743" s="2">
        <v>1</v>
      </c>
    </row>
    <row r="1744" spans="1:34" hidden="1" x14ac:dyDescent="0.2">
      <c r="A1744" s="2">
        <f>$A1743+$D$1446</f>
        <v>17.419999999999924</v>
      </c>
      <c r="G1744" s="2">
        <f t="shared" si="1119"/>
        <v>373.15</v>
      </c>
      <c r="I1744" s="2">
        <f t="shared" ref="I1744:K1744" si="1165">I1743</f>
        <v>293.14999999999998</v>
      </c>
      <c r="J1744" s="2">
        <f t="shared" si="1165"/>
        <v>293.14999999999998</v>
      </c>
      <c r="K1744" s="2">
        <f t="shared" si="1165"/>
        <v>293.14999999999998</v>
      </c>
      <c r="L1744" s="2">
        <f t="shared" si="1129"/>
        <v>293.14999999999998</v>
      </c>
      <c r="P1744" s="25" cm="1">
        <f t="array" ref="P1744">(1 - SUM((8 / ((2 * $AB$2:$AB$200 + 1) ^ 2 *PI()^2)) * EXP(-$S$1453* (2 * $AB$2:$AB$200 + 1) ^ 2 *PI()^ 2 * ($A1744-$AF$1645)/ (4 * ($P$1446 / 2/1000) ^ 2) )))</f>
        <v>0.99942116474364551</v>
      </c>
      <c r="Q1744" s="8">
        <f t="shared" si="1130"/>
        <v>102.72079312360196</v>
      </c>
      <c r="V1744" s="6">
        <f t="shared" si="1131"/>
        <v>102.72079312360196</v>
      </c>
      <c r="Y1744" s="9">
        <f t="shared" si="1132"/>
        <v>1.8769651768280293E-5</v>
      </c>
      <c r="Z1744" s="9">
        <f t="shared" si="1133"/>
        <v>4.6326340277614696E-4</v>
      </c>
      <c r="AH1744" s="2">
        <v>1</v>
      </c>
    </row>
    <row r="1745" spans="1:34" hidden="1" x14ac:dyDescent="0.2">
      <c r="A1745" s="2">
        <f>$A1744+$D$1446</f>
        <v>17.429999999999925</v>
      </c>
      <c r="G1745" s="2">
        <f t="shared" si="1119"/>
        <v>373.15</v>
      </c>
      <c r="I1745" s="2">
        <f t="shared" ref="I1745:K1745" si="1166">I1744</f>
        <v>293.14999999999998</v>
      </c>
      <c r="J1745" s="2">
        <f t="shared" si="1166"/>
        <v>293.14999999999998</v>
      </c>
      <c r="K1745" s="2">
        <f t="shared" si="1166"/>
        <v>293.14999999999998</v>
      </c>
      <c r="L1745" s="2">
        <f t="shared" si="1129"/>
        <v>293.14999999999998</v>
      </c>
      <c r="P1745" s="25" cm="1">
        <f t="array" ref="P1745">(1 - SUM((8 / ((2 * $AB$2:$AB$200 + 1) ^ 2 *PI()^2)) * EXP(-$S$1453* (2 * $AB$2:$AB$200 + 1) ^ 2 *PI()^ 2 * ($A1745-$AF$1645)/ (4 * ($P$1446 / 2/1000) ^ 2) )))</f>
        <v>0.99946241080127107</v>
      </c>
      <c r="Q1745" s="8">
        <f t="shared" si="1130"/>
        <v>102.66781512154721</v>
      </c>
      <c r="V1745" s="6">
        <f t="shared" si="1131"/>
        <v>102.66781512154721</v>
      </c>
      <c r="Y1745" s="9">
        <f t="shared" si="1132"/>
        <v>1.8759971365513633E-5</v>
      </c>
      <c r="Z1745" s="9">
        <f t="shared" si="1133"/>
        <v>4.6327308317891368E-4</v>
      </c>
      <c r="AH1745" s="2">
        <v>1</v>
      </c>
    </row>
    <row r="1746" spans="1:34" hidden="1" x14ac:dyDescent="0.2">
      <c r="A1746" s="2">
        <f>$A1745+$D$1446</f>
        <v>17.439999999999927</v>
      </c>
      <c r="G1746" s="2">
        <f t="shared" si="1119"/>
        <v>373.15</v>
      </c>
      <c r="I1746" s="2">
        <f t="shared" ref="I1746:K1746" si="1167">I1745</f>
        <v>293.14999999999998</v>
      </c>
      <c r="J1746" s="2">
        <f t="shared" si="1167"/>
        <v>293.14999999999998</v>
      </c>
      <c r="K1746" s="2">
        <f t="shared" si="1167"/>
        <v>293.14999999999998</v>
      </c>
      <c r="L1746" s="2">
        <f t="shared" si="1129"/>
        <v>293.14999999999998</v>
      </c>
      <c r="P1746" s="25" cm="1">
        <f t="array" ref="P1746">(1 - SUM((8 / ((2 * $AB$2:$AB$200 + 1) ^ 2 *PI()^2)) * EXP(-$S$1453* (2 * $AB$2:$AB$200 + 1) ^ 2 *PI()^ 2 * ($A1746-$AF$1645)/ (4 * ($P$1446 / 2/1000) ^ 2) )))</f>
        <v>0.99950071778901273</v>
      </c>
      <c r="Q1746" s="8">
        <f t="shared" si="1130"/>
        <v>102.61861217241389</v>
      </c>
      <c r="V1746" s="6">
        <f t="shared" si="1131"/>
        <v>102.61861217241389</v>
      </c>
      <c r="Y1746" s="9">
        <f t="shared" si="1132"/>
        <v>1.8750980759102588E-5</v>
      </c>
      <c r="Z1746" s="9">
        <f t="shared" si="1133"/>
        <v>4.6328207378532472E-4</v>
      </c>
      <c r="AH1746" s="2">
        <v>1</v>
      </c>
    </row>
    <row r="1747" spans="1:34" hidden="1" x14ac:dyDescent="0.2">
      <c r="A1747" s="2">
        <f>$A1746+$D$1446</f>
        <v>17.449999999999928</v>
      </c>
      <c r="G1747" s="2">
        <f t="shared" si="1119"/>
        <v>373.15</v>
      </c>
      <c r="I1747" s="2">
        <f t="shared" ref="I1747:K1747" si="1168">I1746</f>
        <v>293.14999999999998</v>
      </c>
      <c r="J1747" s="2">
        <f t="shared" si="1168"/>
        <v>293.14999999999998</v>
      </c>
      <c r="K1747" s="2">
        <f t="shared" si="1168"/>
        <v>293.14999999999998</v>
      </c>
      <c r="L1747" s="2">
        <f t="shared" si="1129"/>
        <v>293.14999999999998</v>
      </c>
      <c r="P1747" s="25" cm="1">
        <f t="array" ref="P1747">(1 - SUM((8 / ((2 * $AB$2:$AB$200 + 1) ^ 2 *PI()^2)) * EXP(-$S$1453* (2 * $AB$2:$AB$200 + 1) ^ 2 *PI()^ 2 * ($A1747-$AF$1645)/ (4 * ($P$1446 / 2/1000) ^ 2) )))</f>
        <v>0.99953629513614173</v>
      </c>
      <c r="Q1747" s="8">
        <f t="shared" si="1130"/>
        <v>102.57291527729693</v>
      </c>
      <c r="V1747" s="6">
        <f t="shared" si="1131"/>
        <v>102.57291527729693</v>
      </c>
      <c r="Y1747" s="9">
        <f t="shared" si="1132"/>
        <v>1.8742630796235725E-5</v>
      </c>
      <c r="Z1747" s="9">
        <f t="shared" si="1133"/>
        <v>4.6329042374819158E-4</v>
      </c>
      <c r="AH1747" s="2">
        <v>1</v>
      </c>
    </row>
    <row r="1748" spans="1:34" hidden="1" x14ac:dyDescent="0.2">
      <c r="A1748" s="2">
        <f>$A1747+$D$1446</f>
        <v>17.45999999999993</v>
      </c>
      <c r="G1748" s="2">
        <f t="shared" si="1119"/>
        <v>373.15</v>
      </c>
      <c r="I1748" s="2">
        <f t="shared" ref="I1748:K1748" si="1169">I1747</f>
        <v>293.14999999999998</v>
      </c>
      <c r="J1748" s="2">
        <f t="shared" si="1169"/>
        <v>293.14999999999998</v>
      </c>
      <c r="K1748" s="2">
        <f t="shared" si="1169"/>
        <v>293.14999999999998</v>
      </c>
      <c r="L1748" s="2">
        <f t="shared" si="1129"/>
        <v>293.14999999999998</v>
      </c>
      <c r="P1748" s="25" cm="1">
        <f t="array" ref="P1748">(1 - SUM((8 / ((2 * $AB$2:$AB$200 + 1) ^ 2 *PI()^2)) * EXP(-$S$1453* (2 * $AB$2:$AB$200 + 1) ^ 2 *PI()^ 2 * ($A1748-$AF$1645)/ (4 * ($P$1446 / 2/1000) ^ 2) )))</f>
        <v>0.99956933734862952</v>
      </c>
      <c r="Q1748" s="8">
        <f t="shared" si="1130"/>
        <v>102.53047460534329</v>
      </c>
      <c r="V1748" s="6">
        <f t="shared" si="1131"/>
        <v>102.53047460534329</v>
      </c>
      <c r="Y1748" s="9">
        <f t="shared" si="1132"/>
        <v>1.8734875826582957E-5</v>
      </c>
      <c r="Z1748" s="9">
        <f t="shared" si="1133"/>
        <v>4.6329817871784435E-4</v>
      </c>
      <c r="AH1748" s="2">
        <v>1</v>
      </c>
    </row>
    <row r="1749" spans="1:34" hidden="1" x14ac:dyDescent="0.2">
      <c r="A1749" s="2">
        <f>$A1748+$D$1446</f>
        <v>17.469999999999931</v>
      </c>
      <c r="G1749" s="2">
        <f t="shared" si="1119"/>
        <v>373.15</v>
      </c>
      <c r="I1749" s="2">
        <f t="shared" ref="I1749:K1749" si="1170">I1748</f>
        <v>293.14999999999998</v>
      </c>
      <c r="J1749" s="2">
        <f t="shared" si="1170"/>
        <v>293.14999999999998</v>
      </c>
      <c r="K1749" s="2">
        <f t="shared" si="1170"/>
        <v>293.14999999999998</v>
      </c>
      <c r="L1749" s="2">
        <f t="shared" si="1129"/>
        <v>293.14999999999998</v>
      </c>
      <c r="P1749" s="25" cm="1">
        <f t="array" ref="P1749">(1 - SUM((8 / ((2 * $AB$2:$AB$200 + 1) ^ 2 *PI()^2)) * EXP(-$S$1453* (2 * $AB$2:$AB$200 + 1) ^ 2 *PI()^ 2 * ($A1749-$AF$1645)/ (4 * ($P$1446 / 2/1000) ^ 2) )))</f>
        <v>0.9996000250725382</v>
      </c>
      <c r="Q1749" s="8">
        <f t="shared" si="1130"/>
        <v>102.49105812789324</v>
      </c>
      <c r="V1749" s="6">
        <f t="shared" si="1131"/>
        <v>102.49105812789324</v>
      </c>
      <c r="Y1749" s="9">
        <f t="shared" si="1132"/>
        <v>1.8727673452719086E-5</v>
      </c>
      <c r="Z1749" s="9">
        <f t="shared" si="1133"/>
        <v>4.6330538109170822E-4</v>
      </c>
      <c r="AH1749" s="2">
        <v>1</v>
      </c>
    </row>
    <row r="1750" spans="1:34" hidden="1" x14ac:dyDescent="0.2">
      <c r="A1750" s="2">
        <f>$A1749+$D$1446</f>
        <v>17.479999999999933</v>
      </c>
      <c r="G1750" s="2">
        <f t="shared" si="1119"/>
        <v>373.15</v>
      </c>
      <c r="I1750" s="2">
        <f t="shared" ref="I1750:K1750" si="1171">I1749</f>
        <v>293.14999999999998</v>
      </c>
      <c r="J1750" s="2">
        <f t="shared" si="1171"/>
        <v>293.14999999999998</v>
      </c>
      <c r="K1750" s="2">
        <f t="shared" si="1171"/>
        <v>293.14999999999998</v>
      </c>
      <c r="L1750" s="2">
        <f t="shared" si="1129"/>
        <v>293.14999999999998</v>
      </c>
      <c r="P1750" s="25" cm="1">
        <f t="array" ref="P1750">(1 - SUM((8 / ((2 * $AB$2:$AB$200 + 1) ^ 2 *PI()^2)) * EXP(-$S$1453* (2 * $AB$2:$AB$200 + 1) ^ 2 *PI()^ 2 * ($A1750-$AF$1645)/ (4 * ($P$1446 / 2/1000) ^ 2) )))</f>
        <v>0.99962852608163488</v>
      </c>
      <c r="Q1750" s="8">
        <f t="shared" si="1130"/>
        <v>102.45445034995264</v>
      </c>
      <c r="V1750" s="6">
        <f t="shared" si="1131"/>
        <v>102.45445034995264</v>
      </c>
      <c r="Y1750" s="9">
        <f t="shared" si="1132"/>
        <v>1.8720984298332114E-5</v>
      </c>
      <c r="Z1750" s="9">
        <f t="shared" si="1133"/>
        <v>4.6331207024609519E-4</v>
      </c>
      <c r="AH1750" s="2">
        <v>1</v>
      </c>
    </row>
    <row r="1751" spans="1:34" hidden="1" x14ac:dyDescent="0.2">
      <c r="A1751" s="2">
        <f>$A1750+$D$1446</f>
        <v>17.489999999999934</v>
      </c>
      <c r="G1751" s="2">
        <f t="shared" si="1119"/>
        <v>373.15</v>
      </c>
      <c r="I1751" s="2">
        <f t="shared" ref="I1751:K1751" si="1172">I1750</f>
        <v>293.14999999999998</v>
      </c>
      <c r="J1751" s="2">
        <f t="shared" si="1172"/>
        <v>293.14999999999998</v>
      </c>
      <c r="K1751" s="2">
        <f t="shared" si="1172"/>
        <v>293.14999999999998</v>
      </c>
      <c r="L1751" s="2">
        <f t="shared" si="1129"/>
        <v>293.14999999999998</v>
      </c>
      <c r="P1751" s="25" cm="1">
        <f t="array" ref="P1751">(1 - SUM((8 / ((2 * $AB$2:$AB$200 + 1) ^ 2 *PI()^2)) * EXP(-$S$1453* (2 * $AB$2:$AB$200 + 1) ^ 2 *PI()^ 2 * ($A1751-$AF$1645)/ (4 * ($P$1446 / 2/1000) ^ 2) )))</f>
        <v>0.99965499619463349</v>
      </c>
      <c r="Q1751" s="8">
        <f t="shared" si="1130"/>
        <v>102.42045113205019</v>
      </c>
      <c r="V1751" s="6">
        <f t="shared" si="1131"/>
        <v>102.42045113205019</v>
      </c>
      <c r="Y1751" s="9">
        <f t="shared" si="1132"/>
        <v>1.8714771792947203E-5</v>
      </c>
      <c r="Z1751" s="9">
        <f t="shared" si="1133"/>
        <v>4.6331828275148011E-4</v>
      </c>
      <c r="AH1751" s="2">
        <v>1</v>
      </c>
    </row>
    <row r="1752" spans="1:34" hidden="1" x14ac:dyDescent="0.2">
      <c r="A1752" s="2">
        <f>$A1751+$D$1446</f>
        <v>17.499999999999936</v>
      </c>
      <c r="G1752" s="2">
        <f t="shared" si="1119"/>
        <v>373.15</v>
      </c>
      <c r="I1752" s="2">
        <f t="shared" ref="I1752:K1752" si="1173">I1751</f>
        <v>293.14999999999998</v>
      </c>
      <c r="J1752" s="2">
        <f t="shared" si="1173"/>
        <v>293.14999999999998</v>
      </c>
      <c r="K1752" s="2">
        <f t="shared" si="1173"/>
        <v>293.14999999999998</v>
      </c>
      <c r="L1752" s="2">
        <f t="shared" si="1129"/>
        <v>293.14999999999998</v>
      </c>
      <c r="P1752" s="25" cm="1">
        <f t="array" ref="P1752">(1 - SUM((8 / ((2 * $AB$2:$AB$200 + 1) ^ 2 *PI()^2)) * EXP(-$S$1453* (2 * $AB$2:$AB$200 + 1) ^ 2 *PI()^ 2 * ($A1752-$AF$1645)/ (4 * ($P$1446 / 2/1000) ^ 2) )))</f>
        <v>0.99967958012707536</v>
      </c>
      <c r="Q1752" s="8">
        <f t="shared" si="1130"/>
        <v>102.38887459605111</v>
      </c>
      <c r="V1752" s="6">
        <f t="shared" si="1131"/>
        <v>102.38887459605111</v>
      </c>
      <c r="Y1752" s="9">
        <f t="shared" si="1132"/>
        <v>1.8709001971991499E-5</v>
      </c>
      <c r="Z1752" s="9">
        <f t="shared" si="1133"/>
        <v>4.6332405257243576E-4</v>
      </c>
      <c r="AH1752" s="2">
        <v>1</v>
      </c>
    </row>
    <row r="1753" spans="1:34" hidden="1" x14ac:dyDescent="0.2">
      <c r="A1753" s="2">
        <f>$A1752+$D$1446</f>
        <v>17.509999999999938</v>
      </c>
      <c r="G1753" s="2">
        <f t="shared" si="1119"/>
        <v>373.15</v>
      </c>
      <c r="I1753" s="2">
        <f t="shared" ref="I1753:K1753" si="1174">I1752</f>
        <v>293.14999999999998</v>
      </c>
      <c r="J1753" s="2">
        <f t="shared" si="1174"/>
        <v>293.14999999999998</v>
      </c>
      <c r="K1753" s="2">
        <f t="shared" si="1174"/>
        <v>293.14999999999998</v>
      </c>
      <c r="L1753" s="2">
        <f t="shared" si="1129"/>
        <v>293.14999999999998</v>
      </c>
      <c r="P1753" s="25" cm="1">
        <f t="array" ref="P1753">(1 - SUM((8 / ((2 * $AB$2:$AB$200 + 1) ^ 2 *PI()^2)) * EXP(-$S$1453* (2 * $AB$2:$AB$200 + 1) ^ 2 *PI()^ 2 * ($A1753-$AF$1645)/ (4 * ($P$1446 / 2/1000) ^ 2) )))</f>
        <v>0.999702412282508</v>
      </c>
      <c r="Q1753" s="8">
        <f t="shared" si="1130"/>
        <v>102.35954810893789</v>
      </c>
      <c r="V1753" s="6">
        <f t="shared" si="1131"/>
        <v>102.35954810893789</v>
      </c>
      <c r="Y1753" s="9">
        <f t="shared" si="1132"/>
        <v>1.8703643291105538E-5</v>
      </c>
      <c r="Z1753" s="9">
        <f t="shared" si="1133"/>
        <v>4.6332941125332172E-4</v>
      </c>
      <c r="AH1753" s="2">
        <v>1</v>
      </c>
    </row>
    <row r="1754" spans="1:34" hidden="1" x14ac:dyDescent="0.2">
      <c r="A1754" s="2">
        <f>$A1753+$D$1446</f>
        <v>17.519999999999939</v>
      </c>
      <c r="G1754" s="2">
        <f t="shared" si="1119"/>
        <v>373.15</v>
      </c>
      <c r="I1754" s="2">
        <f t="shared" ref="I1754:K1754" si="1175">I1753</f>
        <v>293.14999999999998</v>
      </c>
      <c r="J1754" s="2">
        <f t="shared" si="1175"/>
        <v>293.14999999999998</v>
      </c>
      <c r="K1754" s="2">
        <f t="shared" si="1175"/>
        <v>293.14999999999998</v>
      </c>
      <c r="L1754" s="2">
        <f t="shared" si="1129"/>
        <v>293.14999999999998</v>
      </c>
      <c r="P1754" s="25" cm="1">
        <f t="array" ref="P1754">(1 - SUM((8 / ((2 * $AB$2:$AB$200 + 1) ^ 2 *PI()^2)) * EXP(-$S$1453* (2 * $AB$2:$AB$200 + 1) ^ 2 *PI()^ 2 * ($A1754-$AF$1645)/ (4 * ($P$1446 / 2/1000) ^ 2) )))</f>
        <v>0.99972361748728711</v>
      </c>
      <c r="Q1754" s="8">
        <f t="shared" si="1130"/>
        <v>102.33231133900081</v>
      </c>
      <c r="V1754" s="6">
        <f t="shared" si="1131"/>
        <v>102.33231133900081</v>
      </c>
      <c r="Y1754" s="9">
        <f t="shared" si="1132"/>
        <v>1.8698666453685712E-5</v>
      </c>
      <c r="Z1754" s="9">
        <f t="shared" si="1133"/>
        <v>4.6333438809074154E-4</v>
      </c>
      <c r="AH1754" s="2">
        <v>1</v>
      </c>
    </row>
    <row r="1755" spans="1:34" hidden="1" x14ac:dyDescent="0.2">
      <c r="A1755" s="2">
        <f>$A1754+$D$1446</f>
        <v>17.529999999999941</v>
      </c>
      <c r="G1755" s="2">
        <f t="shared" si="1119"/>
        <v>373.15</v>
      </c>
      <c r="I1755" s="2">
        <f t="shared" ref="I1755:K1755" si="1176">I1754</f>
        <v>293.14999999999998</v>
      </c>
      <c r="J1755" s="2">
        <f t="shared" si="1176"/>
        <v>293.14999999999998</v>
      </c>
      <c r="K1755" s="2">
        <f t="shared" si="1176"/>
        <v>293.14999999999998</v>
      </c>
      <c r="L1755" s="2">
        <f t="shared" si="1129"/>
        <v>293.14999999999998</v>
      </c>
      <c r="P1755" s="25" cm="1">
        <f t="array" ref="P1755">(1 - SUM((8 / ((2 * $AB$2:$AB$200 + 1) ^ 2 *PI()^2)) * EXP(-$S$1453* (2 * $AB$2:$AB$200 + 1) ^ 2 *PI()^ 2 * ($A1755-$AF$1645)/ (4 * ($P$1446 / 2/1000) ^ 2) )))</f>
        <v>0.99974331167301766</v>
      </c>
      <c r="Q1755" s="8">
        <f t="shared" si="1130"/>
        <v>102.30701537928589</v>
      </c>
      <c r="V1755" s="6">
        <f t="shared" si="1131"/>
        <v>102.30701537928589</v>
      </c>
      <c r="Y1755" s="9">
        <f t="shared" si="1132"/>
        <v>1.8694044250716326E-5</v>
      </c>
      <c r="Z1755" s="9">
        <f t="shared" si="1133"/>
        <v>4.6333901029371098E-4</v>
      </c>
      <c r="AH1755" s="2">
        <v>1</v>
      </c>
    </row>
    <row r="1756" spans="1:34" hidden="1" x14ac:dyDescent="0.2">
      <c r="A1756" s="2">
        <f>$A1755+$D$1446</f>
        <v>17.539999999999942</v>
      </c>
      <c r="G1756" s="2">
        <f t="shared" si="1119"/>
        <v>373.15</v>
      </c>
      <c r="I1756" s="2">
        <f t="shared" ref="I1756:K1756" si="1177">I1755</f>
        <v>293.14999999999998</v>
      </c>
      <c r="J1756" s="2">
        <f t="shared" si="1177"/>
        <v>293.14999999999998</v>
      </c>
      <c r="K1756" s="2">
        <f t="shared" si="1177"/>
        <v>293.14999999999998</v>
      </c>
      <c r="L1756" s="2">
        <f t="shared" si="1129"/>
        <v>293.14999999999998</v>
      </c>
      <c r="P1756" s="25" cm="1">
        <f t="array" ref="P1756">(1 - SUM((8 / ((2 * $AB$2:$AB$200 + 1) ^ 2 *PI()^2)) * EXP(-$S$1453* (2 * $AB$2:$AB$200 + 1) ^ 2 *PI()^ 2 * ($A1756-$AF$1645)/ (4 * ($P$1446 / 2/1000) ^ 2) )))</f>
        <v>0.99976160251036783</v>
      </c>
      <c r="Q1756" s="8">
        <f t="shared" si="1130"/>
        <v>102.28352193349956</v>
      </c>
      <c r="V1756" s="6">
        <f t="shared" si="1131"/>
        <v>102.28352193349956</v>
      </c>
      <c r="Y1756" s="9">
        <f t="shared" si="1132"/>
        <v>1.8689751412014082E-5</v>
      </c>
      <c r="Z1756" s="9">
        <f t="shared" si="1133"/>
        <v>4.6334330313241323E-4</v>
      </c>
      <c r="AH1756" s="2">
        <v>1</v>
      </c>
    </row>
    <row r="1757" spans="1:34" hidden="1" x14ac:dyDescent="0.2">
      <c r="A1757" s="2">
        <f>$A1756+$D$1446</f>
        <v>17.549999999999944</v>
      </c>
      <c r="G1757" s="2">
        <f t="shared" si="1119"/>
        <v>373.15</v>
      </c>
      <c r="I1757" s="2">
        <f t="shared" ref="I1757:K1757" si="1178">I1756</f>
        <v>293.14999999999998</v>
      </c>
      <c r="J1757" s="2">
        <f t="shared" si="1178"/>
        <v>293.14999999999998</v>
      </c>
      <c r="K1757" s="2">
        <f t="shared" si="1178"/>
        <v>293.14999999999998</v>
      </c>
      <c r="L1757" s="2">
        <f t="shared" si="1129"/>
        <v>293.14999999999998</v>
      </c>
      <c r="P1757" s="25" cm="1">
        <f t="array" ref="P1757">(1 - SUM((8 / ((2 * $AB$2:$AB$200 + 1) ^ 2 *PI()^2)) * EXP(-$S$1453* (2 * $AB$2:$AB$200 + 1) ^ 2 *PI()^ 2 * ($A1757-$AF$1645)/ (4 * ($P$1446 / 2/1000) ^ 2) )))</f>
        <v>0.99977858999771796</v>
      </c>
      <c r="Q1757" s="8">
        <f t="shared" si="1130"/>
        <v>102.26170255992666</v>
      </c>
      <c r="V1757" s="6">
        <f t="shared" si="1131"/>
        <v>102.26170255992666</v>
      </c>
      <c r="Y1757" s="9">
        <f t="shared" si="1132"/>
        <v>1.868576446807302E-5</v>
      </c>
      <c r="Z1757" s="9">
        <f t="shared" si="1133"/>
        <v>4.6334729007635423E-4</v>
      </c>
      <c r="AH1757" s="2">
        <v>1</v>
      </c>
    </row>
    <row r="1758" spans="1:34" hidden="1" x14ac:dyDescent="0.2">
      <c r="A1758" s="2">
        <f>$A1757+$D$1446</f>
        <v>17.559999999999945</v>
      </c>
      <c r="G1758" s="2">
        <f t="shared" si="1119"/>
        <v>373.15</v>
      </c>
      <c r="I1758" s="2">
        <f t="shared" ref="I1758:K1758" si="1179">I1757</f>
        <v>293.14999999999998</v>
      </c>
      <c r="J1758" s="2">
        <f t="shared" si="1179"/>
        <v>293.14999999999998</v>
      </c>
      <c r="K1758" s="2">
        <f t="shared" si="1179"/>
        <v>293.14999999999998</v>
      </c>
      <c r="L1758" s="2">
        <f t="shared" si="1129"/>
        <v>293.14999999999998</v>
      </c>
      <c r="P1758" s="25" cm="1">
        <f t="array" ref="P1758">(1 - SUM((8 / ((2 * $AB$2:$AB$200 + 1) ^ 2 *PI()^2)) * EXP(-$S$1453* (2 * $AB$2:$AB$200 + 1) ^ 2 *PI()^ 2 * ($A1758-$AF$1645)/ (4 * ($P$1446 / 2/1000) ^ 2) )))</f>
        <v>0.99979436700786506</v>
      </c>
      <c r="Q1758" s="8">
        <f t="shared" si="1130"/>
        <v>102.24143796922112</v>
      </c>
      <c r="V1758" s="6">
        <f t="shared" si="1131"/>
        <v>102.24143796922112</v>
      </c>
      <c r="Y1758" s="9">
        <f t="shared" si="1132"/>
        <v>1.8682061621753363E-5</v>
      </c>
      <c r="Z1758" s="9">
        <f t="shared" si="1133"/>
        <v>4.6335099292267395E-4</v>
      </c>
      <c r="AH1758" s="2">
        <v>1</v>
      </c>
    </row>
    <row r="1759" spans="1:34" hidden="1" x14ac:dyDescent="0.2">
      <c r="A1759" s="2">
        <f>$A1758+$D$1446</f>
        <v>17.569999999999947</v>
      </c>
      <c r="G1759" s="2">
        <f t="shared" si="1119"/>
        <v>373.15</v>
      </c>
      <c r="I1759" s="2">
        <f t="shared" ref="I1759:K1759" si="1180">I1758</f>
        <v>293.14999999999998</v>
      </c>
      <c r="J1759" s="2">
        <f t="shared" si="1180"/>
        <v>293.14999999999998</v>
      </c>
      <c r="K1759" s="2">
        <f t="shared" si="1180"/>
        <v>293.14999999999998</v>
      </c>
      <c r="L1759" s="2">
        <f t="shared" si="1129"/>
        <v>293.14999999999998</v>
      </c>
      <c r="P1759" s="25" cm="1">
        <f t="array" ref="P1759">(1 - SUM((8 / ((2 * $AB$2:$AB$200 + 1) ^ 2 *PI()^2)) * EXP(-$S$1453* (2 * $AB$2:$AB$200 + 1) ^ 2 *PI()^ 2 * ($A1759-$AF$1645)/ (4 * ($P$1446 / 2/1000) ^ 2) )))</f>
        <v>0.99980901979577008</v>
      </c>
      <c r="Q1759" s="8">
        <f t="shared" si="1130"/>
        <v>102.22261737223758</v>
      </c>
      <c r="V1759" s="6">
        <f t="shared" si="1131"/>
        <v>102.22261737223758</v>
      </c>
      <c r="Y1759" s="9">
        <f t="shared" si="1132"/>
        <v>1.8678622629114092E-5</v>
      </c>
      <c r="Z1759" s="9">
        <f t="shared" si="1133"/>
        <v>4.6335443191531322E-4</v>
      </c>
      <c r="AH1759" s="2">
        <v>1</v>
      </c>
    </row>
    <row r="1760" spans="1:34" hidden="1" x14ac:dyDescent="0.2">
      <c r="A1760" s="2">
        <f>$A1759+$D$1446</f>
        <v>17.579999999999949</v>
      </c>
      <c r="G1760" s="2">
        <f t="shared" si="1119"/>
        <v>373.15</v>
      </c>
      <c r="I1760" s="2">
        <f t="shared" ref="I1760:K1760" si="1181">I1759</f>
        <v>293.14999999999998</v>
      </c>
      <c r="J1760" s="2">
        <f t="shared" si="1181"/>
        <v>293.14999999999998</v>
      </c>
      <c r="K1760" s="2">
        <f t="shared" si="1181"/>
        <v>293.14999999999998</v>
      </c>
      <c r="L1760" s="2">
        <f t="shared" si="1129"/>
        <v>293.14999999999998</v>
      </c>
      <c r="P1760" s="25" cm="1">
        <f t="array" ref="P1760">(1 - SUM((8 / ((2 * $AB$2:$AB$200 + 1) ^ 2 *PI()^2)) * EXP(-$S$1453* (2 * $AB$2:$AB$200 + 1) ^ 2 *PI()^ 2 * ($A1760-$AF$1645)/ (4 * ($P$1446 / 2/1000) ^ 2) )))</f>
        <v>0.99982262847012515</v>
      </c>
      <c r="Q1760" s="8">
        <f t="shared" si="1130"/>
        <v>102.20513787433006</v>
      </c>
      <c r="V1760" s="6">
        <f t="shared" si="1131"/>
        <v>102.20513787433006</v>
      </c>
      <c r="Y1760" s="9">
        <f t="shared" si="1132"/>
        <v>1.8675428688736182E-5</v>
      </c>
      <c r="Z1760" s="9">
        <f t="shared" si="1133"/>
        <v>4.6335762585569113E-4</v>
      </c>
      <c r="AH1760" s="2">
        <v>1</v>
      </c>
    </row>
    <row r="1761" spans="1:34" hidden="1" x14ac:dyDescent="0.2">
      <c r="A1761" s="2">
        <f>$A1760+$D$1446</f>
        <v>17.58999999999995</v>
      </c>
      <c r="G1761" s="2">
        <f t="shared" si="1119"/>
        <v>373.15</v>
      </c>
      <c r="I1761" s="2">
        <f t="shared" ref="I1761:K1761" si="1182">I1760</f>
        <v>293.14999999999998</v>
      </c>
      <c r="J1761" s="2">
        <f t="shared" si="1182"/>
        <v>293.14999999999998</v>
      </c>
      <c r="K1761" s="2">
        <f t="shared" si="1182"/>
        <v>293.14999999999998</v>
      </c>
      <c r="L1761" s="2">
        <f t="shared" si="1129"/>
        <v>293.14999999999998</v>
      </c>
      <c r="P1761" s="25" cm="1">
        <f t="array" ref="P1761">(1 - SUM((8 / ((2 * $AB$2:$AB$200 + 1) ^ 2 *PI()^2)) * EXP(-$S$1453* (2 * $AB$2:$AB$200 + 1) ^ 2 *PI()^ 2 * ($A1761-$AF$1645)/ (4 * ($P$1446 / 2/1000) ^ 2) )))</f>
        <v>0.99983526743131845</v>
      </c>
      <c r="Q1761" s="8">
        <f t="shared" si="1130"/>
        <v>102.18890391281708</v>
      </c>
      <c r="V1761" s="6">
        <f t="shared" si="1131"/>
        <v>102.18890391281708</v>
      </c>
      <c r="Y1761" s="9">
        <f t="shared" si="1132"/>
        <v>1.8672462338933455E-5</v>
      </c>
      <c r="Z1761" s="9">
        <f t="shared" si="1133"/>
        <v>4.6336059220549385E-4</v>
      </c>
      <c r="AH1761" s="2">
        <v>1</v>
      </c>
    </row>
    <row r="1762" spans="1:34" hidden="1" x14ac:dyDescent="0.2">
      <c r="A1762" s="2">
        <f>$A1761+$D$1446</f>
        <v>17.599999999999952</v>
      </c>
      <c r="G1762" s="2">
        <f t="shared" si="1119"/>
        <v>373.15</v>
      </c>
      <c r="I1762" s="2">
        <f t="shared" ref="I1762:K1762" si="1183">I1761</f>
        <v>293.14999999999998</v>
      </c>
      <c r="J1762" s="2">
        <f t="shared" si="1183"/>
        <v>293.14999999999998</v>
      </c>
      <c r="K1762" s="2">
        <f t="shared" si="1183"/>
        <v>293.14999999999998</v>
      </c>
      <c r="L1762" s="2">
        <f t="shared" si="1129"/>
        <v>293.14999999999998</v>
      </c>
      <c r="P1762" s="25" cm="1">
        <f t="array" ref="P1762">(1 - SUM((8 / ((2 * $AB$2:$AB$200 + 1) ^ 2 *PI()^2)) * EXP(-$S$1453* (2 * $AB$2:$AB$200 + 1) ^ 2 *PI()^ 2 * ($A1762-$AF$1645)/ (4 * ($P$1446 / 2/1000) ^ 2) )))</f>
        <v>0.99984700577819008</v>
      </c>
      <c r="Q1762" s="8">
        <f t="shared" si="1130"/>
        <v>102.17382673452428</v>
      </c>
      <c r="V1762" s="6">
        <f t="shared" si="1131"/>
        <v>102.17382673452428</v>
      </c>
      <c r="Y1762" s="9">
        <f t="shared" si="1132"/>
        <v>1.8669707362286577E-5</v>
      </c>
      <c r="Z1762" s="9">
        <f t="shared" si="1133"/>
        <v>4.6336334718214073E-4</v>
      </c>
      <c r="AH1762" s="2">
        <v>1</v>
      </c>
    </row>
    <row r="1763" spans="1:34" hidden="1" x14ac:dyDescent="0.2">
      <c r="A1763" s="2">
        <f>$A1762+$D$1446</f>
        <v>17.609999999999953</v>
      </c>
      <c r="G1763" s="2">
        <f t="shared" si="1119"/>
        <v>373.15</v>
      </c>
      <c r="I1763" s="2">
        <f t="shared" ref="I1763:K1763" si="1184">I1762</f>
        <v>293.14999999999998</v>
      </c>
      <c r="J1763" s="2">
        <f t="shared" si="1184"/>
        <v>293.14999999999998</v>
      </c>
      <c r="K1763" s="2">
        <f t="shared" si="1184"/>
        <v>293.14999999999998</v>
      </c>
      <c r="L1763" s="2">
        <f t="shared" si="1129"/>
        <v>293.14999999999998</v>
      </c>
      <c r="P1763" s="25" cm="1">
        <f t="array" ref="P1763">(1 - SUM((8 / ((2 * $AB$2:$AB$200 + 1) ^ 2 *PI()^2)) * EXP(-$S$1453* (2 * $AB$2:$AB$200 + 1) ^ 2 *PI()^ 2 * ($A1763-$AF$1645)/ (4 * ($P$1446 / 2/1000) ^ 2) )))</f>
        <v>0.99985790768580518</v>
      </c>
      <c r="Q1763" s="8">
        <f t="shared" si="1130"/>
        <v>102.15982391056302</v>
      </c>
      <c r="V1763" s="6">
        <f t="shared" si="1131"/>
        <v>102.15982391056302</v>
      </c>
      <c r="Y1763" s="9">
        <f t="shared" si="1132"/>
        <v>1.8667148696981014E-5</v>
      </c>
      <c r="Z1763" s="9">
        <f t="shared" si="1133"/>
        <v>4.6336590584744629E-4</v>
      </c>
      <c r="AH1763" s="2">
        <v>1</v>
      </c>
    </row>
    <row r="1764" spans="1:34" hidden="1" x14ac:dyDescent="0.2">
      <c r="A1764" s="2">
        <f>$A1763+$D$1446</f>
        <v>17.619999999999955</v>
      </c>
      <c r="G1764" s="2">
        <f t="shared" si="1119"/>
        <v>373.15</v>
      </c>
      <c r="I1764" s="2">
        <f t="shared" ref="I1764:K1764" si="1185">I1763</f>
        <v>293.14999999999998</v>
      </c>
      <c r="J1764" s="2">
        <f t="shared" si="1185"/>
        <v>293.14999999999998</v>
      </c>
      <c r="K1764" s="2">
        <f t="shared" si="1185"/>
        <v>293.14999999999998</v>
      </c>
      <c r="L1764" s="2">
        <f t="shared" si="1129"/>
        <v>293.14999999999998</v>
      </c>
      <c r="P1764" s="25" cm="1">
        <f t="array" ref="P1764">(1 - SUM((8 / ((2 * $AB$2:$AB$200 + 1) ^ 2 *PI()^2)) * EXP(-$S$1453* (2 * $AB$2:$AB$200 + 1) ^ 2 *PI()^ 2 * ($A1764-$AF$1645)/ (4 * ($P$1446 / 2/1000) ^ 2) )))</f>
        <v>0.99986803275630687</v>
      </c>
      <c r="Q1764" s="8">
        <f t="shared" si="1130"/>
        <v>102.14681888567756</v>
      </c>
      <c r="V1764" s="6">
        <f t="shared" si="1131"/>
        <v>102.14681888567756</v>
      </c>
      <c r="Y1764" s="9">
        <f t="shared" si="1132"/>
        <v>1.8664772354461497E-5</v>
      </c>
      <c r="Z1764" s="9">
        <f t="shared" si="1133"/>
        <v>4.6336828218996576E-4</v>
      </c>
      <c r="AH1764" s="2">
        <v>1</v>
      </c>
    </row>
    <row r="1765" spans="1:34" hidden="1" x14ac:dyDescent="0.2">
      <c r="A1765" s="2">
        <f>$A1764+$D$1446</f>
        <v>17.629999999999956</v>
      </c>
      <c r="G1765" s="2">
        <f t="shared" si="1119"/>
        <v>373.15</v>
      </c>
      <c r="I1765" s="2">
        <f t="shared" ref="I1765:K1765" si="1186">I1764</f>
        <v>293.14999999999998</v>
      </c>
      <c r="J1765" s="2">
        <f t="shared" si="1186"/>
        <v>293.14999999999998</v>
      </c>
      <c r="K1765" s="2">
        <f t="shared" si="1186"/>
        <v>293.14999999999998</v>
      </c>
      <c r="L1765" s="2">
        <f t="shared" si="1129"/>
        <v>293.14999999999998</v>
      </c>
      <c r="P1765" s="25" cm="1">
        <f t="array" ref="P1765">(1 - SUM((8 / ((2 * $AB$2:$AB$200 + 1) ^ 2 *PI()^2)) * EXP(-$S$1453* (2 * $AB$2:$AB$200 + 1) ^ 2 *PI()^ 2 * ($A1765-$AF$1645)/ (4 * ($P$1446 / 2/1000) ^ 2) )))</f>
        <v>0.99987743634476889</v>
      </c>
      <c r="Q1765" s="8">
        <f t="shared" si="1130"/>
        <v>102.13474055971015</v>
      </c>
      <c r="V1765" s="6">
        <f t="shared" si="1131"/>
        <v>102.13474055971015</v>
      </c>
      <c r="Y1765" s="9">
        <f t="shared" si="1132"/>
        <v>1.8662565342955276E-5</v>
      </c>
      <c r="Z1765" s="9">
        <f t="shared" si="1133"/>
        <v>4.6337048920147203E-4</v>
      </c>
      <c r="AH1765" s="2">
        <v>1</v>
      </c>
    </row>
    <row r="1766" spans="1:34" hidden="1" x14ac:dyDescent="0.2">
      <c r="A1766" s="2">
        <f>$A1765+$D$1446</f>
        <v>17.639999999999958</v>
      </c>
      <c r="G1766" s="2">
        <f t="shared" si="1119"/>
        <v>373.15</v>
      </c>
      <c r="I1766" s="2">
        <f t="shared" ref="I1766:K1766" si="1187">I1765</f>
        <v>293.14999999999998</v>
      </c>
      <c r="J1766" s="2">
        <f t="shared" si="1187"/>
        <v>293.14999999999998</v>
      </c>
      <c r="K1766" s="2">
        <f t="shared" si="1187"/>
        <v>293.14999999999998</v>
      </c>
      <c r="L1766" s="2">
        <f t="shared" si="1129"/>
        <v>293.14999999999998</v>
      </c>
      <c r="P1766" s="25" cm="1">
        <f t="array" ref="P1766">(1 - SUM((8 / ((2 * $AB$2:$AB$200 + 1) ^ 2 *PI()^2)) * EXP(-$S$1453* (2 * $AB$2:$AB$200 + 1) ^ 2 *PI()^ 2 * ($A1766-$AF$1645)/ (4 * ($P$1446 / 2/1000) ^ 2) )))</f>
        <v>0.9998861698618291</v>
      </c>
      <c r="Q1766" s="8">
        <f t="shared" si="1130"/>
        <v>102.12352289888643</v>
      </c>
      <c r="V1766" s="6">
        <f t="shared" si="1131"/>
        <v>102.12352289888643</v>
      </c>
      <c r="Y1766" s="9">
        <f t="shared" si="1132"/>
        <v>1.8660515596444243E-5</v>
      </c>
      <c r="Z1766" s="9">
        <f t="shared" si="1133"/>
        <v>4.6337253894798301E-4</v>
      </c>
      <c r="AH1766" s="2">
        <v>1</v>
      </c>
    </row>
    <row r="1767" spans="1:34" hidden="1" x14ac:dyDescent="0.2">
      <c r="A1767" s="2">
        <f>$A1766+$D$1446</f>
        <v>17.649999999999959</v>
      </c>
      <c r="G1767" s="2">
        <f t="shared" si="1119"/>
        <v>373.15</v>
      </c>
      <c r="I1767" s="2">
        <f t="shared" ref="I1767:K1767" si="1188">I1766</f>
        <v>293.14999999999998</v>
      </c>
      <c r="J1767" s="2">
        <f t="shared" si="1188"/>
        <v>293.14999999999998</v>
      </c>
      <c r="K1767" s="2">
        <f t="shared" si="1188"/>
        <v>293.14999999999998</v>
      </c>
      <c r="L1767" s="2">
        <f t="shared" si="1129"/>
        <v>293.14999999999998</v>
      </c>
      <c r="P1767" s="25" cm="1">
        <f t="array" ref="P1767">(1 - SUM((8 / ((2 * $AB$2:$AB$200 + 1) ^ 2 *PI()^2)) * EXP(-$S$1453* (2 * $AB$2:$AB$200 + 1) ^ 2 *PI()^ 2 * ($A1767-$AF$1645)/ (4 * ($P$1446 / 2/1000) ^ 2) )))</f>
        <v>0.9998942810547583</v>
      </c>
      <c r="Q1767" s="8">
        <f t="shared" si="1130"/>
        <v>102.11310457479901</v>
      </c>
      <c r="V1767" s="6">
        <f t="shared" si="1131"/>
        <v>102.11310457479901</v>
      </c>
      <c r="Y1767" s="9">
        <f t="shared" si="1132"/>
        <v>1.8658611908698228E-5</v>
      </c>
      <c r="Z1767" s="9">
        <f t="shared" si="1133"/>
        <v>4.6337444263572908E-4</v>
      </c>
      <c r="AH1767" s="2">
        <v>1</v>
      </c>
    </row>
    <row r="1768" spans="1:34" hidden="1" x14ac:dyDescent="0.2">
      <c r="A1768" s="2">
        <f>$A1767+$D$1446</f>
        <v>17.659999999999961</v>
      </c>
      <c r="G1768" s="2">
        <f t="shared" ref="G1768:G2000" si="1189">G1767</f>
        <v>373.15</v>
      </c>
      <c r="I1768" s="2">
        <f t="shared" ref="I1768:K1768" si="1190">I1767</f>
        <v>293.14999999999998</v>
      </c>
      <c r="J1768" s="2">
        <f t="shared" si="1190"/>
        <v>293.14999999999998</v>
      </c>
      <c r="K1768" s="2">
        <f t="shared" si="1190"/>
        <v>293.14999999999998</v>
      </c>
      <c r="L1768" s="2">
        <f t="shared" si="1129"/>
        <v>293.14999999999998</v>
      </c>
      <c r="P1768" s="25" cm="1">
        <f t="array" ref="P1768">(1 - SUM((8 / ((2 * $AB$2:$AB$200 + 1) ^ 2 *PI()^2)) * EXP(-$S$1453* (2 * $AB$2:$AB$200 + 1) ^ 2 *PI()^ 2 * ($A1768-$AF$1645)/ (4 * ($P$1446 / 2/1000) ^ 2) )))</f>
        <v>0.99990181426850033</v>
      </c>
      <c r="Q1768" s="8">
        <f t="shared" si="1130"/>
        <v>102.10342862911891</v>
      </c>
      <c r="V1768" s="6">
        <f t="shared" si="1131"/>
        <v>102.10342862911891</v>
      </c>
      <c r="Y1768" s="9">
        <f t="shared" si="1132"/>
        <v>1.865684387200944E-5</v>
      </c>
      <c r="Z1768" s="9">
        <f t="shared" si="1133"/>
        <v>4.6337621067241781E-4</v>
      </c>
      <c r="AH1768" s="2">
        <v>1</v>
      </c>
    </row>
    <row r="1769" spans="1:34" hidden="1" x14ac:dyDescent="0.2">
      <c r="A1769" s="2">
        <f>$A1768+$D$1446</f>
        <v>17.669999999999963</v>
      </c>
      <c r="G1769" s="2">
        <f t="shared" si="1189"/>
        <v>373.15</v>
      </c>
      <c r="I1769" s="2">
        <f t="shared" ref="I1769:K1769" si="1191">I1768</f>
        <v>293.14999999999998</v>
      </c>
      <c r="J1769" s="2">
        <f t="shared" si="1191"/>
        <v>293.14999999999998</v>
      </c>
      <c r="K1769" s="2">
        <f t="shared" si="1191"/>
        <v>293.14999999999998</v>
      </c>
      <c r="L1769" s="2">
        <f t="shared" si="1129"/>
        <v>293.14999999999998</v>
      </c>
      <c r="P1769" s="25" cm="1">
        <f t="array" ref="P1769">(1 - SUM((8 / ((2 * $AB$2:$AB$200 + 1) ^ 2 *PI()^2)) * EXP(-$S$1453* (2 * $AB$2:$AB$200 + 1) ^ 2 *PI()^ 2 * ($A1769-$AF$1645)/ (4 * ($P$1446 / 2/1000) ^ 2) )))</f>
        <v>0.99990881068811199</v>
      </c>
      <c r="Q1769" s="8">
        <f t="shared" si="1130"/>
        <v>102.0944421621958</v>
      </c>
      <c r="V1769" s="6">
        <f t="shared" si="1131"/>
        <v>102.0944421621958</v>
      </c>
      <c r="Y1769" s="9">
        <f t="shared" si="1132"/>
        <v>1.8655201820291914E-5</v>
      </c>
      <c r="Z1769" s="9">
        <f t="shared" si="1133"/>
        <v>4.6337785272413539E-4</v>
      </c>
      <c r="AH1769" s="2">
        <v>1</v>
      </c>
    </row>
    <row r="1770" spans="1:34" hidden="1" x14ac:dyDescent="0.2">
      <c r="A1770" s="2">
        <f>$A1769+$D$1446</f>
        <v>17.679999999999964</v>
      </c>
      <c r="G1770" s="2">
        <f t="shared" si="1189"/>
        <v>373.15</v>
      </c>
      <c r="I1770" s="2">
        <f t="shared" ref="I1770:K1770" si="1192">I1769</f>
        <v>293.14999999999998</v>
      </c>
      <c r="J1770" s="2">
        <f t="shared" si="1192"/>
        <v>293.14999999999998</v>
      </c>
      <c r="K1770" s="2">
        <f t="shared" si="1192"/>
        <v>293.14999999999998</v>
      </c>
      <c r="L1770" s="2">
        <f t="shared" si="1129"/>
        <v>293.14999999999998</v>
      </c>
      <c r="P1770" s="25" cm="1">
        <f t="array" ref="P1770">(1 - SUM((8 / ((2 * $AB$2:$AB$200 + 1) ^ 2 *PI()^2)) * EXP(-$S$1453* (2 * $AB$2:$AB$200 + 1) ^ 2 *PI()^ 2 * ($A1770-$AF$1645)/ (4 * ($P$1446 / 2/1000) ^ 2) )))</f>
        <v>0.99991530856392663</v>
      </c>
      <c r="Q1770" s="8">
        <f t="shared" si="1130"/>
        <v>102.08609604384934</v>
      </c>
      <c r="V1770" s="6">
        <f t="shared" si="1131"/>
        <v>102.08609604384934</v>
      </c>
      <c r="Y1770" s="9">
        <f t="shared" si="1132"/>
        <v>1.8653676776235923E-5</v>
      </c>
      <c r="Z1770" s="9">
        <f t="shared" si="1133"/>
        <v>4.6337937776819139E-4</v>
      </c>
      <c r="AH1770" s="2">
        <v>1</v>
      </c>
    </row>
    <row r="1771" spans="1:34" hidden="1" x14ac:dyDescent="0.2">
      <c r="A1771" s="2">
        <f>$A1770+$D$1446</f>
        <v>17.689999999999966</v>
      </c>
      <c r="G1771" s="2">
        <f t="shared" si="1189"/>
        <v>373.15</v>
      </c>
      <c r="I1771" s="2">
        <f t="shared" ref="I1771:K1771" si="1193">I1770</f>
        <v>293.14999999999998</v>
      </c>
      <c r="J1771" s="2">
        <f t="shared" si="1193"/>
        <v>293.14999999999998</v>
      </c>
      <c r="K1771" s="2">
        <f t="shared" si="1193"/>
        <v>293.14999999999998</v>
      </c>
      <c r="L1771" s="2">
        <f t="shared" si="1129"/>
        <v>293.14999999999998</v>
      </c>
      <c r="P1771" s="25" cm="1">
        <f t="array" ref="P1771">(1 - SUM((8 / ((2 * $AB$2:$AB$200 + 1) ^ 2 *PI()^2)) * EXP(-$S$1453* (2 * $AB$2:$AB$200 + 1) ^ 2 *PI()^ 2 * ($A1771-$AF$1645)/ (4 * ($P$1446 / 2/1000) ^ 2) )))</f>
        <v>0.99992134342067451</v>
      </c>
      <c r="Q1771" s="8">
        <f t="shared" si="1130"/>
        <v>102.07834464476812</v>
      </c>
      <c r="V1771" s="6">
        <f t="shared" si="1131"/>
        <v>102.07834464476812</v>
      </c>
      <c r="Y1771" s="9">
        <f t="shared" si="1132"/>
        <v>1.8652260402227827E-5</v>
      </c>
      <c r="Z1771" s="9">
        <f t="shared" si="1133"/>
        <v>4.6338079414219948E-4</v>
      </c>
      <c r="AH1771" s="2">
        <v>1</v>
      </c>
    </row>
    <row r="1772" spans="1:34" hidden="1" x14ac:dyDescent="0.2">
      <c r="A1772" s="2">
        <f>$A1771+$D$1446</f>
        <v>17.699999999999967</v>
      </c>
      <c r="G1772" s="2">
        <f t="shared" si="1189"/>
        <v>373.15</v>
      </c>
      <c r="I1772" s="2">
        <f t="shared" ref="I1772:K1772" si="1194">I1771</f>
        <v>293.14999999999998</v>
      </c>
      <c r="J1772" s="2">
        <f t="shared" si="1194"/>
        <v>293.14999999999998</v>
      </c>
      <c r="K1772" s="2">
        <f t="shared" si="1194"/>
        <v>293.14999999999998</v>
      </c>
      <c r="L1772" s="2">
        <f t="shared" si="1129"/>
        <v>293.14999999999998</v>
      </c>
      <c r="P1772" s="25" cm="1">
        <f t="array" ref="P1772">(1 - SUM((8 / ((2 * $AB$2:$AB$200 + 1) ^ 2 *PI()^2)) * EXP(-$S$1453* (2 * $AB$2:$AB$200 + 1) ^ 2 *PI()^ 2 * ($A1772-$AF$1645)/ (4 * ($P$1446 / 2/1000) ^ 2) )))</f>
        <v>0.99992694825170003</v>
      </c>
      <c r="Q1772" s="8">
        <f t="shared" si="1130"/>
        <v>102.07114558704751</v>
      </c>
      <c r="V1772" s="6">
        <f t="shared" si="1131"/>
        <v>102.07114558704751</v>
      </c>
      <c r="Y1772" s="9">
        <f t="shared" si="1132"/>
        <v>1.8650944954767124E-5</v>
      </c>
      <c r="Z1772" s="9">
        <f t="shared" si="1133"/>
        <v>4.6338210958966018E-4</v>
      </c>
      <c r="AH1772" s="2">
        <v>1</v>
      </c>
    </row>
    <row r="1773" spans="1:34" hidden="1" x14ac:dyDescent="0.2">
      <c r="A1773" s="2">
        <f>$A1772+$D$1446</f>
        <v>17.709999999999969</v>
      </c>
      <c r="G1773" s="2">
        <f t="shared" si="1189"/>
        <v>373.15</v>
      </c>
      <c r="I1773" s="2">
        <f t="shared" ref="I1773:K1773" si="1195">I1772</f>
        <v>293.14999999999998</v>
      </c>
      <c r="J1773" s="2">
        <f t="shared" si="1195"/>
        <v>293.14999999999998</v>
      </c>
      <c r="K1773" s="2">
        <f t="shared" si="1195"/>
        <v>293.14999999999998</v>
      </c>
      <c r="L1773" s="2">
        <f t="shared" si="1129"/>
        <v>293.14999999999998</v>
      </c>
      <c r="P1773" s="25" cm="1">
        <f t="array" ref="P1773">(1 - SUM((8 / ((2 * $AB$2:$AB$200 + 1) ^ 2 *PI()^2)) * EXP(-$S$1453* (2 * $AB$2:$AB$200 + 1) ^ 2 *PI()^ 2 * ($A1773-$AF$1645)/ (4 * ($P$1446 / 2/1000) ^ 2) )))</f>
        <v>0.99993215369934152</v>
      </c>
      <c r="Q1773" s="8">
        <f t="shared" si="1130"/>
        <v>102.06445951250579</v>
      </c>
      <c r="V1773" s="6">
        <f t="shared" si="1131"/>
        <v>102.06445951250579</v>
      </c>
      <c r="Y1773" s="9">
        <f t="shared" si="1132"/>
        <v>1.864972324213204E-5</v>
      </c>
      <c r="Z1773" s="9">
        <f t="shared" si="1133"/>
        <v>4.6338333130229521E-4</v>
      </c>
      <c r="AH1773" s="2">
        <v>1</v>
      </c>
    </row>
    <row r="1774" spans="1:34" hidden="1" x14ac:dyDescent="0.2">
      <c r="A1774" s="2">
        <f>$A1773+$D$1446</f>
        <v>17.71999999999997</v>
      </c>
      <c r="G1774" s="2">
        <f t="shared" si="1189"/>
        <v>373.15</v>
      </c>
      <c r="I1774" s="2">
        <f t="shared" ref="I1774:K1774" si="1196">I1773</f>
        <v>293.14999999999998</v>
      </c>
      <c r="J1774" s="2">
        <f t="shared" si="1196"/>
        <v>293.14999999999998</v>
      </c>
      <c r="K1774" s="2">
        <f t="shared" si="1196"/>
        <v>293.14999999999998</v>
      </c>
      <c r="L1774" s="2">
        <f t="shared" si="1129"/>
        <v>293.14999999999998</v>
      </c>
      <c r="P1774" s="25" cm="1">
        <f t="array" ref="P1774">(1 - SUM((8 / ((2 * $AB$2:$AB$200 + 1) ^ 2 *PI()^2)) * EXP(-$S$1453* (2 * $AB$2:$AB$200 + 1) ^ 2 *PI()^ 2 * ($A1774-$AF$1645)/ (4 * ($P$1446 / 2/1000) ^ 2) )))</f>
        <v>0.99993698822245658</v>
      </c>
      <c r="Q1774" s="8">
        <f t="shared" si="1130"/>
        <v>102.05824986750544</v>
      </c>
      <c r="V1774" s="6">
        <f t="shared" si="1131"/>
        <v>102.05824986750544</v>
      </c>
      <c r="Y1774" s="9">
        <f t="shared" si="1132"/>
        <v>1.8648588585060995E-5</v>
      </c>
      <c r="Z1774" s="9">
        <f t="shared" si="1133"/>
        <v>4.6338446595936631E-4</v>
      </c>
      <c r="AH1774" s="2">
        <v>1</v>
      </c>
    </row>
    <row r="1775" spans="1:34" hidden="1" x14ac:dyDescent="0.2">
      <c r="A1775" s="2">
        <f>$A1774+$D$1446</f>
        <v>17.729999999999972</v>
      </c>
      <c r="G1775" s="2">
        <f t="shared" si="1189"/>
        <v>373.15</v>
      </c>
      <c r="I1775" s="2">
        <f t="shared" ref="I1775:K1775" si="1197">I1774</f>
        <v>293.14999999999998</v>
      </c>
      <c r="J1775" s="2">
        <f t="shared" si="1197"/>
        <v>293.14999999999998</v>
      </c>
      <c r="K1775" s="2">
        <f t="shared" si="1197"/>
        <v>293.14999999999998</v>
      </c>
      <c r="L1775" s="2">
        <f t="shared" si="1129"/>
        <v>293.14999999999998</v>
      </c>
      <c r="P1775" s="25" cm="1">
        <f t="array" ref="P1775">(1 - SUM((8 / ((2 * $AB$2:$AB$200 + 1) ^ 2 *PI()^2)) * EXP(-$S$1453* (2 * $AB$2:$AB$200 + 1) ^ 2 *PI()^ 2 * ($A1775-$AF$1645)/ (4 * ($P$1446 / 2/1000) ^ 2) )))</f>
        <v>0.99994147825201007</v>
      </c>
      <c r="Q1775" s="8">
        <f t="shared" si="1130"/>
        <v>102.05248270311158</v>
      </c>
      <c r="V1775" s="6">
        <f t="shared" si="1131"/>
        <v>102.05248270311158</v>
      </c>
      <c r="Y1775" s="9">
        <f t="shared" si="1132"/>
        <v>1.864753478023656E-5</v>
      </c>
      <c r="Z1775" s="9">
        <f t="shared" si="1133"/>
        <v>4.6338551976419075E-4</v>
      </c>
      <c r="AH1775" s="2">
        <v>1</v>
      </c>
    </row>
    <row r="1776" spans="1:34" hidden="1" x14ac:dyDescent="0.2">
      <c r="A1776" s="2">
        <f>$A1775+$D$1446</f>
        <v>17.739999999999974</v>
      </c>
      <c r="G1776" s="2">
        <f t="shared" si="1189"/>
        <v>373.15</v>
      </c>
      <c r="I1776" s="2">
        <f t="shared" ref="I1776:K1776" si="1198">I1775</f>
        <v>293.14999999999998</v>
      </c>
      <c r="J1776" s="2">
        <f t="shared" si="1198"/>
        <v>293.14999999999998</v>
      </c>
      <c r="K1776" s="2">
        <f t="shared" si="1198"/>
        <v>293.14999999999998</v>
      </c>
      <c r="L1776" s="2">
        <f t="shared" ref="L1776:L1806" si="1199">AVERAGE(I1776:K1776)</f>
        <v>293.14999999999998</v>
      </c>
      <c r="P1776" s="25" cm="1">
        <f t="array" ref="P1776">(1 - SUM((8 / ((2 * $AB$2:$AB$200 + 1) ^ 2 *PI()^2)) * EXP(-$S$1453* (2 * $AB$2:$AB$200 + 1) ^ 2 *PI()^ 2 * ($A1776-$AF$1645)/ (4 * ($P$1446 / 2/1000) ^ 2) )))</f>
        <v>0.99994564833557609</v>
      </c>
      <c r="Q1776" s="8">
        <f t="shared" ref="Q1776:Q1839" si="1200">($Y$1447-($Y$1453-$Y$1460)*P1776-$Y$1460)*($L1776)*$P$1460/($P$1452*0.000001)</f>
        <v>102.04712648948926</v>
      </c>
      <c r="V1776" s="6">
        <f t="shared" ref="V1776:V1806" si="1201">Q1776</f>
        <v>102.04712648948926</v>
      </c>
      <c r="Y1776" s="9">
        <f t="shared" ref="Y1776:Y1839" si="1202">$V1776*($P$1452*0.000001)/$P$1460/($L1776)</f>
        <v>1.8646556066371237E-5</v>
      </c>
      <c r="Z1776" s="9">
        <f t="shared" ref="Z1776:Z1806" si="1203">$Y$1447-Y1776</f>
        <v>4.6338649847805602E-4</v>
      </c>
      <c r="AH1776" s="2">
        <v>1</v>
      </c>
    </row>
    <row r="1777" spans="1:34" hidden="1" x14ac:dyDescent="0.2">
      <c r="A1777" s="2">
        <f>$A1776+$D$1446</f>
        <v>17.749999999999975</v>
      </c>
      <c r="G1777" s="2">
        <f t="shared" si="1189"/>
        <v>373.15</v>
      </c>
      <c r="I1777" s="2">
        <f t="shared" ref="I1777:K1777" si="1204">I1776</f>
        <v>293.14999999999998</v>
      </c>
      <c r="J1777" s="2">
        <f t="shared" si="1204"/>
        <v>293.14999999999998</v>
      </c>
      <c r="K1777" s="2">
        <f t="shared" si="1204"/>
        <v>293.14999999999998</v>
      </c>
      <c r="L1777" s="2">
        <f t="shared" si="1199"/>
        <v>293.14999999999998</v>
      </c>
      <c r="P1777" s="25" cm="1">
        <f t="array" ref="P1777">(1 - SUM((8 / ((2 * $AB$2:$AB$200 + 1) ^ 2 *PI()^2)) * EXP(-$S$1453* (2 * $AB$2:$AB$200 + 1) ^ 2 *PI()^ 2 * ($A1777-$AF$1645)/ (4 * ($P$1446 / 2/1000) ^ 2) )))</f>
        <v>0.99994952127154235</v>
      </c>
      <c r="Q1777" s="8">
        <f t="shared" si="1200"/>
        <v>102.04215194352307</v>
      </c>
      <c r="V1777" s="6">
        <f t="shared" si="1201"/>
        <v>102.04215194352307</v>
      </c>
      <c r="Y1777" s="9">
        <f t="shared" si="1202"/>
        <v>1.8645647092709218E-5</v>
      </c>
      <c r="Z1777" s="9">
        <f t="shared" si="1203"/>
        <v>4.6338740745171809E-4</v>
      </c>
      <c r="AH1777" s="2">
        <v>1</v>
      </c>
    </row>
    <row r="1778" spans="1:34" hidden="1" x14ac:dyDescent="0.2">
      <c r="A1778" s="2">
        <f>$A1777+$D$1446</f>
        <v>17.759999999999977</v>
      </c>
      <c r="G1778" s="2">
        <f t="shared" si="1189"/>
        <v>373.15</v>
      </c>
      <c r="I1778" s="2">
        <f t="shared" ref="I1778:K1778" si="1205">I1777</f>
        <v>293.14999999999998</v>
      </c>
      <c r="J1778" s="2">
        <f t="shared" si="1205"/>
        <v>293.14999999999998</v>
      </c>
      <c r="K1778" s="2">
        <f t="shared" si="1205"/>
        <v>293.14999999999998</v>
      </c>
      <c r="L1778" s="2">
        <f t="shared" si="1199"/>
        <v>293.14999999999998</v>
      </c>
      <c r="P1778" s="25" cm="1">
        <f t="array" ref="P1778">(1 - SUM((8 / ((2 * $AB$2:$AB$200 + 1) ^ 2 *PI()^2)) * EXP(-$S$1453* (2 * $AB$2:$AB$200 + 1) ^ 2 *PI()^ 2 * ($A1778-$AF$1645)/ (4 * ($P$1446 / 2/1000) ^ 2) )))</f>
        <v>0.9999531182337521</v>
      </c>
      <c r="Q1778" s="8">
        <f t="shared" si="1200"/>
        <v>102.03753186872544</v>
      </c>
      <c r="V1778" s="6">
        <f t="shared" si="1201"/>
        <v>102.03753186872544</v>
      </c>
      <c r="Y1778" s="9">
        <f t="shared" si="1202"/>
        <v>1.8644802889773688E-5</v>
      </c>
      <c r="Z1778" s="9">
        <f t="shared" si="1203"/>
        <v>4.6338825165465362E-4</v>
      </c>
      <c r="AH1778" s="2">
        <v>1</v>
      </c>
    </row>
    <row r="1779" spans="1:34" hidden="1" x14ac:dyDescent="0.2">
      <c r="A1779" s="2">
        <f>$A1778+$D$1446</f>
        <v>17.769999999999978</v>
      </c>
      <c r="G1779" s="2">
        <f t="shared" si="1189"/>
        <v>373.15</v>
      </c>
      <c r="I1779" s="2">
        <f t="shared" ref="I1779:K1779" si="1206">I1778</f>
        <v>293.14999999999998</v>
      </c>
      <c r="J1779" s="2">
        <f t="shared" si="1206"/>
        <v>293.14999999999998</v>
      </c>
      <c r="K1779" s="2">
        <f t="shared" si="1206"/>
        <v>293.14999999999998</v>
      </c>
      <c r="L1779" s="2">
        <f t="shared" si="1199"/>
        <v>293.14999999999998</v>
      </c>
      <c r="P1779" s="25" cm="1">
        <f t="array" ref="P1779">(1 - SUM((8 / ((2 * $AB$2:$AB$200 + 1) ^ 2 *PI()^2)) * EXP(-$S$1453* (2 * $AB$2:$AB$200 + 1) ^ 2 *PI()^ 2 * ($A1779-$AF$1645)/ (4 * ($P$1446 / 2/1000) ^ 2) )))</f>
        <v>0.99995645888726459</v>
      </c>
      <c r="Q1779" s="8">
        <f t="shared" si="1200"/>
        <v>102.03324100654757</v>
      </c>
      <c r="V1779" s="6">
        <f t="shared" si="1201"/>
        <v>102.03324100654757</v>
      </c>
      <c r="Y1779" s="9">
        <f t="shared" si="1202"/>
        <v>1.8644018842197584E-5</v>
      </c>
      <c r="Z1779" s="9">
        <f t="shared" si="1203"/>
        <v>4.6338903570222972E-4</v>
      </c>
      <c r="AH1779" s="2">
        <v>1</v>
      </c>
    </row>
    <row r="1780" spans="1:34" hidden="1" x14ac:dyDescent="0.2">
      <c r="A1780" s="2">
        <f>$A1779+$D$1446</f>
        <v>17.77999999999998</v>
      </c>
      <c r="G1780" s="2">
        <f t="shared" si="1189"/>
        <v>373.15</v>
      </c>
      <c r="I1780" s="2">
        <f t="shared" ref="I1780:K1780" si="1207">I1779</f>
        <v>293.14999999999998</v>
      </c>
      <c r="J1780" s="2">
        <f t="shared" si="1207"/>
        <v>293.14999999999998</v>
      </c>
      <c r="K1780" s="2">
        <f t="shared" si="1207"/>
        <v>293.14999999999998</v>
      </c>
      <c r="L1780" s="2">
        <f t="shared" si="1199"/>
        <v>293.14999999999998</v>
      </c>
      <c r="P1780" s="25" cm="1">
        <f t="array" ref="P1780">(1 - SUM((8 / ((2 * $AB$2:$AB$200 + 1) ^ 2 *PI()^2)) * EXP(-$S$1453* (2 * $AB$2:$AB$200 + 1) ^ 2 *PI()^ 2 * ($A1780-$AF$1645)/ (4 * ($P$1446 / 2/1000) ^ 2) )))</f>
        <v>0.99995956149586562</v>
      </c>
      <c r="Q1780" s="8">
        <f t="shared" si="1200"/>
        <v>102.02925589829006</v>
      </c>
      <c r="V1780" s="6">
        <f t="shared" si="1201"/>
        <v>102.02925589829006</v>
      </c>
      <c r="Y1780" s="9">
        <f t="shared" si="1202"/>
        <v>1.8643290663491232E-5</v>
      </c>
      <c r="Z1780" s="9">
        <f t="shared" si="1203"/>
        <v>4.6338976388093608E-4</v>
      </c>
      <c r="AH1780" s="2">
        <v>1</v>
      </c>
    </row>
    <row r="1781" spans="1:34" hidden="1" x14ac:dyDescent="0.2">
      <c r="A1781" s="2">
        <f>$A1780+$D$1446</f>
        <v>17.789999999999981</v>
      </c>
      <c r="G1781" s="2">
        <f t="shared" si="1189"/>
        <v>373.15</v>
      </c>
      <c r="I1781" s="2">
        <f t="shared" ref="I1781:K1781" si="1208">I1780</f>
        <v>293.14999999999998</v>
      </c>
      <c r="J1781" s="2">
        <f t="shared" si="1208"/>
        <v>293.14999999999998</v>
      </c>
      <c r="K1781" s="2">
        <f t="shared" si="1208"/>
        <v>293.14999999999998</v>
      </c>
      <c r="L1781" s="2">
        <f t="shared" si="1199"/>
        <v>293.14999999999998</v>
      </c>
      <c r="P1781" s="25" cm="1">
        <f t="array" ref="P1781">(1 - SUM((8 / ((2 * $AB$2:$AB$200 + 1) ^ 2 *PI()^2)) * EXP(-$S$1453* (2 * $AB$2:$AB$200 + 1) ^ 2 *PI()^ 2 * ($A1781-$AF$1645)/ (4 * ($P$1446 / 2/1000) ^ 2) )))</f>
        <v>0.99996244302191906</v>
      </c>
      <c r="Q1781" s="8">
        <f t="shared" si="1200"/>
        <v>102.02555475684836</v>
      </c>
      <c r="V1781" s="6">
        <f t="shared" si="1201"/>
        <v>102.02555475684836</v>
      </c>
      <c r="Y1781" s="9">
        <f t="shared" si="1202"/>
        <v>1.8642614372607044E-5</v>
      </c>
      <c r="Z1781" s="9">
        <f t="shared" si="1203"/>
        <v>4.6339044017182026E-4</v>
      </c>
      <c r="AH1781" s="2">
        <v>1</v>
      </c>
    </row>
    <row r="1782" spans="1:34" hidden="1" x14ac:dyDescent="0.2">
      <c r="A1782" s="2">
        <f>$A1781+$D$1446</f>
        <v>17.799999999999983</v>
      </c>
      <c r="G1782" s="2">
        <f t="shared" si="1189"/>
        <v>373.15</v>
      </c>
      <c r="I1782" s="2">
        <f t="shared" ref="I1782:K1782" si="1209">I1781</f>
        <v>293.14999999999998</v>
      </c>
      <c r="J1782" s="2">
        <f t="shared" si="1209"/>
        <v>293.14999999999998</v>
      </c>
      <c r="K1782" s="2">
        <f t="shared" si="1209"/>
        <v>293.14999999999998</v>
      </c>
      <c r="L1782" s="2">
        <f t="shared" si="1199"/>
        <v>293.14999999999998</v>
      </c>
      <c r="P1782" s="25" cm="1">
        <f t="array" ref="P1782">(1 - SUM((8 / ((2 * $AB$2:$AB$200 + 1) ^ 2 *PI()^2)) * EXP(-$S$1453* (2 * $AB$2:$AB$200 + 1) ^ 2 *PI()^ 2 * ($A1782-$AF$1645)/ (4 * ($P$1446 / 2/1000) ^ 2) )))</f>
        <v>0.99996511921910147</v>
      </c>
      <c r="Q1782" s="8">
        <f t="shared" si="1200"/>
        <v>102.02211734760267</v>
      </c>
      <c r="V1782" s="6">
        <f t="shared" si="1201"/>
        <v>102.02211734760267</v>
      </c>
      <c r="Y1782" s="9">
        <f t="shared" si="1202"/>
        <v>1.8641986272175136E-5</v>
      </c>
      <c r="Z1782" s="9">
        <f t="shared" si="1203"/>
        <v>4.6339106827225217E-4</v>
      </c>
      <c r="AH1782" s="2">
        <v>1</v>
      </c>
    </row>
    <row r="1783" spans="1:34" hidden="1" x14ac:dyDescent="0.2">
      <c r="A1783" s="2">
        <f>$A1782+$D$1446</f>
        <v>17.809999999999985</v>
      </c>
      <c r="G1783" s="2">
        <f t="shared" si="1189"/>
        <v>373.15</v>
      </c>
      <c r="I1783" s="2">
        <f t="shared" ref="I1783:K1783" si="1210">I1782</f>
        <v>293.14999999999998</v>
      </c>
      <c r="J1783" s="2">
        <f t="shared" si="1210"/>
        <v>293.14999999999998</v>
      </c>
      <c r="K1783" s="2">
        <f t="shared" si="1210"/>
        <v>293.14999999999998</v>
      </c>
      <c r="L1783" s="2">
        <f t="shared" si="1199"/>
        <v>293.14999999999998</v>
      </c>
      <c r="P1783" s="25" cm="1">
        <f t="array" ref="P1783">(1 - SUM((8 / ((2 * $AB$2:$AB$200 + 1) ^ 2 *PI()^2)) * EXP(-$S$1453* (2 * $AB$2:$AB$200 + 1) ^ 2 *PI()^ 2 * ($A1783-$AF$1645)/ (4 * ($P$1446 / 2/1000) ^ 2) )))</f>
        <v>0.99996760471853019</v>
      </c>
      <c r="Q1783" s="8">
        <f t="shared" si="1200"/>
        <v>102.01892487779045</v>
      </c>
      <c r="V1783" s="6">
        <f t="shared" si="1201"/>
        <v>102.01892487779045</v>
      </c>
      <c r="Y1783" s="9">
        <f t="shared" si="1202"/>
        <v>1.8641402928288919E-5</v>
      </c>
      <c r="Z1783" s="9">
        <f t="shared" si="1203"/>
        <v>4.6339165161613839E-4</v>
      </c>
      <c r="AH1783" s="2">
        <v>1</v>
      </c>
    </row>
    <row r="1784" spans="1:34" hidden="1" x14ac:dyDescent="0.2">
      <c r="A1784" s="2">
        <f>$A1783+$D$1446</f>
        <v>17.819999999999986</v>
      </c>
      <c r="G1784" s="2">
        <f t="shared" si="1189"/>
        <v>373.15</v>
      </c>
      <c r="I1784" s="2">
        <f t="shared" ref="I1784:K1784" si="1211">I1783</f>
        <v>293.14999999999998</v>
      </c>
      <c r="J1784" s="2">
        <f t="shared" si="1211"/>
        <v>293.14999999999998</v>
      </c>
      <c r="K1784" s="2">
        <f t="shared" si="1211"/>
        <v>293.14999999999998</v>
      </c>
      <c r="L1784" s="2">
        <f t="shared" si="1199"/>
        <v>293.14999999999998</v>
      </c>
      <c r="P1784" s="25" cm="1">
        <f t="array" ref="P1784">(1 - SUM((8 / ((2 * $AB$2:$AB$200 + 1) ^ 2 *PI()^2)) * EXP(-$S$1453* (2 * $AB$2:$AB$200 + 1) ^ 2 *PI()^ 2 * ($A1784-$AF$1645)/ (4 * ($P$1446 / 2/1000) ^ 2) )))</f>
        <v>0.99996991310875283</v>
      </c>
      <c r="Q1784" s="8">
        <f t="shared" si="1200"/>
        <v>102.0159598937652</v>
      </c>
      <c r="V1784" s="6">
        <f t="shared" si="1201"/>
        <v>102.0159598937652</v>
      </c>
      <c r="Y1784" s="9">
        <f t="shared" si="1202"/>
        <v>1.8640861151731708E-5</v>
      </c>
      <c r="Z1784" s="9">
        <f t="shared" si="1203"/>
        <v>4.633921933926956E-4</v>
      </c>
      <c r="AH1784" s="2">
        <v>1</v>
      </c>
    </row>
    <row r="1785" spans="1:34" hidden="1" x14ac:dyDescent="0.2">
      <c r="A1785" s="2">
        <f>$A1784+$D$1446</f>
        <v>17.829999999999988</v>
      </c>
      <c r="G1785" s="2">
        <f t="shared" si="1189"/>
        <v>373.15</v>
      </c>
      <c r="I1785" s="2">
        <f t="shared" ref="I1785:K1785" si="1212">I1784</f>
        <v>293.14999999999998</v>
      </c>
      <c r="J1785" s="2">
        <f t="shared" si="1212"/>
        <v>293.14999999999998</v>
      </c>
      <c r="K1785" s="2">
        <f t="shared" si="1212"/>
        <v>293.14999999999998</v>
      </c>
      <c r="L1785" s="2">
        <f t="shared" si="1199"/>
        <v>293.14999999999998</v>
      </c>
      <c r="P1785" s="25" cm="1">
        <f t="array" ref="P1785">(1 - SUM((8 / ((2 * $AB$2:$AB$200 + 1) ^ 2 *PI()^2)) * EXP(-$S$1453* (2 * $AB$2:$AB$200 + 1) ^ 2 *PI()^ 2 * ($A1785-$AF$1645)/ (4 * ($P$1446 / 2/1000) ^ 2) )))</f>
        <v>0.99997205701003822</v>
      </c>
      <c r="Q1785" s="8">
        <f t="shared" si="1200"/>
        <v>102.01320618557499</v>
      </c>
      <c r="V1785" s="6">
        <f t="shared" si="1201"/>
        <v>102.01320618557499</v>
      </c>
      <c r="Y1785" s="9">
        <f t="shared" si="1202"/>
        <v>1.8640357980540852E-5</v>
      </c>
      <c r="Z1785" s="9">
        <f t="shared" si="1203"/>
        <v>4.633926965638864E-4</v>
      </c>
      <c r="AH1785" s="2">
        <v>1</v>
      </c>
    </row>
    <row r="1786" spans="1:34" hidden="1" x14ac:dyDescent="0.2">
      <c r="A1786" s="2">
        <f>$A1785+$D$1446</f>
        <v>17.839999999999989</v>
      </c>
      <c r="G1786" s="2">
        <f t="shared" si="1189"/>
        <v>373.15</v>
      </c>
      <c r="I1786" s="2">
        <f t="shared" ref="I1786:K1786" si="1213">I1785</f>
        <v>293.14999999999998</v>
      </c>
      <c r="J1786" s="2">
        <f t="shared" si="1213"/>
        <v>293.14999999999998</v>
      </c>
      <c r="K1786" s="2">
        <f t="shared" si="1213"/>
        <v>293.14999999999998</v>
      </c>
      <c r="L1786" s="2">
        <f t="shared" si="1199"/>
        <v>293.14999999999998</v>
      </c>
      <c r="P1786" s="25" cm="1">
        <f t="array" ref="P1786">(1 - SUM((8 / ((2 * $AB$2:$AB$200 + 1) ^ 2 *PI()^2)) * EXP(-$S$1453* (2 * $AB$2:$AB$200 + 1) ^ 2 *PI()^ 2 * ($A1786-$AF$1645)/ (4 * ($P$1446 / 2/1000) ^ 2) )))</f>
        <v>0.99997404814337287</v>
      </c>
      <c r="Q1786" s="8">
        <f t="shared" si="1200"/>
        <v>102.01064869833944</v>
      </c>
      <c r="V1786" s="6">
        <f t="shared" si="1201"/>
        <v>102.01064869833944</v>
      </c>
      <c r="Y1786" s="9">
        <f t="shared" si="1202"/>
        <v>1.8639890663814086E-5</v>
      </c>
      <c r="Z1786" s="9">
        <f t="shared" si="1203"/>
        <v>4.6339316388061317E-4</v>
      </c>
      <c r="AH1786" s="2">
        <v>1</v>
      </c>
    </row>
    <row r="1787" spans="1:34" hidden="1" x14ac:dyDescent="0.2">
      <c r="A1787" s="2">
        <f>$A1786+$D$1446</f>
        <v>17.849999999999991</v>
      </c>
      <c r="G1787" s="2">
        <f t="shared" si="1189"/>
        <v>373.15</v>
      </c>
      <c r="I1787" s="2">
        <f t="shared" ref="I1787:K1787" si="1214">I1786</f>
        <v>293.14999999999998</v>
      </c>
      <c r="J1787" s="2">
        <f t="shared" si="1214"/>
        <v>293.14999999999998</v>
      </c>
      <c r="K1787" s="2">
        <f t="shared" si="1214"/>
        <v>293.14999999999998</v>
      </c>
      <c r="L1787" s="2">
        <f t="shared" si="1199"/>
        <v>293.14999999999998</v>
      </c>
      <c r="P1787" s="25" cm="1">
        <f t="array" ref="P1787">(1 - SUM((8 / ((2 * $AB$2:$AB$200 + 1) ^ 2 *PI()^2)) * EXP(-$S$1453* (2 * $AB$2:$AB$200 + 1) ^ 2 *PI()^ 2 * ($A1787-$AF$1645)/ (4 * ($P$1446 / 2/1000) ^ 2) )))</f>
        <v>0.99997589739454096</v>
      </c>
      <c r="Q1787" s="8">
        <f t="shared" si="1200"/>
        <v>102.00827344994435</v>
      </c>
      <c r="V1787" s="6">
        <f t="shared" si="1201"/>
        <v>102.00827344994435</v>
      </c>
      <c r="Y1787" s="9">
        <f t="shared" si="1202"/>
        <v>1.8639456646670302E-5</v>
      </c>
      <c r="Z1787" s="9">
        <f t="shared" si="1203"/>
        <v>4.6339359789775701E-4</v>
      </c>
      <c r="AH1787" s="2">
        <v>1</v>
      </c>
    </row>
    <row r="1788" spans="1:34" hidden="1" x14ac:dyDescent="0.2">
      <c r="A1788" s="2">
        <f>$A1787+$D$1446</f>
        <v>17.859999999999992</v>
      </c>
      <c r="G1788" s="2">
        <f t="shared" si="1189"/>
        <v>373.15</v>
      </c>
      <c r="I1788" s="2">
        <f t="shared" ref="I1788:K1788" si="1215">I1787</f>
        <v>293.14999999999998</v>
      </c>
      <c r="J1788" s="2">
        <f t="shared" si="1215"/>
        <v>293.14999999999998</v>
      </c>
      <c r="K1788" s="2">
        <f t="shared" si="1215"/>
        <v>293.14999999999998</v>
      </c>
      <c r="L1788" s="2">
        <f t="shared" si="1199"/>
        <v>293.14999999999998</v>
      </c>
      <c r="P1788" s="25" cm="1">
        <f t="array" ref="P1788">(1 - SUM((8 / ((2 * $AB$2:$AB$200 + 1) ^ 2 *PI()^2)) * EXP(-$S$1453* (2 * $AB$2:$AB$200 + 1) ^ 2 *PI()^ 2 * ($A1788-$AF$1645)/ (4 * ($P$1446 / 2/1000) ^ 2) )))</f>
        <v>0.99997761487363845</v>
      </c>
      <c r="Q1788" s="8">
        <f t="shared" si="1200"/>
        <v>102.00606745459845</v>
      </c>
      <c r="V1788" s="6">
        <f t="shared" si="1201"/>
        <v>102.00606745459845</v>
      </c>
      <c r="Y1788" s="9">
        <f t="shared" si="1202"/>
        <v>1.8639053556281435E-5</v>
      </c>
      <c r="Z1788" s="9">
        <f t="shared" si="1203"/>
        <v>4.6339400098814587E-4</v>
      </c>
      <c r="AH1788" s="2">
        <v>1</v>
      </c>
    </row>
    <row r="1789" spans="1:34" hidden="1" x14ac:dyDescent="0.2">
      <c r="A1789" s="2">
        <f>$A1788+$D$1446</f>
        <v>17.869999999999994</v>
      </c>
      <c r="G1789" s="2">
        <f t="shared" si="1189"/>
        <v>373.15</v>
      </c>
      <c r="I1789" s="2">
        <f t="shared" ref="I1789:K1789" si="1216">I1788</f>
        <v>293.14999999999998</v>
      </c>
      <c r="J1789" s="2">
        <f t="shared" si="1216"/>
        <v>293.14999999999998</v>
      </c>
      <c r="K1789" s="2">
        <f t="shared" si="1216"/>
        <v>293.14999999999998</v>
      </c>
      <c r="L1789" s="2">
        <f t="shared" si="1199"/>
        <v>293.14999999999998</v>
      </c>
      <c r="P1789" s="25" cm="1">
        <f t="array" ref="P1789">(1 - SUM((8 / ((2 * $AB$2:$AB$200 + 1) ^ 2 *PI()^2)) * EXP(-$S$1453* (2 * $AB$2:$AB$200 + 1) ^ 2 *PI()^ 2 * ($A1789-$AF$1645)/ (4 * ($P$1446 / 2/1000) ^ 2) )))</f>
        <v>0.99997920997034639</v>
      </c>
      <c r="Q1789" s="8">
        <f t="shared" si="1200"/>
        <v>102.00401865183906</v>
      </c>
      <c r="V1789" s="6">
        <f t="shared" si="1201"/>
        <v>102.00401865183906</v>
      </c>
      <c r="Y1789" s="9">
        <f t="shared" si="1202"/>
        <v>1.8638679188900047E-5</v>
      </c>
      <c r="Z1789" s="9">
        <f t="shared" si="1203"/>
        <v>4.6339437535552726E-4</v>
      </c>
      <c r="AH1789" s="2">
        <v>1</v>
      </c>
    </row>
    <row r="1790" spans="1:34" hidden="1" x14ac:dyDescent="0.2">
      <c r="A1790" s="2">
        <f>$A1789+$D$1446</f>
        <v>17.879999999999995</v>
      </c>
      <c r="G1790" s="2">
        <f t="shared" si="1189"/>
        <v>373.15</v>
      </c>
      <c r="I1790" s="2">
        <f t="shared" ref="I1790:K1790" si="1217">I1789</f>
        <v>293.14999999999998</v>
      </c>
      <c r="J1790" s="2">
        <f t="shared" si="1217"/>
        <v>293.14999999999998</v>
      </c>
      <c r="K1790" s="2">
        <f t="shared" si="1217"/>
        <v>293.14999999999998</v>
      </c>
      <c r="L1790" s="2">
        <f t="shared" si="1199"/>
        <v>293.14999999999998</v>
      </c>
      <c r="P1790" s="25" cm="1">
        <f t="array" ref="P1790">(1 - SUM((8 / ((2 * $AB$2:$AB$200 + 1) ^ 2 *PI()^2)) * EXP(-$S$1453* (2 * $AB$2:$AB$200 + 1) ^ 2 *PI()^ 2 * ($A1790-$AF$1645)/ (4 * ($P$1446 / 2/1000) ^ 2) )))</f>
        <v>0.99998069140526546</v>
      </c>
      <c r="Q1790" s="8">
        <f t="shared" si="1200"/>
        <v>102.00211584059585</v>
      </c>
      <c r="V1790" s="6">
        <f t="shared" si="1201"/>
        <v>102.00211584059585</v>
      </c>
      <c r="Y1790" s="9">
        <f t="shared" si="1202"/>
        <v>1.8638331497811128E-5</v>
      </c>
      <c r="Z1790" s="9">
        <f t="shared" si="1203"/>
        <v>4.6339472304661618E-4</v>
      </c>
      <c r="AH1790" s="2">
        <v>1</v>
      </c>
    </row>
    <row r="1791" spans="1:34" hidden="1" x14ac:dyDescent="0.2">
      <c r="A1791" s="2">
        <f>$A1790+$D$1446</f>
        <v>17.889999999999997</v>
      </c>
      <c r="G1791" s="2">
        <f t="shared" si="1189"/>
        <v>373.15</v>
      </c>
      <c r="I1791" s="2">
        <f t="shared" ref="I1791:K1791" si="1218">I1790</f>
        <v>293.14999999999998</v>
      </c>
      <c r="J1791" s="2">
        <f t="shared" si="1218"/>
        <v>293.14999999999998</v>
      </c>
      <c r="K1791" s="2">
        <f t="shared" si="1218"/>
        <v>293.14999999999998</v>
      </c>
      <c r="L1791" s="2">
        <f t="shared" si="1199"/>
        <v>293.14999999999998</v>
      </c>
      <c r="P1791" s="25" cm="1">
        <f t="array" ref="P1791">(1 - SUM((8 / ((2 * $AB$2:$AB$200 + 1) ^ 2 *PI()^2)) * EXP(-$S$1453* (2 * $AB$2:$AB$200 + 1) ^ 2 *PI()^ 2 * ($A1791-$AF$1645)/ (4 * ($P$1446 / 2/1000) ^ 2) )))</f>
        <v>0.99998206727759242</v>
      </c>
      <c r="Q1791" s="8">
        <f t="shared" si="1200"/>
        <v>102.00034861795309</v>
      </c>
      <c r="V1791" s="6">
        <f t="shared" si="1201"/>
        <v>102.00034861795309</v>
      </c>
      <c r="Y1791" s="9">
        <f t="shared" si="1202"/>
        <v>1.8638008582142423E-5</v>
      </c>
      <c r="Z1791" s="9">
        <f t="shared" si="1203"/>
        <v>4.6339504596228489E-4</v>
      </c>
      <c r="AH1791" s="2">
        <v>1</v>
      </c>
    </row>
    <row r="1792" spans="1:34" hidden="1" x14ac:dyDescent="0.2">
      <c r="A1792" s="2">
        <f>$A1791+$D$1446</f>
        <v>17.899999999999999</v>
      </c>
      <c r="G1792" s="2">
        <f t="shared" si="1189"/>
        <v>373.15</v>
      </c>
      <c r="I1792" s="2">
        <f t="shared" ref="I1792:K1792" si="1219">I1791</f>
        <v>293.14999999999998</v>
      </c>
      <c r="J1792" s="2">
        <f t="shared" si="1219"/>
        <v>293.14999999999998</v>
      </c>
      <c r="K1792" s="2">
        <f t="shared" si="1219"/>
        <v>293.14999999999998</v>
      </c>
      <c r="L1792" s="2">
        <f t="shared" si="1199"/>
        <v>293.14999999999998</v>
      </c>
      <c r="P1792" s="25" cm="1">
        <f t="array" ref="P1792">(1 - SUM((8 / ((2 * $AB$2:$AB$200 + 1) ^ 2 *PI()^2)) * EXP(-$S$1453* (2 * $AB$2:$AB$200 + 1) ^ 2 *PI()^ 2 * ($A1792-$AF$1645)/ (4 * ($P$1446 / 2/1000) ^ 2) )))</f>
        <v>0.99998334510939979</v>
      </c>
      <c r="Q1792" s="8">
        <f t="shared" si="1200"/>
        <v>101.9987073222751</v>
      </c>
      <c r="V1792" s="6">
        <f t="shared" si="1201"/>
        <v>101.9987073222751</v>
      </c>
      <c r="Y1792" s="9">
        <f t="shared" si="1202"/>
        <v>1.8637708676472029E-5</v>
      </c>
      <c r="Z1792" s="9">
        <f t="shared" si="1203"/>
        <v>4.6339534586795528E-4</v>
      </c>
      <c r="AH1792" s="2">
        <v>1</v>
      </c>
    </row>
    <row r="1793" spans="1:34" hidden="1" x14ac:dyDescent="0.2">
      <c r="A1793" s="2">
        <f>$A1792+$D$1446</f>
        <v>17.91</v>
      </c>
      <c r="G1793" s="2">
        <f t="shared" si="1189"/>
        <v>373.15</v>
      </c>
      <c r="I1793" s="2">
        <f t="shared" ref="I1793:K1793" si="1220">I1792</f>
        <v>293.14999999999998</v>
      </c>
      <c r="J1793" s="2">
        <f t="shared" si="1220"/>
        <v>293.14999999999998</v>
      </c>
      <c r="K1793" s="2">
        <f t="shared" si="1220"/>
        <v>293.14999999999998</v>
      </c>
      <c r="L1793" s="2">
        <f t="shared" si="1199"/>
        <v>293.14999999999998</v>
      </c>
      <c r="P1793" s="25" cm="1">
        <f t="array" ref="P1793">(1 - SUM((8 / ((2 * $AB$2:$AB$200 + 1) ^ 2 *PI()^2)) * EXP(-$S$1453* (2 * $AB$2:$AB$200 + 1) ^ 2 *PI()^ 2 * ($A1793-$AF$1645)/ (4 * ($P$1446 / 2/1000) ^ 2) )))</f>
        <v>0.99998453188675984</v>
      </c>
      <c r="Q1793" s="8">
        <f t="shared" si="1200"/>
        <v>101.99718298038532</v>
      </c>
      <c r="V1793" s="6">
        <f t="shared" si="1201"/>
        <v>101.99718298038532</v>
      </c>
      <c r="Y1793" s="9">
        <f t="shared" si="1202"/>
        <v>1.8637430141176724E-5</v>
      </c>
      <c r="Z1793" s="9">
        <f t="shared" si="1203"/>
        <v>4.6339562440325058E-4</v>
      </c>
      <c r="AH1793" s="2">
        <v>1</v>
      </c>
    </row>
    <row r="1794" spans="1:34" hidden="1" x14ac:dyDescent="0.2">
      <c r="A1794" s="2">
        <f>$A1793+$D$1446</f>
        <v>17.920000000000002</v>
      </c>
      <c r="G1794" s="2">
        <f t="shared" si="1189"/>
        <v>373.15</v>
      </c>
      <c r="I1794" s="2">
        <f t="shared" ref="I1794:K1794" si="1221">I1793</f>
        <v>293.14999999999998</v>
      </c>
      <c r="J1794" s="2">
        <f t="shared" si="1221"/>
        <v>293.14999999999998</v>
      </c>
      <c r="K1794" s="2">
        <f t="shared" si="1221"/>
        <v>293.14999999999998</v>
      </c>
      <c r="L1794" s="2">
        <f t="shared" si="1199"/>
        <v>293.14999999999998</v>
      </c>
      <c r="P1794" s="25" cm="1">
        <f t="array" ref="P1794">(1 - SUM((8 / ((2 * $AB$2:$AB$200 + 1) ^ 2 *PI()^2)) * EXP(-$S$1453* (2 * $AB$2:$AB$200 + 1) ^ 2 *PI()^ 2 * ($A1794-$AF$1645)/ (4 * ($P$1446 / 2/1000) ^ 2) )))</f>
        <v>0.99998563409793839</v>
      </c>
      <c r="Q1794" s="8">
        <f t="shared" si="1200"/>
        <v>101.99576725850937</v>
      </c>
      <c r="V1794" s="6">
        <f t="shared" si="1201"/>
        <v>101.99576725850937</v>
      </c>
      <c r="Y1794" s="9">
        <f t="shared" si="1202"/>
        <v>1.8637171453467991E-5</v>
      </c>
      <c r="Z1794" s="9">
        <f t="shared" si="1203"/>
        <v>4.6339588309095932E-4</v>
      </c>
      <c r="AH1794" s="2">
        <v>1</v>
      </c>
    </row>
    <row r="1795" spans="1:34" hidden="1" x14ac:dyDescent="0.2">
      <c r="A1795" s="2">
        <f>$A1794+$D$1446</f>
        <v>17.930000000000003</v>
      </c>
      <c r="G1795" s="2">
        <f t="shared" si="1189"/>
        <v>373.15</v>
      </c>
      <c r="I1795" s="2">
        <f t="shared" ref="I1795:K1795" si="1222">I1794</f>
        <v>293.14999999999998</v>
      </c>
      <c r="J1795" s="2">
        <f t="shared" si="1222"/>
        <v>293.14999999999998</v>
      </c>
      <c r="K1795" s="2">
        <f t="shared" si="1222"/>
        <v>293.14999999999998</v>
      </c>
      <c r="L1795" s="2">
        <f t="shared" si="1199"/>
        <v>293.14999999999998</v>
      </c>
      <c r="P1795" s="25" cm="1">
        <f t="array" ref="P1795">(1 - SUM((8 / ((2 * $AB$2:$AB$200 + 1) ^ 2 *PI()^2)) * EXP(-$S$1453* (2 * $AB$2:$AB$200 + 1) ^ 2 *PI()^ 2 * ($A1795-$AF$1645)/ (4 * ($P$1446 / 2/1000) ^ 2) )))</f>
        <v>0.99998665776886675</v>
      </c>
      <c r="Q1795" s="8">
        <f t="shared" si="1200"/>
        <v>101.99445241671195</v>
      </c>
      <c r="V1795" s="6">
        <f t="shared" si="1201"/>
        <v>101.99445241671195</v>
      </c>
      <c r="Y1795" s="9">
        <f t="shared" si="1202"/>
        <v>1.8636931199066548E-5</v>
      </c>
      <c r="Z1795" s="9">
        <f t="shared" si="1203"/>
        <v>4.6339612334536076E-4</v>
      </c>
      <c r="AH1795" s="2">
        <v>1</v>
      </c>
    </row>
    <row r="1796" spans="1:34" hidden="1" x14ac:dyDescent="0.2">
      <c r="A1796" s="2">
        <f>$A1795+$D$1446</f>
        <v>17.940000000000005</v>
      </c>
      <c r="G1796" s="2">
        <f t="shared" si="1189"/>
        <v>373.15</v>
      </c>
      <c r="I1796" s="2">
        <f t="shared" ref="I1796:K1796" si="1223">I1795</f>
        <v>293.14999999999998</v>
      </c>
      <c r="J1796" s="2">
        <f t="shared" si="1223"/>
        <v>293.14999999999998</v>
      </c>
      <c r="K1796" s="2">
        <f t="shared" si="1223"/>
        <v>293.14999999999998</v>
      </c>
      <c r="L1796" s="2">
        <f t="shared" si="1199"/>
        <v>293.14999999999998</v>
      </c>
      <c r="P1796" s="25" cm="1">
        <f t="array" ref="P1796">(1 - SUM((8 / ((2 * $AB$2:$AB$200 + 1) ^ 2 *PI()^2)) * EXP(-$S$1453* (2 * $AB$2:$AB$200 + 1) ^ 2 *PI()^ 2 * ($A1796-$AF$1645)/ (4 * ($P$1446 / 2/1000) ^ 2) )))</f>
        <v>0.99998760849608692</v>
      </c>
      <c r="Q1796" s="8">
        <f t="shared" si="1200"/>
        <v>101.9932312665821</v>
      </c>
      <c r="V1796" s="6">
        <f t="shared" si="1201"/>
        <v>101.9932312665821</v>
      </c>
      <c r="Y1796" s="9">
        <f t="shared" si="1202"/>
        <v>1.8636708064470353E-5</v>
      </c>
      <c r="Z1796" s="9">
        <f t="shared" si="1203"/>
        <v>4.6339634647995696E-4</v>
      </c>
      <c r="AH1796" s="2">
        <v>1</v>
      </c>
    </row>
    <row r="1797" spans="1:34" hidden="1" x14ac:dyDescent="0.2">
      <c r="A1797" s="2">
        <f>$A1796+$D$1446</f>
        <v>17.950000000000006</v>
      </c>
      <c r="G1797" s="2">
        <f t="shared" si="1189"/>
        <v>373.15</v>
      </c>
      <c r="I1797" s="2">
        <f t="shared" ref="I1797:K1797" si="1224">I1796</f>
        <v>293.14999999999998</v>
      </c>
      <c r="J1797" s="2">
        <f t="shared" si="1224"/>
        <v>293.14999999999998</v>
      </c>
      <c r="K1797" s="2">
        <f t="shared" si="1224"/>
        <v>293.14999999999998</v>
      </c>
      <c r="L1797" s="2">
        <f t="shared" si="1199"/>
        <v>293.14999999999998</v>
      </c>
      <c r="P1797" s="25" cm="1">
        <f t="array" ref="P1797">(1 - SUM((8 / ((2 * $AB$2:$AB$200 + 1) ^ 2 *PI()^2)) * EXP(-$S$1453* (2 * $AB$2:$AB$200 + 1) ^ 2 *PI()^ 2 * ($A1797-$AF$1645)/ (4 * ($P$1446 / 2/1000) ^ 2) )))</f>
        <v>0.9999884914773477</v>
      </c>
      <c r="Q1797" s="8">
        <f t="shared" si="1200"/>
        <v>101.99209713193412</v>
      </c>
      <c r="V1797" s="6">
        <f t="shared" si="1201"/>
        <v>101.99209713193412</v>
      </c>
      <c r="Y1797" s="9">
        <f t="shared" si="1202"/>
        <v>1.8636500829773719E-5</v>
      </c>
      <c r="Z1797" s="9">
        <f t="shared" si="1203"/>
        <v>4.6339655371465359E-4</v>
      </c>
      <c r="AH1797" s="2">
        <v>1</v>
      </c>
    </row>
    <row r="1798" spans="1:34" hidden="1" x14ac:dyDescent="0.2">
      <c r="A1798" s="2">
        <f>$A1797+$D$1446</f>
        <v>17.960000000000008</v>
      </c>
      <c r="G1798" s="2">
        <f t="shared" si="1189"/>
        <v>373.15</v>
      </c>
      <c r="I1798" s="2">
        <f t="shared" ref="I1798:K1798" si="1225">I1797</f>
        <v>293.14999999999998</v>
      </c>
      <c r="J1798" s="2">
        <f t="shared" si="1225"/>
        <v>293.14999999999998</v>
      </c>
      <c r="K1798" s="2">
        <f t="shared" si="1225"/>
        <v>293.14999999999998</v>
      </c>
      <c r="L1798" s="2">
        <f t="shared" si="1199"/>
        <v>293.14999999999998</v>
      </c>
      <c r="P1798" s="25" cm="1">
        <f t="array" ref="P1798">(1 - SUM((8 / ((2 * $AB$2:$AB$200 + 1) ^ 2 *PI()^2)) * EXP(-$S$1453* (2 * $AB$2:$AB$200 + 1) ^ 2 *PI()^ 2 * ($A1798-$AF$1645)/ (4 * ($P$1446 / 2/1000) ^ 2) )))</f>
        <v>0.99998931154002235</v>
      </c>
      <c r="Q1798" s="8">
        <f t="shared" si="1200"/>
        <v>101.99104381230651</v>
      </c>
      <c r="V1798" s="6">
        <f t="shared" si="1201"/>
        <v>101.99104381230651</v>
      </c>
      <c r="Y1798" s="9">
        <f t="shared" si="1202"/>
        <v>1.8636308361997628E-5</v>
      </c>
      <c r="Z1798" s="9">
        <f t="shared" si="1203"/>
        <v>4.6339674618242968E-4</v>
      </c>
      <c r="AH1798" s="2">
        <v>1</v>
      </c>
    </row>
    <row r="1799" spans="1:34" hidden="1" x14ac:dyDescent="0.2">
      <c r="A1799" s="2">
        <f>$A1798+$D$1446</f>
        <v>17.97000000000001</v>
      </c>
      <c r="G1799" s="2">
        <f t="shared" si="1189"/>
        <v>373.15</v>
      </c>
      <c r="I1799" s="2">
        <f t="shared" ref="I1799:K1799" si="1226">I1798</f>
        <v>293.14999999999998</v>
      </c>
      <c r="J1799" s="2">
        <f t="shared" si="1226"/>
        <v>293.14999999999998</v>
      </c>
      <c r="K1799" s="2">
        <f t="shared" si="1226"/>
        <v>293.14999999999998</v>
      </c>
      <c r="L1799" s="2">
        <f t="shared" si="1199"/>
        <v>293.14999999999998</v>
      </c>
      <c r="P1799" s="25" cm="1">
        <f t="array" ref="P1799">(1 - SUM((8 / ((2 * $AB$2:$AB$200 + 1) ^ 2 *PI()^2)) * EXP(-$S$1453* (2 * $AB$2:$AB$200 + 1) ^ 2 *PI()^ 2 * ($A1799-$AF$1645)/ (4 * ($P$1446 / 2/1000) ^ 2) )))</f>
        <v>0.99999007316749977</v>
      </c>
      <c r="Q1799" s="8">
        <f t="shared" si="1200"/>
        <v>101.99006554906428</v>
      </c>
      <c r="V1799" s="6">
        <f t="shared" si="1201"/>
        <v>101.99006554906428</v>
      </c>
      <c r="Y1799" s="9">
        <f t="shared" si="1202"/>
        <v>1.8636129608895789E-5</v>
      </c>
      <c r="Z1799" s="9">
        <f t="shared" si="1203"/>
        <v>4.6339692493553152E-4</v>
      </c>
      <c r="AH1799" s="2">
        <v>1</v>
      </c>
    </row>
    <row r="1800" spans="1:34" hidden="1" x14ac:dyDescent="0.2">
      <c r="A1800" s="2">
        <f>$A1799+$D$1446</f>
        <v>17.980000000000011</v>
      </c>
      <c r="G1800" s="2">
        <f t="shared" si="1189"/>
        <v>373.15</v>
      </c>
      <c r="I1800" s="2">
        <f t="shared" ref="I1800:K1800" si="1227">I1799</f>
        <v>293.14999999999998</v>
      </c>
      <c r="J1800" s="2">
        <f t="shared" si="1227"/>
        <v>293.14999999999998</v>
      </c>
      <c r="K1800" s="2">
        <f t="shared" si="1227"/>
        <v>293.14999999999998</v>
      </c>
      <c r="L1800" s="2">
        <f t="shared" si="1199"/>
        <v>293.14999999999998</v>
      </c>
      <c r="P1800" s="25" cm="1">
        <f t="array" ref="P1800">(1 - SUM((8 / ((2 * $AB$2:$AB$200 + 1) ^ 2 *PI()^2)) * EXP(-$S$1453* (2 * $AB$2:$AB$200 + 1) ^ 2 *PI()^ 2 * ($A1800-$AF$1645)/ (4 * ($P$1446 / 2/1000) ^ 2) )))</f>
        <v>0.99999078052369639</v>
      </c>
      <c r="Q1800" s="8">
        <f t="shared" si="1200"/>
        <v>101.98915699391513</v>
      </c>
      <c r="V1800" s="6">
        <f t="shared" si="1201"/>
        <v>101.98915699391513</v>
      </c>
      <c r="Y1800" s="9">
        <f t="shared" si="1202"/>
        <v>1.8635963593201759E-5</v>
      </c>
      <c r="Z1800" s="9">
        <f t="shared" si="1203"/>
        <v>4.6339709095122555E-4</v>
      </c>
      <c r="AH1800" s="2">
        <v>1</v>
      </c>
    </row>
    <row r="1801" spans="1:34" hidden="1" x14ac:dyDescent="0.2">
      <c r="A1801" s="2">
        <f>$A1800+$D$1446</f>
        <v>17.990000000000013</v>
      </c>
      <c r="G1801" s="2">
        <f t="shared" si="1189"/>
        <v>373.15</v>
      </c>
      <c r="I1801" s="2">
        <f t="shared" ref="I1801:K1801" si="1228">I1800</f>
        <v>293.14999999999998</v>
      </c>
      <c r="J1801" s="2">
        <f t="shared" si="1228"/>
        <v>293.14999999999998</v>
      </c>
      <c r="K1801" s="2">
        <f t="shared" si="1228"/>
        <v>293.14999999999998</v>
      </c>
      <c r="L1801" s="2">
        <f t="shared" si="1199"/>
        <v>293.14999999999998</v>
      </c>
      <c r="P1801" s="25" cm="1">
        <f t="array" ref="P1801">(1 - SUM((8 / ((2 * $AB$2:$AB$200 + 1) ^ 2 *PI()^2)) * EXP(-$S$1453* (2 * $AB$2:$AB$200 + 1) ^ 2 *PI()^ 2 * ($A1801-$AF$1645)/ (4 * ($P$1446 / 2/1000) ^ 2) )))</f>
        <v>0.99999143747581998</v>
      </c>
      <c r="Q1801" s="8">
        <f t="shared" si="1200"/>
        <v>101.98831317967051</v>
      </c>
      <c r="V1801" s="6">
        <f t="shared" si="1201"/>
        <v>101.98831317967051</v>
      </c>
      <c r="Y1801" s="9">
        <f t="shared" si="1202"/>
        <v>1.8635809407286258E-5</v>
      </c>
      <c r="Z1801" s="9">
        <f t="shared" si="1203"/>
        <v>4.63397245137141E-4</v>
      </c>
      <c r="AH1801" s="2">
        <v>1</v>
      </c>
    </row>
    <row r="1802" spans="1:34" hidden="1" x14ac:dyDescent="0.2">
      <c r="A1802" s="2">
        <f>$A1801+$D$1446</f>
        <v>18.000000000000014</v>
      </c>
      <c r="G1802" s="2">
        <f t="shared" si="1189"/>
        <v>373.15</v>
      </c>
      <c r="I1802" s="2">
        <f t="shared" ref="I1802:K1802" si="1229">I1801</f>
        <v>293.14999999999998</v>
      </c>
      <c r="J1802" s="2">
        <f t="shared" si="1229"/>
        <v>293.14999999999998</v>
      </c>
      <c r="K1802" s="2">
        <f t="shared" si="1229"/>
        <v>293.14999999999998</v>
      </c>
      <c r="L1802" s="2">
        <f t="shared" si="1199"/>
        <v>293.14999999999998</v>
      </c>
      <c r="P1802" s="25" cm="1">
        <f t="array" ref="P1802">(1 - SUM((8 / ((2 * $AB$2:$AB$200 + 1) ^ 2 *PI()^2)) * EXP(-$S$1453* (2 * $AB$2:$AB$200 + 1) ^ 2 *PI()^ 2 * ($A1802-$AF$1645)/ (4 * ($P$1446 / 2/1000) ^ 2) )))</f>
        <v>0.99999204761551319</v>
      </c>
      <c r="Q1802" s="8">
        <f t="shared" si="1200"/>
        <v>101.98752949308852</v>
      </c>
      <c r="V1802" s="6">
        <f t="shared" si="1201"/>
        <v>101.98752949308852</v>
      </c>
      <c r="Y1802" s="9">
        <f t="shared" si="1202"/>
        <v>1.8635666208194893E-5</v>
      </c>
      <c r="Z1802" s="9">
        <f t="shared" si="1203"/>
        <v>4.6339738833623236E-4</v>
      </c>
      <c r="AH1802" s="2">
        <v>1</v>
      </c>
    </row>
    <row r="1803" spans="1:34" hidden="1" x14ac:dyDescent="0.2">
      <c r="A1803" s="2">
        <f>$A1802+$D$1446</f>
        <v>18.010000000000016</v>
      </c>
      <c r="G1803" s="2">
        <f t="shared" si="1189"/>
        <v>373.15</v>
      </c>
      <c r="I1803" s="2">
        <f t="shared" ref="I1803:K1803" si="1230">I1802</f>
        <v>293.14999999999998</v>
      </c>
      <c r="J1803" s="2">
        <f t="shared" si="1230"/>
        <v>293.14999999999998</v>
      </c>
      <c r="K1803" s="2">
        <f t="shared" si="1230"/>
        <v>293.14999999999998</v>
      </c>
      <c r="L1803" s="2">
        <f t="shared" si="1199"/>
        <v>293.14999999999998</v>
      </c>
      <c r="P1803" s="25" cm="1">
        <f t="array" ref="P1803">(1 - SUM((8 / ((2 * $AB$2:$AB$200 + 1) ^ 2 *PI()^2)) * EXP(-$S$1453* (2 * $AB$2:$AB$200 + 1) ^ 2 *PI()^ 2 * ($A1803-$AF$1645)/ (4 * ($P$1446 / 2/1000) ^ 2) )))</f>
        <v>0.99999261427848896</v>
      </c>
      <c r="Q1803" s="8">
        <f t="shared" si="1200"/>
        <v>101.98680164965286</v>
      </c>
      <c r="V1803" s="6">
        <f t="shared" si="1201"/>
        <v>101.98680164965286</v>
      </c>
      <c r="Y1803" s="9">
        <f t="shared" si="1202"/>
        <v>1.863553321303964E-5</v>
      </c>
      <c r="Z1803" s="9">
        <f t="shared" si="1203"/>
        <v>4.6339752133138761E-4</v>
      </c>
      <c r="AH1803" s="2">
        <v>1</v>
      </c>
    </row>
    <row r="1804" spans="1:34" x14ac:dyDescent="0.2">
      <c r="A1804" s="2">
        <f>$A1803+$D$1446</f>
        <v>18.020000000000017</v>
      </c>
      <c r="G1804" s="2">
        <f t="shared" si="1189"/>
        <v>373.15</v>
      </c>
      <c r="I1804" s="2">
        <f t="shared" ref="I1804:K1804" si="1231">I1803</f>
        <v>293.14999999999998</v>
      </c>
      <c r="J1804" s="2">
        <f t="shared" si="1231"/>
        <v>293.14999999999998</v>
      </c>
      <c r="K1804" s="2">
        <f t="shared" si="1231"/>
        <v>293.14999999999998</v>
      </c>
      <c r="L1804" s="2">
        <f t="shared" si="1199"/>
        <v>293.14999999999998</v>
      </c>
      <c r="P1804" s="25" cm="1">
        <f t="array" ref="P1804">(1 - SUM((8 / ((2 * $AB$2:$AB$200 + 1) ^ 2 *PI()^2)) * EXP(-$S$1453* (2 * $AB$2:$AB$200 + 1) ^ 2 *PI()^ 2 * ($A1804-$AF$1645)/ (4 * ($P$1446 / 2/1000) ^ 2) )))</f>
        <v>0.999993140562767</v>
      </c>
      <c r="Q1804" s="8">
        <f t="shared" si="1200"/>
        <v>101.98612567014909</v>
      </c>
      <c r="V1804" s="6">
        <f t="shared" si="1201"/>
        <v>101.98612567014909</v>
      </c>
      <c r="Y1804" s="9">
        <f t="shared" si="1202"/>
        <v>1.8635409694718743E-5</v>
      </c>
      <c r="Z1804" s="9">
        <f t="shared" si="1203"/>
        <v>4.6339764484970851E-4</v>
      </c>
      <c r="AH1804" s="2">
        <v>1</v>
      </c>
    </row>
    <row r="1805" spans="1:34" hidden="1" x14ac:dyDescent="0.2">
      <c r="A1805" s="2">
        <f>$A1804+$D$1446</f>
        <v>18.030000000000019</v>
      </c>
      <c r="G1805" s="2">
        <f t="shared" si="1189"/>
        <v>373.15</v>
      </c>
      <c r="I1805" s="2">
        <f t="shared" ref="I1805:K1805" si="1232">I1804</f>
        <v>293.14999999999998</v>
      </c>
      <c r="J1805" s="2">
        <f t="shared" si="1232"/>
        <v>293.14999999999998</v>
      </c>
      <c r="K1805" s="2">
        <f t="shared" si="1232"/>
        <v>293.14999999999998</v>
      </c>
      <c r="L1805" s="2">
        <f t="shared" si="1199"/>
        <v>293.14999999999998</v>
      </c>
      <c r="P1805" s="25" cm="1">
        <f t="array" ref="P1805">(1 - SUM((8 / ((2 * $AB$2:$AB$200 + 1) ^ 2 *PI()^2)) * EXP(-$S$1453* (2 * $AB$2:$AB$200 + 1) ^ 2 *PI()^ 2 * ($A1805-$AF$1645)/ (4 * ($P$1446 / 2/1000) ^ 2) )))</f>
        <v>0.99999362934561209</v>
      </c>
      <c r="Q1805" s="8">
        <f t="shared" si="1200"/>
        <v>101.98549785890947</v>
      </c>
      <c r="V1805" s="6">
        <f t="shared" si="1201"/>
        <v>101.98549785890947</v>
      </c>
      <c r="Y1805" s="9">
        <f t="shared" si="1202"/>
        <v>1.8635294977941487E-5</v>
      </c>
      <c r="Z1805" s="9">
        <f t="shared" si="1203"/>
        <v>4.6339775956648582E-4</v>
      </c>
      <c r="AH1805" s="2">
        <v>1</v>
      </c>
    </row>
    <row r="1806" spans="1:34" hidden="1" x14ac:dyDescent="0.2">
      <c r="A1806" s="2">
        <f>$A1805+$D$1446</f>
        <v>18.04000000000002</v>
      </c>
      <c r="G1806" s="2">
        <f t="shared" si="1189"/>
        <v>373.15</v>
      </c>
      <c r="I1806" s="2">
        <f t="shared" ref="I1806:K1806" si="1233">I1805</f>
        <v>293.14999999999998</v>
      </c>
      <c r="J1806" s="2">
        <f t="shared" si="1233"/>
        <v>293.14999999999998</v>
      </c>
      <c r="K1806" s="2">
        <f t="shared" si="1233"/>
        <v>293.14999999999998</v>
      </c>
      <c r="L1806" s="2">
        <f t="shared" si="1199"/>
        <v>293.14999999999998</v>
      </c>
      <c r="P1806" s="25" cm="1">
        <f t="array" ref="P1806">(1 - SUM((8 / ((2 * $AB$2:$AB$200 + 1) ^ 2 *PI()^2)) * EXP(-$S$1453* (2 * $AB$2:$AB$200 + 1) ^ 2 *PI()^ 2 * ($A1806-$AF$1645)/ (4 * ($P$1446 / 2/1000) ^ 2) )))</f>
        <v>0.99999408329926309</v>
      </c>
      <c r="Q1806" s="8">
        <f t="shared" si="1200"/>
        <v>101.9849147836085</v>
      </c>
      <c r="V1806" s="6">
        <f t="shared" si="1201"/>
        <v>101.9849147836085</v>
      </c>
      <c r="Y1806" s="9">
        <f t="shared" si="1202"/>
        <v>1.8635188435536381E-5</v>
      </c>
      <c r="Z1806" s="9">
        <f t="shared" si="1203"/>
        <v>4.6339786610889093E-4</v>
      </c>
      <c r="AH1806" s="2">
        <v>1</v>
      </c>
    </row>
    <row r="1807" spans="1:34" hidden="1" x14ac:dyDescent="0.2">
      <c r="A1807" s="2">
        <f>$A1806+$D$1446</f>
        <v>18.050000000000022</v>
      </c>
      <c r="G1807" s="2">
        <f t="shared" si="1189"/>
        <v>373.15</v>
      </c>
      <c r="I1807" s="2">
        <f t="shared" ref="I1807:K1807" si="1234">I1806</f>
        <v>293.14999999999998</v>
      </c>
      <c r="J1807" s="2">
        <f t="shared" si="1234"/>
        <v>293.14999999999998</v>
      </c>
      <c r="K1807" s="2">
        <f t="shared" si="1234"/>
        <v>293.14999999999998</v>
      </c>
      <c r="L1807" s="2">
        <f t="shared" ref="L1807:L1870" si="1235">AVERAGE(I1807:K1807)</f>
        <v>293.14999999999998</v>
      </c>
      <c r="P1807" s="25" cm="1">
        <f t="array" ref="P1807">(1 - SUM((8 / ((2 * $AB$2:$AB$200 + 1) ^ 2 *PI()^2)) * EXP(-$S$1453* (2 * $AB$2:$AB$200 + 1) ^ 2 *PI()^ 2 * ($A1807-$AF$1645)/ (4 * ($P$1446 / 2/1000) ^ 2) )))</f>
        <v>0.99999450490554376</v>
      </c>
      <c r="Q1807" s="8">
        <f t="shared" si="1200"/>
        <v>101.9843732564981</v>
      </c>
      <c r="V1807" s="6">
        <f t="shared" ref="V1807:V1870" si="1236">Q1807</f>
        <v>101.9843732564981</v>
      </c>
      <c r="Y1807" s="9">
        <f t="shared" si="1202"/>
        <v>1.8635089485022311E-5</v>
      </c>
      <c r="Z1807" s="9">
        <f t="shared" ref="Z1807:Z1870" si="1237">$Y$1447-Y1807</f>
        <v>4.6339796505940494E-4</v>
      </c>
      <c r="AH1807" s="2">
        <v>1</v>
      </c>
    </row>
    <row r="1808" spans="1:34" hidden="1" x14ac:dyDescent="0.2">
      <c r="A1808" s="2">
        <f>$A1807+$D$1446</f>
        <v>18.060000000000024</v>
      </c>
      <c r="G1808" s="2">
        <f t="shared" si="1189"/>
        <v>373.15</v>
      </c>
      <c r="I1808" s="2">
        <f t="shared" ref="I1808:K1808" si="1238">I1807</f>
        <v>293.14999999999998</v>
      </c>
      <c r="J1808" s="2">
        <f t="shared" si="1238"/>
        <v>293.14999999999998</v>
      </c>
      <c r="K1808" s="2">
        <f t="shared" si="1238"/>
        <v>293.14999999999998</v>
      </c>
      <c r="L1808" s="2">
        <f t="shared" si="1235"/>
        <v>293.14999999999998</v>
      </c>
      <c r="P1808" s="25" cm="1">
        <f t="array" ref="P1808">(1 - SUM((8 / ((2 * $AB$2:$AB$200 + 1) ^ 2 *PI()^2)) * EXP(-$S$1453* (2 * $AB$2:$AB$200 + 1) ^ 2 *PI()^ 2 * ($A1808-$AF$1645)/ (4 * ($P$1446 / 2/1000) ^ 2) )))</f>
        <v>0.99999489646943029</v>
      </c>
      <c r="Q1808" s="8">
        <f t="shared" si="1200"/>
        <v>101.98387031697926</v>
      </c>
      <c r="V1808" s="6">
        <f t="shared" si="1236"/>
        <v>101.98387031697926</v>
      </c>
      <c r="Y1808" s="9">
        <f t="shared" si="1202"/>
        <v>1.8634997585423974E-5</v>
      </c>
      <c r="Z1808" s="9">
        <f t="shared" si="1237"/>
        <v>4.6339805695900333E-4</v>
      </c>
      <c r="AH1808" s="2">
        <v>1</v>
      </c>
    </row>
    <row r="1809" spans="1:34" hidden="1" x14ac:dyDescent="0.2">
      <c r="A1809" s="2">
        <f>$A1808+$D$1446</f>
        <v>18.070000000000025</v>
      </c>
      <c r="G1809" s="2">
        <f t="shared" si="1189"/>
        <v>373.15</v>
      </c>
      <c r="I1809" s="2">
        <f t="shared" ref="I1809:K1809" si="1239">I1808</f>
        <v>293.14999999999998</v>
      </c>
      <c r="J1809" s="2">
        <f t="shared" si="1239"/>
        <v>293.14999999999998</v>
      </c>
      <c r="K1809" s="2">
        <f t="shared" si="1239"/>
        <v>293.14999999999998</v>
      </c>
      <c r="L1809" s="2">
        <f t="shared" si="1235"/>
        <v>293.14999999999998</v>
      </c>
      <c r="P1809" s="25" cm="1">
        <f t="array" ref="P1809">(1 - SUM((8 / ((2 * $AB$2:$AB$200 + 1) ^ 2 *PI()^2)) * EXP(-$S$1453* (2 * $AB$2:$AB$200 + 1) ^ 2 *PI()^ 2 * ($A1809-$AF$1645)/ (4 * ($P$1446 / 2/1000) ^ 2) )))</f>
        <v>0.99999526013165307</v>
      </c>
      <c r="Q1809" s="8">
        <f t="shared" si="1200"/>
        <v>101.98340321541606</v>
      </c>
      <c r="V1809" s="6">
        <f t="shared" si="1236"/>
        <v>101.98340321541606</v>
      </c>
      <c r="Y1809" s="9">
        <f t="shared" si="1202"/>
        <v>1.8634912234314277E-5</v>
      </c>
      <c r="Z1809" s="9">
        <f t="shared" si="1237"/>
        <v>4.6339814231011298E-4</v>
      </c>
      <c r="AH1809" s="2">
        <v>1</v>
      </c>
    </row>
    <row r="1810" spans="1:34" hidden="1" x14ac:dyDescent="0.2">
      <c r="A1810" s="2">
        <f>$A1809+$D$1446</f>
        <v>18.080000000000027</v>
      </c>
      <c r="G1810" s="2">
        <f t="shared" si="1189"/>
        <v>373.15</v>
      </c>
      <c r="I1810" s="2">
        <f t="shared" ref="I1810:K1810" si="1240">I1809</f>
        <v>293.14999999999998</v>
      </c>
      <c r="J1810" s="2">
        <f t="shared" si="1240"/>
        <v>293.14999999999998</v>
      </c>
      <c r="K1810" s="2">
        <f t="shared" si="1240"/>
        <v>293.14999999999998</v>
      </c>
      <c r="L1810" s="2">
        <f t="shared" si="1235"/>
        <v>293.14999999999998</v>
      </c>
      <c r="P1810" s="25" cm="1">
        <f t="array" ref="P1810">(1 - SUM((8 / ((2 * $AB$2:$AB$200 + 1) ^ 2 *PI()^2)) * EXP(-$S$1453* (2 * $AB$2:$AB$200 + 1) ^ 2 *PI()^ 2 * ($A1810-$AF$1645)/ (4 * ($P$1446 / 2/1000) ^ 2) )))</f>
        <v>0.99999559788040082</v>
      </c>
      <c r="Q1810" s="8">
        <f t="shared" si="1200"/>
        <v>101.98296939810383</v>
      </c>
      <c r="V1810" s="6">
        <f t="shared" si="1236"/>
        <v>101.98296939810383</v>
      </c>
      <c r="Y1810" s="9">
        <f t="shared" si="1202"/>
        <v>1.8634832965067674E-5</v>
      </c>
      <c r="Z1810" s="9">
        <f t="shared" si="1237"/>
        <v>4.6339822157935963E-4</v>
      </c>
      <c r="AH1810" s="2">
        <v>1</v>
      </c>
    </row>
    <row r="1811" spans="1:34" hidden="1" x14ac:dyDescent="0.2">
      <c r="A1811" s="2">
        <f>$A1810+$D$1446</f>
        <v>18.090000000000028</v>
      </c>
      <c r="G1811" s="2">
        <f t="shared" si="1189"/>
        <v>373.15</v>
      </c>
      <c r="I1811" s="2">
        <f t="shared" ref="I1811:K1811" si="1241">I1810</f>
        <v>293.14999999999998</v>
      </c>
      <c r="J1811" s="2">
        <f t="shared" si="1241"/>
        <v>293.14999999999998</v>
      </c>
      <c r="K1811" s="2">
        <f t="shared" si="1241"/>
        <v>293.14999999999998</v>
      </c>
      <c r="L1811" s="2">
        <f t="shared" si="1235"/>
        <v>293.14999999999998</v>
      </c>
      <c r="P1811" s="25" cm="1">
        <f t="array" ref="P1811">(1 - SUM((8 / ((2 * $AB$2:$AB$200 + 1) ^ 2 *PI()^2)) * EXP(-$S$1453* (2 * $AB$2:$AB$200 + 1) ^ 2 *PI()^ 2 * ($A1811-$AF$1645)/ (4 * ($P$1446 / 2/1000) ^ 2) )))</f>
        <v>0.9999959115621897</v>
      </c>
      <c r="Q1811" s="8">
        <f t="shared" si="1200"/>
        <v>101.98256649330753</v>
      </c>
      <c r="V1811" s="6">
        <f t="shared" si="1236"/>
        <v>101.98256649330753</v>
      </c>
      <c r="Y1811" s="9">
        <f t="shared" si="1202"/>
        <v>1.8634759344308987E-5</v>
      </c>
      <c r="Z1811" s="9">
        <f t="shared" si="1237"/>
        <v>4.6339829520011832E-4</v>
      </c>
      <c r="AH1811" s="2">
        <v>1</v>
      </c>
    </row>
    <row r="1812" spans="1:34" hidden="1" x14ac:dyDescent="0.2">
      <c r="A1812" s="2">
        <f>$A1811+$D$1446</f>
        <v>18.10000000000003</v>
      </c>
      <c r="G1812" s="2">
        <f t="shared" si="1189"/>
        <v>373.15</v>
      </c>
      <c r="I1812" s="2">
        <f t="shared" ref="I1812:K1812" si="1242">I1811</f>
        <v>293.14999999999998</v>
      </c>
      <c r="J1812" s="2">
        <f t="shared" si="1242"/>
        <v>293.14999999999998</v>
      </c>
      <c r="K1812" s="2">
        <f t="shared" si="1242"/>
        <v>293.14999999999998</v>
      </c>
      <c r="L1812" s="2">
        <f t="shared" si="1235"/>
        <v>293.14999999999998</v>
      </c>
      <c r="P1812" s="25" cm="1">
        <f t="array" ref="P1812">(1 - SUM((8 / ((2 * $AB$2:$AB$200 + 1) ^ 2 *PI()^2)) * EXP(-$S$1453* (2 * $AB$2:$AB$200 + 1) ^ 2 *PI()^ 2 * ($A1812-$AF$1645)/ (4 * ($P$1446 / 2/1000) ^ 2) )))</f>
        <v>0.99999620289195867</v>
      </c>
      <c r="Q1812" s="8">
        <f t="shared" si="1200"/>
        <v>101.98219229829378</v>
      </c>
      <c r="V1812" s="6">
        <f t="shared" si="1236"/>
        <v>101.98219229829378</v>
      </c>
      <c r="Y1812" s="9">
        <f t="shared" si="1202"/>
        <v>1.8634690969543882E-5</v>
      </c>
      <c r="Z1812" s="9">
        <f t="shared" si="1237"/>
        <v>4.6339836357488337E-4</v>
      </c>
      <c r="AH1812" s="2">
        <v>1</v>
      </c>
    </row>
    <row r="1813" spans="1:34" hidden="1" x14ac:dyDescent="0.2">
      <c r="A1813" s="2">
        <f>$A1812+$D$1446</f>
        <v>18.110000000000031</v>
      </c>
      <c r="G1813" s="2">
        <f t="shared" si="1189"/>
        <v>373.15</v>
      </c>
      <c r="I1813" s="2">
        <f t="shared" ref="I1813:K1813" si="1243">I1812</f>
        <v>293.14999999999998</v>
      </c>
      <c r="J1813" s="2">
        <f t="shared" si="1243"/>
        <v>293.14999999999998</v>
      </c>
      <c r="K1813" s="2">
        <f t="shared" si="1243"/>
        <v>293.14999999999998</v>
      </c>
      <c r="L1813" s="2">
        <f t="shared" si="1235"/>
        <v>293.14999999999998</v>
      </c>
      <c r="P1813" s="25" cm="1">
        <f t="array" ref="P1813">(1 - SUM((8 / ((2 * $AB$2:$AB$200 + 1) ^ 2 *PI()^2)) * EXP(-$S$1453* (2 * $AB$2:$AB$200 + 1) ^ 2 *PI()^ 2 * ($A1813-$AF$1645)/ (4 * ($P$1446 / 2/1000) ^ 2) )))</f>
        <v>0.99999647346244547</v>
      </c>
      <c r="Q1813" s="8">
        <f t="shared" si="1200"/>
        <v>101.9818447672902</v>
      </c>
      <c r="V1813" s="6">
        <f t="shared" si="1236"/>
        <v>101.9818447672902</v>
      </c>
      <c r="Y1813" s="9">
        <f t="shared" si="1202"/>
        <v>1.8634627466958693E-5</v>
      </c>
      <c r="Z1813" s="9">
        <f t="shared" si="1237"/>
        <v>4.6339842707746862E-4</v>
      </c>
      <c r="AH1813" s="2">
        <v>1</v>
      </c>
    </row>
    <row r="1814" spans="1:34" hidden="1" x14ac:dyDescent="0.2">
      <c r="A1814" s="2">
        <f>$A1813+$D$1446</f>
        <v>18.120000000000033</v>
      </c>
      <c r="G1814" s="2">
        <f t="shared" si="1189"/>
        <v>373.15</v>
      </c>
      <c r="I1814" s="2">
        <f t="shared" ref="I1814:K1814" si="1244">I1813</f>
        <v>293.14999999999998</v>
      </c>
      <c r="J1814" s="2">
        <f t="shared" si="1244"/>
        <v>293.14999999999998</v>
      </c>
      <c r="K1814" s="2">
        <f t="shared" si="1244"/>
        <v>293.14999999999998</v>
      </c>
      <c r="L1814" s="2">
        <f t="shared" si="1235"/>
        <v>293.14999999999998</v>
      </c>
      <c r="P1814" s="25" cm="1">
        <f t="array" ref="P1814">(1 - SUM((8 / ((2 * $AB$2:$AB$200 + 1) ^ 2 *PI()^2)) * EXP(-$S$1453* (2 * $AB$2:$AB$200 + 1) ^ 2 *PI()^ 2 * ($A1814-$AF$1645)/ (4 * ($P$1446 / 2/1000) ^ 2) )))</f>
        <v>0.99999672475289403</v>
      </c>
      <c r="Q1814" s="8">
        <f t="shared" si="1200"/>
        <v>101.98152200029905</v>
      </c>
      <c r="V1814" s="6">
        <f t="shared" si="1236"/>
        <v>101.98152200029905</v>
      </c>
      <c r="Y1814" s="9">
        <f t="shared" si="1202"/>
        <v>1.8634568489376435E-5</v>
      </c>
      <c r="Z1814" s="9">
        <f t="shared" si="1237"/>
        <v>4.6339848605505087E-4</v>
      </c>
      <c r="AH1814" s="2">
        <v>1</v>
      </c>
    </row>
    <row r="1815" spans="1:34" hidden="1" x14ac:dyDescent="0.2">
      <c r="A1815" s="2">
        <f>$A1814+$D$1446</f>
        <v>18.130000000000035</v>
      </c>
      <c r="G1815" s="2">
        <f t="shared" si="1189"/>
        <v>373.15</v>
      </c>
      <c r="I1815" s="2">
        <f t="shared" ref="I1815:K1815" si="1245">I1814</f>
        <v>293.14999999999998</v>
      </c>
      <c r="J1815" s="2">
        <f t="shared" si="1245"/>
        <v>293.14999999999998</v>
      </c>
      <c r="K1815" s="2">
        <f t="shared" si="1245"/>
        <v>293.14999999999998</v>
      </c>
      <c r="L1815" s="2">
        <f t="shared" si="1235"/>
        <v>293.14999999999998</v>
      </c>
      <c r="P1815" s="25" cm="1">
        <f t="array" ref="P1815">(1 - SUM((8 / ((2 * $AB$2:$AB$200 + 1) ^ 2 *PI()^2)) * EXP(-$S$1453* (2 * $AB$2:$AB$200 + 1) ^ 2 *PI()^ 2 * ($A1815-$AF$1645)/ (4 * ($P$1446 / 2/1000) ^ 2) )))</f>
        <v>0.99999695813714173</v>
      </c>
      <c r="Q1815" s="8">
        <f t="shared" si="1200"/>
        <v>101.98122223271253</v>
      </c>
      <c r="V1815" s="6">
        <f t="shared" si="1236"/>
        <v>101.98122223271253</v>
      </c>
      <c r="Y1815" s="9">
        <f t="shared" si="1202"/>
        <v>1.8634513714359231E-5</v>
      </c>
      <c r="Z1815" s="9">
        <f t="shared" si="1237"/>
        <v>4.6339854083006808E-4</v>
      </c>
      <c r="AH1815" s="2">
        <v>1</v>
      </c>
    </row>
    <row r="1816" spans="1:34" hidden="1" x14ac:dyDescent="0.2">
      <c r="A1816" s="2">
        <f>$A1815+$D$1446</f>
        <v>18.140000000000036</v>
      </c>
      <c r="G1816" s="2">
        <f t="shared" si="1189"/>
        <v>373.15</v>
      </c>
      <c r="I1816" s="2">
        <f t="shared" ref="I1816:K1816" si="1246">I1815</f>
        <v>293.14999999999998</v>
      </c>
      <c r="J1816" s="2">
        <f t="shared" si="1246"/>
        <v>293.14999999999998</v>
      </c>
      <c r="K1816" s="2">
        <f t="shared" si="1246"/>
        <v>293.14999999999998</v>
      </c>
      <c r="L1816" s="2">
        <f t="shared" si="1235"/>
        <v>293.14999999999998</v>
      </c>
      <c r="P1816" s="25" cm="1">
        <f t="array" ref="P1816">(1 - SUM((8 / ((2 * $AB$2:$AB$200 + 1) ^ 2 *PI()^2)) * EXP(-$S$1453* (2 * $AB$2:$AB$200 + 1) ^ 2 *PI()^ 2 * ($A1816-$AF$1645)/ (4 * ($P$1446 / 2/1000) ^ 2) )))</f>
        <v>0.9999971748911306</v>
      </c>
      <c r="Q1816" s="8">
        <f t="shared" si="1200"/>
        <v>101.9809438256615</v>
      </c>
      <c r="V1816" s="6">
        <f t="shared" si="1236"/>
        <v>101.9809438256615</v>
      </c>
      <c r="Y1816" s="9">
        <f t="shared" si="1202"/>
        <v>1.8634462842444802E-5</v>
      </c>
      <c r="Z1816" s="9">
        <f t="shared" si="1237"/>
        <v>4.6339859170198251E-4</v>
      </c>
      <c r="AH1816" s="2">
        <v>1</v>
      </c>
    </row>
    <row r="1817" spans="1:34" hidden="1" x14ac:dyDescent="0.2">
      <c r="A1817" s="2">
        <f>$A1816+$D$1446</f>
        <v>18.150000000000038</v>
      </c>
      <c r="G1817" s="2">
        <f t="shared" si="1189"/>
        <v>373.15</v>
      </c>
      <c r="I1817" s="2">
        <f t="shared" ref="I1817:K1817" si="1247">I1816</f>
        <v>293.14999999999998</v>
      </c>
      <c r="J1817" s="2">
        <f t="shared" si="1247"/>
        <v>293.14999999999998</v>
      </c>
      <c r="K1817" s="2">
        <f t="shared" si="1247"/>
        <v>293.14999999999998</v>
      </c>
      <c r="L1817" s="2">
        <f t="shared" si="1235"/>
        <v>293.14999999999998</v>
      </c>
      <c r="P1817" s="25" cm="1">
        <f t="array" ref="P1817">(1 - SUM((8 / ((2 * $AB$2:$AB$200 + 1) ^ 2 *PI()^2)) * EXP(-$S$1453* (2 * $AB$2:$AB$200 + 1) ^ 2 *PI()^ 2 * ($A1817-$AF$1645)/ (4 * ($P$1446 / 2/1000) ^ 2) )))</f>
        <v>0.99999737619988294</v>
      </c>
      <c r="Q1817" s="8">
        <f t="shared" si="1200"/>
        <v>101.9806852570586</v>
      </c>
      <c r="V1817" s="6">
        <f t="shared" si="1236"/>
        <v>101.9806852570586</v>
      </c>
      <c r="Y1817" s="9">
        <f t="shared" si="1202"/>
        <v>1.8634415595509814E-5</v>
      </c>
      <c r="Z1817" s="9">
        <f t="shared" si="1237"/>
        <v>4.6339863894891749E-4</v>
      </c>
      <c r="AH1817" s="2">
        <v>1</v>
      </c>
    </row>
    <row r="1818" spans="1:34" hidden="1" x14ac:dyDescent="0.2">
      <c r="A1818" s="2">
        <f>$A1817+$D$1446</f>
        <v>18.160000000000039</v>
      </c>
      <c r="G1818" s="2">
        <f t="shared" si="1189"/>
        <v>373.15</v>
      </c>
      <c r="I1818" s="2">
        <f t="shared" ref="I1818:K1818" si="1248">I1817</f>
        <v>293.14999999999998</v>
      </c>
      <c r="J1818" s="2">
        <f t="shared" si="1248"/>
        <v>293.14999999999998</v>
      </c>
      <c r="K1818" s="2">
        <f t="shared" si="1248"/>
        <v>293.14999999999998</v>
      </c>
      <c r="L1818" s="2">
        <f t="shared" si="1235"/>
        <v>293.14999999999998</v>
      </c>
      <c r="P1818" s="25" cm="1">
        <f t="array" ref="P1818">(1 - SUM((8 / ((2 * $AB$2:$AB$200 + 1) ^ 2 *PI()^2)) * EXP(-$S$1453* (2 * $AB$2:$AB$200 + 1) ^ 2 *PI()^ 2 * ($A1818-$AF$1645)/ (4 * ($P$1446 / 2/1000) ^ 2) )))</f>
        <v>0.99999756316397959</v>
      </c>
      <c r="Q1818" s="8">
        <f t="shared" si="1200"/>
        <v>101.98044511327618</v>
      </c>
      <c r="V1818" s="6">
        <f t="shared" si="1236"/>
        <v>101.98044511327618</v>
      </c>
      <c r="Y1818" s="9">
        <f t="shared" si="1202"/>
        <v>1.8634371715249223E-5</v>
      </c>
      <c r="Z1818" s="9">
        <f t="shared" si="1237"/>
        <v>4.6339868282917803E-4</v>
      </c>
      <c r="AH1818" s="2">
        <v>1</v>
      </c>
    </row>
    <row r="1819" spans="1:34" hidden="1" x14ac:dyDescent="0.2">
      <c r="A1819" s="2">
        <f>$A1818+$D$1446</f>
        <v>18.170000000000041</v>
      </c>
      <c r="G1819" s="2">
        <f t="shared" si="1189"/>
        <v>373.15</v>
      </c>
      <c r="I1819" s="2">
        <f t="shared" ref="I1819:K1819" si="1249">I1818</f>
        <v>293.14999999999998</v>
      </c>
      <c r="J1819" s="2">
        <f t="shared" si="1249"/>
        <v>293.14999999999998</v>
      </c>
      <c r="K1819" s="2">
        <f t="shared" si="1249"/>
        <v>293.14999999999998</v>
      </c>
      <c r="L1819" s="2">
        <f t="shared" si="1235"/>
        <v>293.14999999999998</v>
      </c>
      <c r="P1819" s="25" cm="1">
        <f t="array" ref="P1819">(1 - SUM((8 / ((2 * $AB$2:$AB$200 + 1) ^ 2 *PI()^2)) * EXP(-$S$1453* (2 * $AB$2:$AB$200 + 1) ^ 2 *PI()^ 2 * ($A1819-$AF$1645)/ (4 * ($P$1446 / 2/1000) ^ 2) )))</f>
        <v>0.99999773680557769</v>
      </c>
      <c r="Q1819" s="8">
        <f t="shared" si="1200"/>
        <v>101.98022208141639</v>
      </c>
      <c r="V1819" s="6">
        <f t="shared" si="1236"/>
        <v>101.98022208141639</v>
      </c>
      <c r="Y1819" s="9">
        <f t="shared" si="1202"/>
        <v>1.8634330961763839E-5</v>
      </c>
      <c r="Z1819" s="9">
        <f t="shared" si="1237"/>
        <v>4.6339872358266347E-4</v>
      </c>
      <c r="AH1819" s="2">
        <v>1</v>
      </c>
    </row>
    <row r="1820" spans="1:34" hidden="1" x14ac:dyDescent="0.2">
      <c r="A1820" s="2">
        <f>$A1819+$D$1446</f>
        <v>18.180000000000042</v>
      </c>
      <c r="G1820" s="2">
        <f t="shared" si="1189"/>
        <v>373.15</v>
      </c>
      <c r="I1820" s="2">
        <f t="shared" ref="I1820:K1820" si="1250">I1819</f>
        <v>293.14999999999998</v>
      </c>
      <c r="J1820" s="2">
        <f t="shared" si="1250"/>
        <v>293.14999999999998</v>
      </c>
      <c r="K1820" s="2">
        <f t="shared" si="1250"/>
        <v>293.14999999999998</v>
      </c>
      <c r="L1820" s="2">
        <f t="shared" si="1235"/>
        <v>293.14999999999998</v>
      </c>
      <c r="P1820" s="25" cm="1">
        <f t="array" ref="P1820">(1 - SUM((8 / ((2 * $AB$2:$AB$200 + 1) ^ 2 *PI()^2)) * EXP(-$S$1453* (2 * $AB$2:$AB$200 + 1) ^ 2 *PI()^ 2 * ($A1820-$AF$1645)/ (4 * ($P$1446 / 2/1000) ^ 2) )))</f>
        <v>0.99999789807399819</v>
      </c>
      <c r="Q1820" s="8">
        <f t="shared" si="1200"/>
        <v>101.98001494213553</v>
      </c>
      <c r="V1820" s="6">
        <f t="shared" si="1236"/>
        <v>101.98001494213553</v>
      </c>
      <c r="Y1820" s="9">
        <f t="shared" si="1202"/>
        <v>1.8634293112249138E-5</v>
      </c>
      <c r="Z1820" s="9">
        <f t="shared" si="1237"/>
        <v>4.6339876143217812E-4</v>
      </c>
      <c r="AH1820" s="2">
        <v>1</v>
      </c>
    </row>
    <row r="1821" spans="1:34" hidden="1" x14ac:dyDescent="0.2">
      <c r="A1821" s="2">
        <f>$A1820+$D$1446</f>
        <v>18.190000000000044</v>
      </c>
      <c r="G1821" s="2">
        <f t="shared" si="1189"/>
        <v>373.15</v>
      </c>
      <c r="I1821" s="2">
        <f t="shared" ref="I1821:K1821" si="1251">I1820</f>
        <v>293.14999999999998</v>
      </c>
      <c r="J1821" s="2">
        <f t="shared" si="1251"/>
        <v>293.14999999999998</v>
      </c>
      <c r="K1821" s="2">
        <f t="shared" si="1251"/>
        <v>293.14999999999998</v>
      </c>
      <c r="L1821" s="2">
        <f t="shared" si="1235"/>
        <v>293.14999999999998</v>
      </c>
      <c r="P1821" s="25" cm="1">
        <f t="array" ref="P1821">(1 - SUM((8 / ((2 * $AB$2:$AB$200 + 1) ^ 2 *PI()^2)) * EXP(-$S$1453* (2 * $AB$2:$AB$200 + 1) ^ 2 *PI()^ 2 * ($A1821-$AF$1645)/ (4 * ($P$1446 / 2/1000) ^ 2) )))</f>
        <v>0.99999804785091662</v>
      </c>
      <c r="Q1821" s="8">
        <f t="shared" si="1200"/>
        <v>101.97982256297615</v>
      </c>
      <c r="V1821" s="6">
        <f t="shared" si="1236"/>
        <v>101.97982256297615</v>
      </c>
      <c r="Y1821" s="9">
        <f t="shared" si="1202"/>
        <v>1.8634257959776896E-5</v>
      </c>
      <c r="Z1821" s="9">
        <f t="shared" si="1237"/>
        <v>4.6339879658465041E-4</v>
      </c>
      <c r="AH1821" s="2">
        <v>1</v>
      </c>
    </row>
    <row r="1822" spans="1:34" hidden="1" x14ac:dyDescent="0.2">
      <c r="A1822" s="2">
        <f>$A1821+$D$1446</f>
        <v>18.200000000000045</v>
      </c>
      <c r="G1822" s="2">
        <f t="shared" si="1189"/>
        <v>373.15</v>
      </c>
      <c r="I1822" s="2">
        <f t="shared" ref="I1822:K1822" si="1252">I1821</f>
        <v>293.14999999999998</v>
      </c>
      <c r="J1822" s="2">
        <f t="shared" si="1252"/>
        <v>293.14999999999998</v>
      </c>
      <c r="K1822" s="2">
        <f t="shared" si="1252"/>
        <v>293.14999999999998</v>
      </c>
      <c r="L1822" s="2">
        <f t="shared" si="1235"/>
        <v>293.14999999999998</v>
      </c>
      <c r="P1822" s="25" cm="1">
        <f t="array" ref="P1822">(1 - SUM((8 / ((2 * $AB$2:$AB$200 + 1) ^ 2 *PI()^2)) * EXP(-$S$1453* (2 * $AB$2:$AB$200 + 1) ^ 2 *PI()^ 2 * ($A1822-$AF$1645)/ (4 * ($P$1446 / 2/1000) ^ 2) )))</f>
        <v>0.99999818695518283</v>
      </c>
      <c r="Q1822" s="8">
        <f t="shared" si="1200"/>
        <v>101.97964389217643</v>
      </c>
      <c r="V1822" s="6">
        <f t="shared" si="1236"/>
        <v>101.97964389217643</v>
      </c>
      <c r="Y1822" s="9">
        <f t="shared" si="1202"/>
        <v>1.8634225312163984E-5</v>
      </c>
      <c r="Z1822" s="9">
        <f t="shared" si="1237"/>
        <v>4.6339882923226332E-4</v>
      </c>
      <c r="AH1822" s="2">
        <v>1</v>
      </c>
    </row>
    <row r="1823" spans="1:34" hidden="1" x14ac:dyDescent="0.2">
      <c r="A1823" s="2">
        <f>$A1822+$D$1446</f>
        <v>18.210000000000047</v>
      </c>
      <c r="G1823" s="2">
        <f t="shared" si="1189"/>
        <v>373.15</v>
      </c>
      <c r="I1823" s="2">
        <f t="shared" ref="I1823:K1823" si="1253">I1822</f>
        <v>293.14999999999998</v>
      </c>
      <c r="J1823" s="2">
        <f t="shared" si="1253"/>
        <v>293.14999999999998</v>
      </c>
      <c r="K1823" s="2">
        <f t="shared" si="1253"/>
        <v>293.14999999999998</v>
      </c>
      <c r="L1823" s="2">
        <f t="shared" si="1235"/>
        <v>293.14999999999998</v>
      </c>
      <c r="P1823" s="25" cm="1">
        <f t="array" ref="P1823">(1 - SUM((8 / ((2 * $AB$2:$AB$200 + 1) ^ 2 *PI()^2)) * EXP(-$S$1453* (2 * $AB$2:$AB$200 + 1) ^ 2 *PI()^ 2 * ($A1823-$AF$1645)/ (4 * ($P$1446 / 2/1000) ^ 2) )))</f>
        <v>0.99999831614729784</v>
      </c>
      <c r="Q1823" s="8">
        <f t="shared" si="1200"/>
        <v>101.97947795291992</v>
      </c>
      <c r="V1823" s="6">
        <f t="shared" si="1236"/>
        <v>101.97947795291992</v>
      </c>
      <c r="Y1823" s="9">
        <f t="shared" si="1202"/>
        <v>1.8634194990921668E-5</v>
      </c>
      <c r="Z1823" s="9">
        <f t="shared" si="1237"/>
        <v>4.6339885955350559E-4</v>
      </c>
      <c r="AH1823" s="2">
        <v>1</v>
      </c>
    </row>
    <row r="1824" spans="1:34" hidden="1" x14ac:dyDescent="0.2">
      <c r="A1824" s="2">
        <f>$A1823+$D$1446</f>
        <v>18.220000000000049</v>
      </c>
      <c r="G1824" s="2">
        <f t="shared" si="1189"/>
        <v>373.15</v>
      </c>
      <c r="I1824" s="2">
        <f t="shared" ref="I1824:K1824" si="1254">I1823</f>
        <v>293.14999999999998</v>
      </c>
      <c r="J1824" s="2">
        <f t="shared" si="1254"/>
        <v>293.14999999999998</v>
      </c>
      <c r="K1824" s="2">
        <f t="shared" si="1254"/>
        <v>293.14999999999998</v>
      </c>
      <c r="L1824" s="2">
        <f t="shared" si="1235"/>
        <v>293.14999999999998</v>
      </c>
      <c r="P1824" s="25" cm="1">
        <f t="array" ref="P1824">(1 - SUM((8 / ((2 * $AB$2:$AB$200 + 1) ^ 2 *PI()^2)) * EXP(-$S$1453* (2 * $AB$2:$AB$200 + 1) ^ 2 *PI()^ 2 * ($A1824-$AF$1645)/ (4 * ($P$1446 / 2/1000) ^ 2) )))</f>
        <v>0.99999843613357176</v>
      </c>
      <c r="Q1824" s="8">
        <f t="shared" si="1200"/>
        <v>101.97932383799545</v>
      </c>
      <c r="V1824" s="6">
        <f t="shared" si="1236"/>
        <v>101.97932383799545</v>
      </c>
      <c r="Y1824" s="9">
        <f t="shared" si="1202"/>
        <v>1.8634166830279827E-5</v>
      </c>
      <c r="Z1824" s="9">
        <f t="shared" si="1237"/>
        <v>4.6339888771414748E-4</v>
      </c>
      <c r="AH1824" s="2">
        <v>1</v>
      </c>
    </row>
    <row r="1825" spans="1:34" hidden="1" x14ac:dyDescent="0.2">
      <c r="A1825" s="2">
        <f>$A1824+$D$1446</f>
        <v>18.23000000000005</v>
      </c>
      <c r="G1825" s="2">
        <f t="shared" si="1189"/>
        <v>373.15</v>
      </c>
      <c r="I1825" s="2">
        <f t="shared" ref="I1825:K1825" si="1255">I1824</f>
        <v>293.14999999999998</v>
      </c>
      <c r="J1825" s="2">
        <f t="shared" si="1255"/>
        <v>293.14999999999998</v>
      </c>
      <c r="K1825" s="2">
        <f t="shared" si="1255"/>
        <v>293.14999999999998</v>
      </c>
      <c r="L1825" s="2">
        <f t="shared" si="1235"/>
        <v>293.14999999999998</v>
      </c>
      <c r="P1825" s="25" cm="1">
        <f t="array" ref="P1825">(1 - SUM((8 / ((2 * $AB$2:$AB$200 + 1) ^ 2 *PI()^2)) * EXP(-$S$1453* (2 * $AB$2:$AB$200 + 1) ^ 2 *PI()^ 2 * ($A1825-$AF$1645)/ (4 * ($P$1446 / 2/1000) ^ 2) )))</f>
        <v>0.99999854756998496</v>
      </c>
      <c r="Q1825" s="8">
        <f t="shared" si="1200"/>
        <v>101.9791807048363</v>
      </c>
      <c r="V1825" s="6">
        <f t="shared" si="1236"/>
        <v>101.9791807048363</v>
      </c>
      <c r="Y1825" s="9">
        <f t="shared" si="1202"/>
        <v>1.8634140676280505E-5</v>
      </c>
      <c r="Z1825" s="9">
        <f t="shared" si="1237"/>
        <v>4.633989138681468E-4</v>
      </c>
      <c r="AH1825" s="2">
        <v>1</v>
      </c>
    </row>
    <row r="1826" spans="1:34" hidden="1" x14ac:dyDescent="0.2">
      <c r="A1826" s="2">
        <f>$A1825+$D$1446</f>
        <v>18.240000000000052</v>
      </c>
      <c r="G1826" s="2">
        <f t="shared" si="1189"/>
        <v>373.15</v>
      </c>
      <c r="I1826" s="2">
        <f t="shared" ref="I1826:K1826" si="1256">I1825</f>
        <v>293.14999999999998</v>
      </c>
      <c r="J1826" s="2">
        <f t="shared" si="1256"/>
        <v>293.14999999999998</v>
      </c>
      <c r="K1826" s="2">
        <f t="shared" si="1256"/>
        <v>293.14999999999998</v>
      </c>
      <c r="L1826" s="2">
        <f t="shared" si="1235"/>
        <v>293.14999999999998</v>
      </c>
      <c r="P1826" s="25" cm="1">
        <f t="array" ref="P1826">(1 - SUM((8 / ((2 * $AB$2:$AB$200 + 1) ^ 2 *PI()^2)) * EXP(-$S$1453* (2 * $AB$2:$AB$200 + 1) ^ 2 *PI()^ 2 * ($A1826-$AF$1645)/ (4 * ($P$1446 / 2/1000) ^ 2) )))</f>
        <v>0.9999986510657749</v>
      </c>
      <c r="Q1826" s="8">
        <f t="shared" si="1200"/>
        <v>101.979047770915</v>
      </c>
      <c r="V1826" s="6">
        <f t="shared" si="1236"/>
        <v>101.979047770915</v>
      </c>
      <c r="Y1826" s="9">
        <f t="shared" si="1202"/>
        <v>1.8634116385936409E-5</v>
      </c>
      <c r="Z1826" s="9">
        <f t="shared" si="1237"/>
        <v>4.6339893815849085E-4</v>
      </c>
      <c r="AH1826" s="2">
        <v>1</v>
      </c>
    </row>
    <row r="1827" spans="1:34" hidden="1" x14ac:dyDescent="0.2">
      <c r="A1827" s="2">
        <f>$A1826+$D$1446</f>
        <v>18.250000000000053</v>
      </c>
      <c r="G1827" s="2">
        <f t="shared" si="1189"/>
        <v>373.15</v>
      </c>
      <c r="I1827" s="2">
        <f t="shared" ref="I1827:K1827" si="1257">I1826</f>
        <v>293.14999999999998</v>
      </c>
      <c r="J1827" s="2">
        <f t="shared" si="1257"/>
        <v>293.14999999999998</v>
      </c>
      <c r="K1827" s="2">
        <f t="shared" si="1257"/>
        <v>293.14999999999998</v>
      </c>
      <c r="L1827" s="2">
        <f t="shared" si="1235"/>
        <v>293.14999999999998</v>
      </c>
      <c r="P1827" s="25" cm="1">
        <f t="array" ref="P1827">(1 - SUM((8 / ((2 * $AB$2:$AB$200 + 1) ^ 2 *PI()^2)) * EXP(-$S$1453* (2 * $AB$2:$AB$200 + 1) ^ 2 *PI()^ 2 * ($A1827-$AF$1645)/ (4 * ($P$1446 / 2/1000) ^ 2) )))</f>
        <v>0.9999987471867664</v>
      </c>
      <c r="Q1827" s="8">
        <f t="shared" si="1200"/>
        <v>101.97892430946494</v>
      </c>
      <c r="V1827" s="6">
        <f t="shared" si="1236"/>
        <v>101.97892430946494</v>
      </c>
      <c r="Y1827" s="9">
        <f t="shared" si="1202"/>
        <v>1.8634093826449145E-5</v>
      </c>
      <c r="Z1827" s="9">
        <f t="shared" si="1237"/>
        <v>4.6339896071797811E-4</v>
      </c>
      <c r="AH1827" s="2">
        <v>1</v>
      </c>
    </row>
    <row r="1828" spans="1:34" hidden="1" x14ac:dyDescent="0.2">
      <c r="A1828" s="2">
        <f>$A1827+$D$1446</f>
        <v>18.260000000000055</v>
      </c>
      <c r="G1828" s="2">
        <f t="shared" si="1189"/>
        <v>373.15</v>
      </c>
      <c r="I1828" s="2">
        <f t="shared" ref="I1828:K1828" si="1258">I1827</f>
        <v>293.14999999999998</v>
      </c>
      <c r="J1828" s="2">
        <f t="shared" si="1258"/>
        <v>293.14999999999998</v>
      </c>
      <c r="K1828" s="2">
        <f t="shared" si="1258"/>
        <v>293.14999999999998</v>
      </c>
      <c r="L1828" s="2">
        <f t="shared" si="1235"/>
        <v>293.14999999999998</v>
      </c>
      <c r="P1828" s="25" cm="1">
        <f t="array" ref="P1828">(1 - SUM((8 / ((2 * $AB$2:$AB$200 + 1) ^ 2 *PI()^2)) * EXP(-$S$1453* (2 * $AB$2:$AB$200 + 1) ^ 2 *PI()^ 2 * ($A1828-$AF$1645)/ (4 * ($P$1446 / 2/1000) ^ 2) )))</f>
        <v>0.99999883645846555</v>
      </c>
      <c r="Q1828" s="8">
        <f t="shared" si="1200"/>
        <v>101.9788096455061</v>
      </c>
      <c r="V1828" s="6">
        <f t="shared" si="1236"/>
        <v>101.9788096455061</v>
      </c>
      <c r="Y1828" s="9">
        <f t="shared" si="1202"/>
        <v>1.8634072874483017E-5</v>
      </c>
      <c r="Z1828" s="9">
        <f t="shared" si="1237"/>
        <v>4.6339898166994429E-4</v>
      </c>
      <c r="AH1828" s="2">
        <v>1</v>
      </c>
    </row>
    <row r="1829" spans="1:34" hidden="1" x14ac:dyDescent="0.2">
      <c r="A1829" s="2">
        <f>$A1828+$D$1446</f>
        <v>18.270000000000056</v>
      </c>
      <c r="G1829" s="2">
        <f t="shared" si="1189"/>
        <v>373.15</v>
      </c>
      <c r="I1829" s="2">
        <f t="shared" ref="I1829:K1829" si="1259">I1828</f>
        <v>293.14999999999998</v>
      </c>
      <c r="J1829" s="2">
        <f t="shared" si="1259"/>
        <v>293.14999999999998</v>
      </c>
      <c r="K1829" s="2">
        <f t="shared" si="1259"/>
        <v>293.14999999999998</v>
      </c>
      <c r="L1829" s="2">
        <f t="shared" si="1235"/>
        <v>293.14999999999998</v>
      </c>
      <c r="P1829" s="25" cm="1">
        <f t="array" ref="P1829">(1 - SUM((8 / ((2 * $AB$2:$AB$200 + 1) ^ 2 *PI()^2)) * EXP(-$S$1453* (2 * $AB$2:$AB$200 + 1) ^ 2 *PI()^ 2 * ($A1829-$AF$1645)/ (4 * ($P$1446 / 2/1000) ^ 2) )))</f>
        <v>0.99999891936893215</v>
      </c>
      <c r="Q1829" s="8">
        <f t="shared" si="1200"/>
        <v>101.9787031521555</v>
      </c>
      <c r="V1829" s="6">
        <f t="shared" si="1236"/>
        <v>101.9787031521555</v>
      </c>
      <c r="Y1829" s="9">
        <f t="shared" si="1202"/>
        <v>1.8634053415490874E-5</v>
      </c>
      <c r="Z1829" s="9">
        <f t="shared" si="1237"/>
        <v>4.6339900112893643E-4</v>
      </c>
      <c r="AH1829" s="2">
        <v>1</v>
      </c>
    </row>
    <row r="1830" spans="1:34" hidden="1" x14ac:dyDescent="0.2">
      <c r="A1830" s="2">
        <f>$A1829+$D$1446</f>
        <v>18.280000000000058</v>
      </c>
      <c r="G1830" s="2">
        <f t="shared" si="1189"/>
        <v>373.15</v>
      </c>
      <c r="I1830" s="2">
        <f t="shared" ref="I1830:K1830" si="1260">I1829</f>
        <v>293.14999999999998</v>
      </c>
      <c r="J1830" s="2">
        <f t="shared" si="1260"/>
        <v>293.14999999999998</v>
      </c>
      <c r="K1830" s="2">
        <f t="shared" si="1260"/>
        <v>293.14999999999998</v>
      </c>
      <c r="L1830" s="2">
        <f t="shared" si="1235"/>
        <v>293.14999999999998</v>
      </c>
      <c r="P1830" s="25" cm="1">
        <f t="array" ref="P1830">(1 - SUM((8 / ((2 * $AB$2:$AB$200 + 1) ^ 2 *PI()^2)) * EXP(-$S$1453* (2 * $AB$2:$AB$200 + 1) ^ 2 *PI()^ 2 * ($A1830-$AF$1645)/ (4 * ($P$1446 / 2/1000) ^ 2) )))</f>
        <v>0.99999899637144851</v>
      </c>
      <c r="Q1830" s="8">
        <f t="shared" si="1200"/>
        <v>101.97860424720044</v>
      </c>
      <c r="V1830" s="6">
        <f t="shared" si="1236"/>
        <v>101.97860424720044</v>
      </c>
      <c r="Y1830" s="9">
        <f t="shared" si="1202"/>
        <v>1.8634035343087924E-5</v>
      </c>
      <c r="Z1830" s="9">
        <f t="shared" si="1237"/>
        <v>4.6339901920133938E-4</v>
      </c>
      <c r="AH1830" s="2">
        <v>1</v>
      </c>
    </row>
    <row r="1831" spans="1:34" hidden="1" x14ac:dyDescent="0.2">
      <c r="A1831" s="2">
        <f>$A1830+$D$1446</f>
        <v>18.29000000000006</v>
      </c>
      <c r="G1831" s="2">
        <f t="shared" si="1189"/>
        <v>373.15</v>
      </c>
      <c r="I1831" s="2">
        <f t="shared" ref="I1831:K1831" si="1261">I1830</f>
        <v>293.14999999999998</v>
      </c>
      <c r="J1831" s="2">
        <f t="shared" si="1261"/>
        <v>293.14999999999998</v>
      </c>
      <c r="K1831" s="2">
        <f t="shared" si="1261"/>
        <v>293.14999999999998</v>
      </c>
      <c r="L1831" s="2">
        <f t="shared" si="1235"/>
        <v>293.14999999999998</v>
      </c>
      <c r="P1831" s="25" cm="1">
        <f t="array" ref="P1831">(1 - SUM((8 / ((2 * $AB$2:$AB$200 + 1) ^ 2 *PI()^2)) * EXP(-$S$1453* (2 * $AB$2:$AB$200 + 1) ^ 2 *PI()^ 2 * ($A1831-$AF$1645)/ (4 * ($P$1446 / 2/1000) ^ 2) )))</f>
        <v>0.99999906788699733</v>
      </c>
      <c r="Q1831" s="8">
        <f t="shared" si="1200"/>
        <v>101.97851238991508</v>
      </c>
      <c r="V1831" s="6">
        <f t="shared" si="1236"/>
        <v>101.97851238991508</v>
      </c>
      <c r="Y1831" s="9">
        <f t="shared" si="1202"/>
        <v>1.8634018558470066E-5</v>
      </c>
      <c r="Z1831" s="9">
        <f t="shared" si="1237"/>
        <v>4.6339903598595724E-4</v>
      </c>
      <c r="AH1831" s="2">
        <v>1</v>
      </c>
    </row>
    <row r="1832" spans="1:34" hidden="1" x14ac:dyDescent="0.2">
      <c r="A1832" s="2">
        <f>$A1831+$D$1446</f>
        <v>18.300000000000061</v>
      </c>
      <c r="G1832" s="2">
        <f t="shared" si="1189"/>
        <v>373.15</v>
      </c>
      <c r="I1832" s="2">
        <f t="shared" ref="I1832:K1832" si="1262">I1831</f>
        <v>293.14999999999998</v>
      </c>
      <c r="J1832" s="2">
        <f t="shared" si="1262"/>
        <v>293.14999999999998</v>
      </c>
      <c r="K1832" s="2">
        <f t="shared" si="1262"/>
        <v>293.14999999999998</v>
      </c>
      <c r="L1832" s="2">
        <f t="shared" si="1235"/>
        <v>293.14999999999998</v>
      </c>
      <c r="P1832" s="25" cm="1">
        <f t="array" ref="P1832">(1 - SUM((8 / ((2 * $AB$2:$AB$200 + 1) ^ 2 *PI()^2)) * EXP(-$S$1453* (2 * $AB$2:$AB$200 + 1) ^ 2 *PI()^ 2 * ($A1832-$AF$1645)/ (4 * ($P$1446 / 2/1000) ^ 2) )))</f>
        <v>0.99999913430656351</v>
      </c>
      <c r="Q1832" s="8">
        <f t="shared" si="1200"/>
        <v>101.9784270781029</v>
      </c>
      <c r="V1832" s="6">
        <f t="shared" si="1236"/>
        <v>101.9784270781029</v>
      </c>
      <c r="Y1832" s="9">
        <f t="shared" si="1202"/>
        <v>1.8634002969873464E-5</v>
      </c>
      <c r="Z1832" s="9">
        <f t="shared" si="1237"/>
        <v>4.6339905157455384E-4</v>
      </c>
      <c r="AH1832" s="2">
        <v>1</v>
      </c>
    </row>
    <row r="1833" spans="1:34" hidden="1" x14ac:dyDescent="0.2">
      <c r="A1833" s="2">
        <f>$A1832+$D$1446</f>
        <v>18.310000000000063</v>
      </c>
      <c r="G1833" s="2">
        <f t="shared" si="1189"/>
        <v>373.15</v>
      </c>
      <c r="I1833" s="2">
        <f t="shared" ref="I1833:K1833" si="1263">I1832</f>
        <v>293.14999999999998</v>
      </c>
      <c r="J1833" s="2">
        <f t="shared" si="1263"/>
        <v>293.14999999999998</v>
      </c>
      <c r="K1833" s="2">
        <f t="shared" si="1263"/>
        <v>293.14999999999998</v>
      </c>
      <c r="L1833" s="2">
        <f t="shared" si="1235"/>
        <v>293.14999999999998</v>
      </c>
      <c r="P1833" s="25" cm="1">
        <f t="array" ref="P1833">(1 - SUM((8 / ((2 * $AB$2:$AB$200 + 1) ^ 2 *PI()^2)) * EXP(-$S$1453* (2 * $AB$2:$AB$200 + 1) ^ 2 *PI()^ 2 * ($A1833-$AF$1645)/ (4 * ($P$1446 / 2/1000) ^ 2) )))</f>
        <v>0.99999919599327136</v>
      </c>
      <c r="Q1833" s="8">
        <f t="shared" si="1200"/>
        <v>101.97834784535385</v>
      </c>
      <c r="V1833" s="6">
        <f t="shared" si="1236"/>
        <v>101.97834784535385</v>
      </c>
      <c r="Y1833" s="9">
        <f t="shared" si="1202"/>
        <v>1.8633988492073374E-5</v>
      </c>
      <c r="Z1833" s="9">
        <f t="shared" si="1237"/>
        <v>4.6339906605235388E-4</v>
      </c>
      <c r="AH1833" s="2">
        <v>1</v>
      </c>
    </row>
    <row r="1834" spans="1:34" hidden="1" x14ac:dyDescent="0.2">
      <c r="A1834" s="2">
        <f>$A1833+$D$1446</f>
        <v>18.320000000000064</v>
      </c>
      <c r="G1834" s="2">
        <f t="shared" si="1189"/>
        <v>373.15</v>
      </c>
      <c r="I1834" s="2">
        <f t="shared" ref="I1834:K1834" si="1264">I1833</f>
        <v>293.14999999999998</v>
      </c>
      <c r="J1834" s="2">
        <f t="shared" si="1264"/>
        <v>293.14999999999998</v>
      </c>
      <c r="K1834" s="2">
        <f t="shared" si="1264"/>
        <v>293.14999999999998</v>
      </c>
      <c r="L1834" s="2">
        <f t="shared" si="1235"/>
        <v>293.14999999999998</v>
      </c>
      <c r="P1834" s="25" cm="1">
        <f t="array" ref="P1834">(1 - SUM((8 / ((2 * $AB$2:$AB$200 + 1) ^ 2 *PI()^2)) * EXP(-$S$1453* (2 * $AB$2:$AB$200 + 1) ^ 2 *PI()^ 2 * ($A1834-$AF$1645)/ (4 * ($P$1446 / 2/1000) ^ 2) )))</f>
        <v>0.99999925328437023</v>
      </c>
      <c r="Q1834" s="8">
        <f t="shared" si="1200"/>
        <v>101.97827425849167</v>
      </c>
      <c r="V1834" s="6">
        <f t="shared" si="1236"/>
        <v>101.97827425849167</v>
      </c>
      <c r="Y1834" s="9">
        <f t="shared" si="1202"/>
        <v>1.8633975045917673E-5</v>
      </c>
      <c r="Z1834" s="9">
        <f t="shared" si="1237"/>
        <v>4.6339907949850964E-4</v>
      </c>
      <c r="AH1834" s="2">
        <v>1</v>
      </c>
    </row>
    <row r="1835" spans="1:34" hidden="1" x14ac:dyDescent="0.2">
      <c r="A1835" s="2">
        <f>$A1834+$D$1446</f>
        <v>18.330000000000066</v>
      </c>
      <c r="G1835" s="2">
        <f t="shared" si="1189"/>
        <v>373.15</v>
      </c>
      <c r="I1835" s="2">
        <f t="shared" ref="I1835:K1835" si="1265">I1834</f>
        <v>293.14999999999998</v>
      </c>
      <c r="J1835" s="2">
        <f t="shared" si="1265"/>
        <v>293.14999999999998</v>
      </c>
      <c r="K1835" s="2">
        <f t="shared" si="1265"/>
        <v>293.14999999999998</v>
      </c>
      <c r="L1835" s="2">
        <f t="shared" si="1235"/>
        <v>293.14999999999998</v>
      </c>
      <c r="P1835" s="25" cm="1">
        <f t="array" ref="P1835">(1 - SUM((8 / ((2 * $AB$2:$AB$200 + 1) ^ 2 *PI()^2)) * EXP(-$S$1453* (2 * $AB$2:$AB$200 + 1) ^ 2 *PI()^ 2 * ($A1835-$AF$1645)/ (4 * ($P$1446 / 2/1000) ^ 2) )))</f>
        <v>0.99999930649307778</v>
      </c>
      <c r="Q1835" s="8">
        <f t="shared" si="1200"/>
        <v>101.97820591520819</v>
      </c>
      <c r="V1835" s="6">
        <f t="shared" si="1236"/>
        <v>101.97820591520819</v>
      </c>
      <c r="Y1835" s="9">
        <f t="shared" si="1202"/>
        <v>1.8633962557894633E-5</v>
      </c>
      <c r="Z1835" s="9">
        <f t="shared" si="1237"/>
        <v>4.6339909198653262E-4</v>
      </c>
      <c r="AH1835" s="2">
        <v>1</v>
      </c>
    </row>
    <row r="1836" spans="1:34" hidden="1" x14ac:dyDescent="0.2">
      <c r="A1836" s="2">
        <f>$A1835+$D$1446</f>
        <v>18.340000000000067</v>
      </c>
      <c r="G1836" s="2">
        <f t="shared" si="1189"/>
        <v>373.15</v>
      </c>
      <c r="I1836" s="2">
        <f t="shared" ref="I1836:K1836" si="1266">I1835</f>
        <v>293.14999999999998</v>
      </c>
      <c r="J1836" s="2">
        <f t="shared" si="1266"/>
        <v>293.14999999999998</v>
      </c>
      <c r="K1836" s="2">
        <f t="shared" si="1266"/>
        <v>293.14999999999998</v>
      </c>
      <c r="L1836" s="2">
        <f t="shared" si="1235"/>
        <v>293.14999999999998</v>
      </c>
      <c r="P1836" s="25" cm="1">
        <f t="array" ref="P1836">(1 - SUM((8 / ((2 * $AB$2:$AB$200 + 1) ^ 2 *PI()^2)) * EXP(-$S$1453* (2 * $AB$2:$AB$200 + 1) ^ 2 *PI()^ 2 * ($A1836-$AF$1645)/ (4 * ($P$1446 / 2/1000) ^ 2) )))</f>
        <v>0.9999993559102931</v>
      </c>
      <c r="Q1836" s="8">
        <f t="shared" si="1200"/>
        <v>101.97814244186083</v>
      </c>
      <c r="V1836" s="6">
        <f t="shared" si="1236"/>
        <v>101.97814244186083</v>
      </c>
      <c r="Y1836" s="9">
        <f t="shared" si="1202"/>
        <v>1.8633950959730418E-5</v>
      </c>
      <c r="Z1836" s="9">
        <f t="shared" si="1237"/>
        <v>4.6339910358469689E-4</v>
      </c>
      <c r="AH1836" s="2">
        <v>1</v>
      </c>
    </row>
    <row r="1837" spans="1:34" hidden="1" x14ac:dyDescent="0.2">
      <c r="A1837" s="2">
        <f>$A1836+$D$1446</f>
        <v>18.350000000000069</v>
      </c>
      <c r="G1837" s="2">
        <f t="shared" si="1189"/>
        <v>373.15</v>
      </c>
      <c r="I1837" s="2">
        <f t="shared" ref="I1837:K1837" si="1267">I1836</f>
        <v>293.14999999999998</v>
      </c>
      <c r="J1837" s="2">
        <f t="shared" si="1267"/>
        <v>293.14999999999998</v>
      </c>
      <c r="K1837" s="2">
        <f t="shared" si="1267"/>
        <v>293.14999999999998</v>
      </c>
      <c r="L1837" s="2">
        <f t="shared" si="1235"/>
        <v>293.14999999999998</v>
      </c>
      <c r="P1837" s="25" cm="1">
        <f t="array" ref="P1837">(1 - SUM((8 / ((2 * $AB$2:$AB$200 + 1) ^ 2 *PI()^2)) * EXP(-$S$1453* (2 * $AB$2:$AB$200 + 1) ^ 2 *PI()^ 2 * ($A1837-$AF$1645)/ (4 * ($P$1446 / 2/1000) ^ 2) )))</f>
        <v>0.99999940180618641</v>
      </c>
      <c r="Q1837" s="8">
        <f t="shared" si="1200"/>
        <v>101.97808349143351</v>
      </c>
      <c r="V1837" s="6">
        <f t="shared" si="1236"/>
        <v>101.97808349143351</v>
      </c>
      <c r="Y1837" s="9">
        <f t="shared" si="1202"/>
        <v>1.8633940188016548E-5</v>
      </c>
      <c r="Z1837" s="9">
        <f t="shared" si="1237"/>
        <v>4.6339911435641071E-4</v>
      </c>
      <c r="AH1837" s="2">
        <v>1</v>
      </c>
    </row>
    <row r="1838" spans="1:34" hidden="1" x14ac:dyDescent="0.2">
      <c r="A1838" s="2">
        <f>$A1837+$D$1446</f>
        <v>18.36000000000007</v>
      </c>
      <c r="G1838" s="2">
        <f t="shared" si="1189"/>
        <v>373.15</v>
      </c>
      <c r="I1838" s="2">
        <f t="shared" ref="I1838:K1838" si="1268">I1837</f>
        <v>293.14999999999998</v>
      </c>
      <c r="J1838" s="2">
        <f t="shared" si="1268"/>
        <v>293.14999999999998</v>
      </c>
      <c r="K1838" s="2">
        <f t="shared" si="1268"/>
        <v>293.14999999999998</v>
      </c>
      <c r="L1838" s="2">
        <f t="shared" si="1235"/>
        <v>293.14999999999998</v>
      </c>
      <c r="P1838" s="25" cm="1">
        <f t="array" ref="P1838">(1 - SUM((8 / ((2 * $AB$2:$AB$200 + 1) ^ 2 *PI()^2)) * EXP(-$S$1453* (2 * $AB$2:$AB$200 + 1) ^ 2 *PI()^ 2 * ($A1838-$AF$1645)/ (4 * ($P$1446 / 2/1000) ^ 2) )))</f>
        <v>0.99999944443167654</v>
      </c>
      <c r="Q1838" s="8">
        <f t="shared" si="1200"/>
        <v>101.97802874163588</v>
      </c>
      <c r="V1838" s="6">
        <f t="shared" si="1236"/>
        <v>101.97802874163588</v>
      </c>
      <c r="Y1838" s="9">
        <f t="shared" si="1202"/>
        <v>1.8633930183862521E-5</v>
      </c>
      <c r="Z1838" s="9">
        <f t="shared" si="1237"/>
        <v>4.6339912436056479E-4</v>
      </c>
      <c r="AH1838" s="2">
        <v>1</v>
      </c>
    </row>
    <row r="1839" spans="1:34" hidden="1" x14ac:dyDescent="0.2">
      <c r="A1839" s="2">
        <f>$A1838+$D$1446</f>
        <v>18.370000000000072</v>
      </c>
      <c r="G1839" s="2">
        <f t="shared" si="1189"/>
        <v>373.15</v>
      </c>
      <c r="I1839" s="2">
        <f t="shared" ref="I1839:K1839" si="1269">I1838</f>
        <v>293.14999999999998</v>
      </c>
      <c r="J1839" s="2">
        <f t="shared" si="1269"/>
        <v>293.14999999999998</v>
      </c>
      <c r="K1839" s="2">
        <f t="shared" si="1269"/>
        <v>293.14999999999998</v>
      </c>
      <c r="L1839" s="2">
        <f t="shared" si="1235"/>
        <v>293.14999999999998</v>
      </c>
      <c r="P1839" s="25" cm="1">
        <f t="array" ref="P1839">(1 - SUM((8 / ((2 * $AB$2:$AB$200 + 1) ^ 2 *PI()^2)) * EXP(-$S$1453* (2 * $AB$2:$AB$200 + 1) ^ 2 *PI()^ 2 * ($A1839-$AF$1645)/ (4 * ($P$1446 / 2/1000) ^ 2) )))</f>
        <v>0.99999948401980254</v>
      </c>
      <c r="Q1839" s="8">
        <f t="shared" si="1200"/>
        <v>101.97797789314407</v>
      </c>
      <c r="V1839" s="6">
        <f t="shared" si="1236"/>
        <v>101.97797789314407</v>
      </c>
      <c r="Y1839" s="9">
        <f t="shared" si="1202"/>
        <v>1.8633920892574405E-5</v>
      </c>
      <c r="Z1839" s="9">
        <f t="shared" si="1237"/>
        <v>4.633991336518529E-4</v>
      </c>
      <c r="AH1839" s="2">
        <v>1</v>
      </c>
    </row>
    <row r="1840" spans="1:34" hidden="1" x14ac:dyDescent="0.2">
      <c r="A1840" s="2">
        <f>$A1839+$D$1446</f>
        <v>18.380000000000074</v>
      </c>
      <c r="G1840" s="2">
        <f t="shared" si="1189"/>
        <v>373.15</v>
      </c>
      <c r="I1840" s="2">
        <f t="shared" ref="I1840:K1840" si="1270">I1839</f>
        <v>293.14999999999998</v>
      </c>
      <c r="J1840" s="2">
        <f t="shared" si="1270"/>
        <v>293.14999999999998</v>
      </c>
      <c r="K1840" s="2">
        <f t="shared" si="1270"/>
        <v>293.14999999999998</v>
      </c>
      <c r="L1840" s="2">
        <f t="shared" si="1235"/>
        <v>293.14999999999998</v>
      </c>
      <c r="P1840" s="25" cm="1">
        <f t="array" ref="P1840">(1 - SUM((8 / ((2 * $AB$2:$AB$200 + 1) ^ 2 *PI()^2)) * EXP(-$S$1453* (2 * $AB$2:$AB$200 + 1) ^ 2 *PI()^ 2 * ($A1840-$AF$1645)/ (4 * ($P$1446 / 2/1000) ^ 2) )))</f>
        <v>0.99999952078699794</v>
      </c>
      <c r="Q1840" s="8">
        <f t="shared" ref="Q1840:Q1903" si="1271">($Y$1447-($Y$1453-$Y$1460)*P1840-$Y$1460)*($L1840)*$P$1460/($P$1452*0.000001)</f>
        <v>101.97793066796284</v>
      </c>
      <c r="V1840" s="6">
        <f t="shared" si="1236"/>
        <v>101.97793066796284</v>
      </c>
      <c r="Y1840" s="9">
        <f t="shared" ref="Y1840:Y1903" si="1272">$V1840*($P$1452*0.000001)/$P$1460/($L1840)</f>
        <v>1.8633912263355538E-5</v>
      </c>
      <c r="Z1840" s="9">
        <f t="shared" si="1237"/>
        <v>4.6339914228107177E-4</v>
      </c>
      <c r="AH1840" s="2">
        <v>1</v>
      </c>
    </row>
    <row r="1841" spans="1:34" hidden="1" x14ac:dyDescent="0.2">
      <c r="A1841" s="2">
        <f>$A1840+$D$1446</f>
        <v>18.390000000000075</v>
      </c>
      <c r="G1841" s="2">
        <f t="shared" si="1189"/>
        <v>373.15</v>
      </c>
      <c r="I1841" s="2">
        <f t="shared" ref="I1841:K1841" si="1273">I1840</f>
        <v>293.14999999999998</v>
      </c>
      <c r="J1841" s="2">
        <f t="shared" si="1273"/>
        <v>293.14999999999998</v>
      </c>
      <c r="K1841" s="2">
        <f t="shared" si="1273"/>
        <v>293.14999999999998</v>
      </c>
      <c r="L1841" s="2">
        <f t="shared" si="1235"/>
        <v>293.14999999999998</v>
      </c>
      <c r="P1841" s="25" cm="1">
        <f t="array" ref="P1841">(1 - SUM((8 / ((2 * $AB$2:$AB$200 + 1) ^ 2 *PI()^2)) * EXP(-$S$1453* (2 * $AB$2:$AB$200 + 1) ^ 2 *PI()^ 2 * ($A1841-$AF$1645)/ (4 * ($P$1446 / 2/1000) ^ 2) )))</f>
        <v>0.99999955493427362</v>
      </c>
      <c r="Q1841" s="8">
        <f t="shared" si="1271"/>
        <v>101.97788680790578</v>
      </c>
      <c r="V1841" s="6">
        <f t="shared" si="1236"/>
        <v>101.97788680790578</v>
      </c>
      <c r="Y1841" s="9">
        <f t="shared" si="1272"/>
        <v>1.8633904249028814E-5</v>
      </c>
      <c r="Z1841" s="9">
        <f t="shared" si="1237"/>
        <v>4.6339915029539849E-4</v>
      </c>
      <c r="AH1841" s="2">
        <v>1</v>
      </c>
    </row>
    <row r="1842" spans="1:34" hidden="1" x14ac:dyDescent="0.2">
      <c r="A1842" s="2">
        <f>$A1841+$D$1446</f>
        <v>18.400000000000077</v>
      </c>
      <c r="G1842" s="2">
        <f t="shared" si="1189"/>
        <v>373.15</v>
      </c>
      <c r="I1842" s="2">
        <f t="shared" ref="I1842:K1842" si="1274">I1841</f>
        <v>293.14999999999998</v>
      </c>
      <c r="J1842" s="2">
        <f t="shared" si="1274"/>
        <v>293.14999999999998</v>
      </c>
      <c r="K1842" s="2">
        <f t="shared" si="1274"/>
        <v>293.14999999999998</v>
      </c>
      <c r="L1842" s="2">
        <f t="shared" si="1235"/>
        <v>293.14999999999998</v>
      </c>
      <c r="P1842" s="25" cm="1">
        <f t="array" ref="P1842">(1 - SUM((8 / ((2 * $AB$2:$AB$200 + 1) ^ 2 *PI()^2)) * EXP(-$S$1453* (2 * $AB$2:$AB$200 + 1) ^ 2 *PI()^ 2 * ($A1842-$AF$1645)/ (4 * ($P$1446 / 2/1000) ^ 2) )))</f>
        <v>0.99999958664831734</v>
      </c>
      <c r="Q1842" s="8">
        <f t="shared" si="1271"/>
        <v>101.97784607318421</v>
      </c>
      <c r="V1842" s="6">
        <f t="shared" si="1236"/>
        <v>101.97784607318421</v>
      </c>
      <c r="Y1842" s="9">
        <f t="shared" si="1272"/>
        <v>1.8633896805778858E-5</v>
      </c>
      <c r="Z1842" s="9">
        <f t="shared" si="1237"/>
        <v>4.633991577386484E-4</v>
      </c>
      <c r="AH1842" s="2">
        <v>1</v>
      </c>
    </row>
    <row r="1843" spans="1:34" hidden="1" x14ac:dyDescent="0.2">
      <c r="A1843" s="2">
        <f>$A1842+$D$1446</f>
        <v>18.410000000000078</v>
      </c>
      <c r="G1843" s="2">
        <f t="shared" si="1189"/>
        <v>373.15</v>
      </c>
      <c r="I1843" s="2">
        <f t="shared" ref="I1843:K1843" si="1275">I1842</f>
        <v>293.14999999999998</v>
      </c>
      <c r="J1843" s="2">
        <f t="shared" si="1275"/>
        <v>293.14999999999998</v>
      </c>
      <c r="K1843" s="2">
        <f t="shared" si="1275"/>
        <v>293.14999999999998</v>
      </c>
      <c r="L1843" s="2">
        <f t="shared" si="1235"/>
        <v>293.14999999999998</v>
      </c>
      <c r="P1843" s="25" cm="1">
        <f t="array" ref="P1843">(1 - SUM((8 / ((2 * $AB$2:$AB$200 + 1) ^ 2 *PI()^2)) * EXP(-$S$1453* (2 * $AB$2:$AB$200 + 1) ^ 2 *PI()^ 2 * ($A1843-$AF$1645)/ (4 * ($P$1446 / 2/1000) ^ 2) )))</f>
        <v>0.99999961610251376</v>
      </c>
      <c r="Q1843" s="8">
        <f t="shared" si="1271"/>
        <v>101.97780824109621</v>
      </c>
      <c r="V1843" s="6">
        <f t="shared" si="1236"/>
        <v>101.97780824109621</v>
      </c>
      <c r="Y1843" s="9">
        <f t="shared" si="1272"/>
        <v>1.8633889892912474E-5</v>
      </c>
      <c r="Z1843" s="9">
        <f t="shared" si="1237"/>
        <v>4.6339916465151483E-4</v>
      </c>
      <c r="AH1843" s="2">
        <v>1</v>
      </c>
    </row>
    <row r="1844" spans="1:34" hidden="1" x14ac:dyDescent="0.2">
      <c r="A1844" s="2">
        <f>$A1843+$D$1446</f>
        <v>18.42000000000008</v>
      </c>
      <c r="G1844" s="2">
        <f t="shared" si="1189"/>
        <v>373.15</v>
      </c>
      <c r="I1844" s="2">
        <f t="shared" ref="I1844:K1844" si="1276">I1843</f>
        <v>293.14999999999998</v>
      </c>
      <c r="J1844" s="2">
        <f t="shared" si="1276"/>
        <v>293.14999999999998</v>
      </c>
      <c r="K1844" s="2">
        <f t="shared" si="1276"/>
        <v>293.14999999999998</v>
      </c>
      <c r="L1844" s="2">
        <f t="shared" si="1235"/>
        <v>293.14999999999998</v>
      </c>
      <c r="P1844" s="25" cm="1">
        <f t="array" ref="P1844">(1 - SUM((8 / ((2 * $AB$2:$AB$200 + 1) ^ 2 *PI()^2)) * EXP(-$S$1453* (2 * $AB$2:$AB$200 + 1) ^ 2 *PI()^ 2 * ($A1844-$AF$1645)/ (4 * ($P$1446 / 2/1000) ^ 2) )))</f>
        <v>0.99999964345789272</v>
      </c>
      <c r="Q1844" s="8">
        <f t="shared" si="1271"/>
        <v>101.97777310480902</v>
      </c>
      <c r="V1844" s="6">
        <f t="shared" si="1236"/>
        <v>101.97777310480902</v>
      </c>
      <c r="Y1844" s="9">
        <f t="shared" si="1272"/>
        <v>1.8633883472636163E-5</v>
      </c>
      <c r="Z1844" s="9">
        <f t="shared" si="1237"/>
        <v>4.6339917107179115E-4</v>
      </c>
      <c r="AH1844" s="2">
        <v>1</v>
      </c>
    </row>
    <row r="1845" spans="1:34" hidden="1" x14ac:dyDescent="0.2">
      <c r="A1845" s="2">
        <f>$A1844+$D$1446</f>
        <v>18.430000000000081</v>
      </c>
      <c r="G1845" s="2">
        <f t="shared" si="1189"/>
        <v>373.15</v>
      </c>
      <c r="I1845" s="2">
        <f t="shared" ref="I1845:K1845" si="1277">I1844</f>
        <v>293.14999999999998</v>
      </c>
      <c r="J1845" s="2">
        <f t="shared" si="1277"/>
        <v>293.14999999999998</v>
      </c>
      <c r="K1845" s="2">
        <f t="shared" si="1277"/>
        <v>293.14999999999998</v>
      </c>
      <c r="L1845" s="2">
        <f t="shared" si="1235"/>
        <v>293.14999999999998</v>
      </c>
      <c r="P1845" s="25" cm="1">
        <f t="array" ref="P1845">(1 - SUM((8 / ((2 * $AB$2:$AB$200 + 1) ^ 2 *PI()^2)) * EXP(-$S$1453* (2 * $AB$2:$AB$200 + 1) ^ 2 *PI()^ 2 * ($A1845-$AF$1645)/ (4 * ($P$1446 / 2/1000) ^ 2) )))</f>
        <v>0.99999966886400982</v>
      </c>
      <c r="Q1845" s="8">
        <f t="shared" si="1271"/>
        <v>101.97774047222792</v>
      </c>
      <c r="V1845" s="6">
        <f t="shared" si="1236"/>
        <v>101.97774047222792</v>
      </c>
      <c r="Y1845" s="9">
        <f t="shared" si="1272"/>
        <v>1.8633877509849421E-5</v>
      </c>
      <c r="Z1845" s="9">
        <f t="shared" si="1237"/>
        <v>4.6339917703457783E-4</v>
      </c>
      <c r="AH1845" s="2">
        <v>1</v>
      </c>
    </row>
    <row r="1846" spans="1:34" hidden="1" x14ac:dyDescent="0.2">
      <c r="A1846" s="2">
        <f>$A1845+$D$1446</f>
        <v>18.440000000000083</v>
      </c>
      <c r="G1846" s="2">
        <f t="shared" si="1189"/>
        <v>373.15</v>
      </c>
      <c r="I1846" s="2">
        <f t="shared" ref="I1846:K1846" si="1278">I1845</f>
        <v>293.14999999999998</v>
      </c>
      <c r="J1846" s="2">
        <f t="shared" si="1278"/>
        <v>293.14999999999998</v>
      </c>
      <c r="K1846" s="2">
        <f t="shared" si="1278"/>
        <v>293.14999999999998</v>
      </c>
      <c r="L1846" s="2">
        <f t="shared" si="1235"/>
        <v>293.14999999999998</v>
      </c>
      <c r="P1846" s="25" cm="1">
        <f t="array" ref="P1846">(1 - SUM((8 / ((2 * $AB$2:$AB$200 + 1) ^ 2 *PI()^2)) * EXP(-$S$1453* (2 * $AB$2:$AB$200 + 1) ^ 2 *PI()^ 2 * ($A1846-$AF$1645)/ (4 * ($P$1446 / 2/1000) ^ 2) )))</f>
        <v>0.9999996924597635</v>
      </c>
      <c r="Q1846" s="8">
        <f t="shared" si="1271"/>
        <v>101.9777101649462</v>
      </c>
      <c r="V1846" s="6">
        <f t="shared" si="1236"/>
        <v>101.9777101649462</v>
      </c>
      <c r="Y1846" s="9">
        <f t="shared" si="1272"/>
        <v>1.8633871971952891E-5</v>
      </c>
      <c r="Z1846" s="9">
        <f t="shared" si="1237"/>
        <v>4.6339918257247436E-4</v>
      </c>
      <c r="AH1846" s="2">
        <v>1</v>
      </c>
    </row>
    <row r="1847" spans="1:34" hidden="1" x14ac:dyDescent="0.2">
      <c r="A1847" s="2">
        <f>$A1846+$D$1446</f>
        <v>18.450000000000085</v>
      </c>
      <c r="G1847" s="2">
        <f t="shared" si="1189"/>
        <v>373.15</v>
      </c>
      <c r="I1847" s="2">
        <f t="shared" ref="I1847:K1847" si="1279">I1846</f>
        <v>293.14999999999998</v>
      </c>
      <c r="J1847" s="2">
        <f t="shared" si="1279"/>
        <v>293.14999999999998</v>
      </c>
      <c r="K1847" s="2">
        <f t="shared" si="1279"/>
        <v>293.14999999999998</v>
      </c>
      <c r="L1847" s="2">
        <f t="shared" si="1235"/>
        <v>293.14999999999998</v>
      </c>
      <c r="P1847" s="25" cm="1">
        <f t="array" ref="P1847">(1 - SUM((8 / ((2 * $AB$2:$AB$200 + 1) ^ 2 *PI()^2)) * EXP(-$S$1453* (2 * $AB$2:$AB$200 + 1) ^ 2 *PI()^ 2 * ($A1847-$AF$1645)/ (4 * ($P$1446 / 2/1000) ^ 2) )))</f>
        <v>0.9999997143741548</v>
      </c>
      <c r="Q1847" s="8">
        <f t="shared" si="1271"/>
        <v>101.97768201727033</v>
      </c>
      <c r="V1847" s="6">
        <f t="shared" si="1236"/>
        <v>101.97768201727033</v>
      </c>
      <c r="Y1847" s="9">
        <f t="shared" si="1272"/>
        <v>1.8633866828670227E-5</v>
      </c>
      <c r="Z1847" s="9">
        <f t="shared" si="1237"/>
        <v>4.6339918771575708E-4</v>
      </c>
      <c r="AH1847" s="2">
        <v>1</v>
      </c>
    </row>
    <row r="1848" spans="1:34" hidden="1" x14ac:dyDescent="0.2">
      <c r="A1848" s="2">
        <f>$A1847+$D$1446</f>
        <v>18.460000000000086</v>
      </c>
      <c r="G1848" s="2">
        <f t="shared" si="1189"/>
        <v>373.15</v>
      </c>
      <c r="I1848" s="2">
        <f t="shared" ref="I1848:K1848" si="1280">I1847</f>
        <v>293.14999999999998</v>
      </c>
      <c r="J1848" s="2">
        <f t="shared" si="1280"/>
        <v>293.14999999999998</v>
      </c>
      <c r="K1848" s="2">
        <f t="shared" si="1280"/>
        <v>293.14999999999998</v>
      </c>
      <c r="L1848" s="2">
        <f t="shared" si="1235"/>
        <v>293.14999999999998</v>
      </c>
      <c r="P1848" s="25" cm="1">
        <f t="array" ref="P1848">(1 - SUM((8 / ((2 * $AB$2:$AB$200 + 1) ^ 2 *PI()^2)) * EXP(-$S$1453* (2 * $AB$2:$AB$200 + 1) ^ 2 *PI()^ 2 * ($A1848-$AF$1645)/ (4 * ($P$1446 / 2/1000) ^ 2) )))</f>
        <v>0.99999973472699266</v>
      </c>
      <c r="Q1848" s="8">
        <f t="shared" si="1271"/>
        <v>101.97765587531262</v>
      </c>
      <c r="V1848" s="6">
        <f t="shared" si="1236"/>
        <v>101.97765587531262</v>
      </c>
      <c r="Y1848" s="9">
        <f t="shared" si="1272"/>
        <v>1.863386205188232E-5</v>
      </c>
      <c r="Z1848" s="9">
        <f t="shared" si="1237"/>
        <v>4.6339919249254499E-4</v>
      </c>
      <c r="AH1848" s="2">
        <v>1</v>
      </c>
    </row>
    <row r="1849" spans="1:34" hidden="1" x14ac:dyDescent="0.2">
      <c r="A1849" s="2">
        <f>$A1848+$D$1446</f>
        <v>18.470000000000088</v>
      </c>
      <c r="G1849" s="2">
        <f t="shared" si="1189"/>
        <v>373.15</v>
      </c>
      <c r="I1849" s="2">
        <f t="shared" ref="I1849:K1849" si="1281">I1848</f>
        <v>293.14999999999998</v>
      </c>
      <c r="J1849" s="2">
        <f t="shared" si="1281"/>
        <v>293.14999999999998</v>
      </c>
      <c r="K1849" s="2">
        <f t="shared" si="1281"/>
        <v>293.14999999999998</v>
      </c>
      <c r="L1849" s="2">
        <f t="shared" si="1235"/>
        <v>293.14999999999998</v>
      </c>
      <c r="P1849" s="25" cm="1">
        <f t="array" ref="P1849">(1 - SUM((8 / ((2 * $AB$2:$AB$200 + 1) ^ 2 *PI()^2)) * EXP(-$S$1453* (2 * $AB$2:$AB$200 + 1) ^ 2 *PI()^ 2 * ($A1849-$AF$1645)/ (4 * ($P$1446 / 2/1000) ^ 2) )))</f>
        <v>0.9999997536295484</v>
      </c>
      <c r="Q1849" s="8">
        <f t="shared" si="1271"/>
        <v>101.97763159615273</v>
      </c>
      <c r="V1849" s="6">
        <f t="shared" si="1236"/>
        <v>101.97763159615273</v>
      </c>
      <c r="Y1849" s="9">
        <f t="shared" si="1272"/>
        <v>1.8633857615474048E-5</v>
      </c>
      <c r="Z1849" s="9">
        <f t="shared" si="1237"/>
        <v>4.6339919692895326E-4</v>
      </c>
      <c r="AH1849" s="2">
        <v>1</v>
      </c>
    </row>
    <row r="1850" spans="1:34" hidden="1" x14ac:dyDescent="0.2">
      <c r="A1850" s="2">
        <f>$A1849+$D$1446</f>
        <v>18.480000000000089</v>
      </c>
      <c r="G1850" s="2">
        <f t="shared" si="1189"/>
        <v>373.15</v>
      </c>
      <c r="I1850" s="2">
        <f t="shared" ref="I1850:K1850" si="1282">I1849</f>
        <v>293.14999999999998</v>
      </c>
      <c r="J1850" s="2">
        <f t="shared" si="1282"/>
        <v>293.14999999999998</v>
      </c>
      <c r="K1850" s="2">
        <f t="shared" si="1282"/>
        <v>293.14999999999998</v>
      </c>
      <c r="L1850" s="2">
        <f t="shared" si="1235"/>
        <v>293.14999999999998</v>
      </c>
      <c r="P1850" s="25" cm="1">
        <f t="array" ref="P1850">(1 - SUM((8 / ((2 * $AB$2:$AB$200 + 1) ^ 2 *PI()^2)) * EXP(-$S$1453* (2 * $AB$2:$AB$200 + 1) ^ 2 *PI()^ 2 * ($A1850-$AF$1645)/ (4 * ($P$1446 / 2/1000) ^ 2) )))</f>
        <v>0.99999977118516503</v>
      </c>
      <c r="Q1850" s="8">
        <f t="shared" si="1271"/>
        <v>101.97760904705218</v>
      </c>
      <c r="V1850" s="6">
        <f t="shared" si="1236"/>
        <v>101.97760904705218</v>
      </c>
      <c r="Y1850" s="9">
        <f t="shared" si="1272"/>
        <v>1.8633853495190778E-5</v>
      </c>
      <c r="Z1850" s="9">
        <f t="shared" si="1237"/>
        <v>4.6339920104923648E-4</v>
      </c>
      <c r="AH1850" s="2">
        <v>1</v>
      </c>
    </row>
    <row r="1851" spans="1:34" hidden="1" x14ac:dyDescent="0.2">
      <c r="A1851" s="2">
        <f>$A1850+$D$1446</f>
        <v>18.490000000000091</v>
      </c>
      <c r="G1851" s="2">
        <f t="shared" si="1189"/>
        <v>373.15</v>
      </c>
      <c r="I1851" s="2">
        <f t="shared" ref="I1851:K1851" si="1283">I1850</f>
        <v>293.14999999999998</v>
      </c>
      <c r="J1851" s="2">
        <f t="shared" si="1283"/>
        <v>293.14999999999998</v>
      </c>
      <c r="K1851" s="2">
        <f t="shared" si="1283"/>
        <v>293.14999999999998</v>
      </c>
      <c r="L1851" s="2">
        <f t="shared" si="1235"/>
        <v>293.14999999999998</v>
      </c>
      <c r="P1851" s="25" cm="1">
        <f t="array" ref="P1851">(1 - SUM((8 / ((2 * $AB$2:$AB$200 + 1) ^ 2 *PI()^2)) * EXP(-$S$1453* (2 * $AB$2:$AB$200 + 1) ^ 2 *PI()^ 2 * ($A1851-$AF$1645)/ (4 * ($P$1446 / 2/1000) ^ 2) )))</f>
        <v>0.99999978748982132</v>
      </c>
      <c r="Q1851" s="8">
        <f t="shared" si="1271"/>
        <v>101.97758810473283</v>
      </c>
      <c r="V1851" s="6">
        <f t="shared" si="1236"/>
        <v>101.97758810473283</v>
      </c>
      <c r="Y1851" s="9">
        <f t="shared" si="1272"/>
        <v>1.8633849668506529E-5</v>
      </c>
      <c r="Z1851" s="9">
        <f t="shared" si="1237"/>
        <v>4.6339920487592078E-4</v>
      </c>
      <c r="AH1851" s="2">
        <v>1</v>
      </c>
    </row>
    <row r="1852" spans="1:34" hidden="1" x14ac:dyDescent="0.2">
      <c r="A1852" s="2">
        <f>$A1851+$D$1446</f>
        <v>18.500000000000092</v>
      </c>
      <c r="G1852" s="2">
        <f t="shared" si="1189"/>
        <v>373.15</v>
      </c>
      <c r="I1852" s="2">
        <f t="shared" ref="I1852:K1852" si="1284">I1851</f>
        <v>293.14999999999998</v>
      </c>
      <c r="J1852" s="2">
        <f t="shared" si="1284"/>
        <v>293.14999999999998</v>
      </c>
      <c r="K1852" s="2">
        <f t="shared" si="1284"/>
        <v>293.14999999999998</v>
      </c>
      <c r="L1852" s="2">
        <f t="shared" si="1235"/>
        <v>293.14999999999998</v>
      </c>
      <c r="P1852" s="25" cm="1">
        <f t="array" ref="P1852">(1 - SUM((8 / ((2 * $AB$2:$AB$200 + 1) ^ 2 *PI()^2)) * EXP(-$S$1453* (2 * $AB$2:$AB$200 + 1) ^ 2 *PI()^ 2 * ($A1852-$AF$1645)/ (4 * ($P$1446 / 2/1000) ^ 2) )))</f>
        <v>0.99999980263265675</v>
      </c>
      <c r="Q1852" s="8">
        <f t="shared" si="1271"/>
        <v>101.97756865470005</v>
      </c>
      <c r="V1852" s="6">
        <f t="shared" si="1236"/>
        <v>101.97756865470005</v>
      </c>
      <c r="Y1852" s="9">
        <f t="shared" si="1272"/>
        <v>1.8633846114500264E-5</v>
      </c>
      <c r="Z1852" s="9">
        <f t="shared" si="1237"/>
        <v>4.6339920842992704E-4</v>
      </c>
      <c r="AH1852" s="2">
        <v>1</v>
      </c>
    </row>
    <row r="1853" spans="1:34" hidden="1" x14ac:dyDescent="0.2">
      <c r="A1853" s="2">
        <f>$A1852+$D$1446</f>
        <v>18.510000000000094</v>
      </c>
      <c r="G1853" s="2">
        <f t="shared" si="1189"/>
        <v>373.15</v>
      </c>
      <c r="I1853" s="2">
        <f t="shared" ref="I1853:K1853" si="1285">I1852</f>
        <v>293.14999999999998</v>
      </c>
      <c r="J1853" s="2">
        <f t="shared" si="1285"/>
        <v>293.14999999999998</v>
      </c>
      <c r="K1853" s="2">
        <f t="shared" si="1285"/>
        <v>293.14999999999998</v>
      </c>
      <c r="L1853" s="2">
        <f t="shared" si="1235"/>
        <v>293.14999999999998</v>
      </c>
      <c r="P1853" s="25" cm="1">
        <f t="array" ref="P1853">(1 - SUM((8 / ((2 * $AB$2:$AB$200 + 1) ^ 2 *PI()^2)) * EXP(-$S$1453* (2 * $AB$2:$AB$200 + 1) ^ 2 *PI()^ 2 * ($A1853-$AF$1645)/ (4 * ($P$1446 / 2/1000) ^ 2) )))</f>
        <v>0.99999981669645943</v>
      </c>
      <c r="Q1853" s="8">
        <f t="shared" si="1271"/>
        <v>101.97755059061832</v>
      </c>
      <c r="V1853" s="6">
        <f t="shared" si="1236"/>
        <v>101.97755059061832</v>
      </c>
      <c r="Y1853" s="9">
        <f t="shared" si="1272"/>
        <v>1.8633842813741834E-5</v>
      </c>
      <c r="Z1853" s="9">
        <f t="shared" si="1237"/>
        <v>4.6339921173068547E-4</v>
      </c>
      <c r="AH1853" s="2">
        <v>1</v>
      </c>
    </row>
    <row r="1854" spans="1:34" hidden="1" x14ac:dyDescent="0.2">
      <c r="A1854" s="2">
        <f>$A1853+$D$1446</f>
        <v>18.520000000000095</v>
      </c>
      <c r="G1854" s="2">
        <f t="shared" si="1189"/>
        <v>373.15</v>
      </c>
      <c r="I1854" s="2">
        <f t="shared" ref="I1854:K1854" si="1286">I1853</f>
        <v>293.14999999999998</v>
      </c>
      <c r="J1854" s="2">
        <f t="shared" si="1286"/>
        <v>293.14999999999998</v>
      </c>
      <c r="K1854" s="2">
        <f t="shared" si="1286"/>
        <v>293.14999999999998</v>
      </c>
      <c r="L1854" s="2">
        <f t="shared" si="1235"/>
        <v>293.14999999999998</v>
      </c>
      <c r="P1854" s="25" cm="1">
        <f t="array" ref="P1854">(1 - SUM((8 / ((2 * $AB$2:$AB$200 + 1) ^ 2 *PI()^2)) * EXP(-$S$1453* (2 * $AB$2:$AB$200 + 1) ^ 2 *PI()^ 2 * ($A1854-$AF$1645)/ (4 * ($P$1446 / 2/1000) ^ 2) )))</f>
        <v>0.99999982975811785</v>
      </c>
      <c r="Q1854" s="8">
        <f t="shared" si="1271"/>
        <v>101.97753381372834</v>
      </c>
      <c r="V1854" s="6">
        <f t="shared" si="1236"/>
        <v>101.97753381372834</v>
      </c>
      <c r="Y1854" s="9">
        <f t="shared" si="1272"/>
        <v>1.8633839748185454E-5</v>
      </c>
      <c r="Z1854" s="9">
        <f t="shared" si="1237"/>
        <v>4.6339921479624185E-4</v>
      </c>
      <c r="AH1854" s="2">
        <v>1</v>
      </c>
    </row>
    <row r="1855" spans="1:34" hidden="1" x14ac:dyDescent="0.2">
      <c r="A1855" s="2">
        <f>$A1854+$D$1446</f>
        <v>18.530000000000097</v>
      </c>
      <c r="G1855" s="2">
        <f t="shared" si="1189"/>
        <v>373.15</v>
      </c>
      <c r="I1855" s="2">
        <f t="shared" ref="I1855:K1855" si="1287">I1854</f>
        <v>293.14999999999998</v>
      </c>
      <c r="J1855" s="2">
        <f t="shared" si="1287"/>
        <v>293.14999999999998</v>
      </c>
      <c r="K1855" s="2">
        <f t="shared" si="1287"/>
        <v>293.14999999999998</v>
      </c>
      <c r="L1855" s="2">
        <f t="shared" si="1235"/>
        <v>293.14999999999998</v>
      </c>
      <c r="P1855" s="25" cm="1">
        <f t="array" ref="P1855">(1 - SUM((8 / ((2 * $AB$2:$AB$200 + 1) ^ 2 *PI()^2)) * EXP(-$S$1453* (2 * $AB$2:$AB$200 + 1) ^ 2 *PI()^ 2 * ($A1855-$AF$1645)/ (4 * ($P$1446 / 2/1000) ^ 2) )))</f>
        <v>0.99999984188904179</v>
      </c>
      <c r="Q1855" s="8">
        <f t="shared" si="1271"/>
        <v>101.97751823230915</v>
      </c>
      <c r="V1855" s="6">
        <f t="shared" si="1236"/>
        <v>101.97751823230915</v>
      </c>
      <c r="Y1855" s="9">
        <f t="shared" si="1272"/>
        <v>1.8633836901071416E-5</v>
      </c>
      <c r="Z1855" s="9">
        <f t="shared" si="1237"/>
        <v>4.6339921764335589E-4</v>
      </c>
      <c r="AH1855" s="2">
        <v>1</v>
      </c>
    </row>
    <row r="1856" spans="1:34" hidden="1" x14ac:dyDescent="0.2">
      <c r="A1856" s="2">
        <f>$A1855+$D$1446</f>
        <v>18.540000000000099</v>
      </c>
      <c r="G1856" s="2">
        <f t="shared" si="1189"/>
        <v>373.15</v>
      </c>
      <c r="I1856" s="2">
        <f t="shared" ref="I1856:K1856" si="1288">I1855</f>
        <v>293.14999999999998</v>
      </c>
      <c r="J1856" s="2">
        <f t="shared" si="1288"/>
        <v>293.14999999999998</v>
      </c>
      <c r="K1856" s="2">
        <f t="shared" si="1288"/>
        <v>293.14999999999998</v>
      </c>
      <c r="L1856" s="2">
        <f t="shared" si="1235"/>
        <v>293.14999999999998</v>
      </c>
      <c r="P1856" s="25" cm="1">
        <f t="array" ref="P1856">(1 - SUM((8 / ((2 * $AB$2:$AB$200 + 1) ^ 2 *PI()^2)) * EXP(-$S$1453* (2 * $AB$2:$AB$200 + 1) ^ 2 *PI()^ 2 * ($A1856-$AF$1645)/ (4 * ($P$1446 / 2/1000) ^ 2) )))</f>
        <v>0.99999985315555262</v>
      </c>
      <c r="Q1856" s="8">
        <f t="shared" si="1271"/>
        <v>101.977503761175</v>
      </c>
      <c r="V1856" s="6">
        <f t="shared" si="1236"/>
        <v>101.977503761175</v>
      </c>
      <c r="Y1856" s="9">
        <f t="shared" si="1272"/>
        <v>1.8633834256834156E-5</v>
      </c>
      <c r="Z1856" s="9">
        <f t="shared" si="1237"/>
        <v>4.6339922028759315E-4</v>
      </c>
      <c r="AH1856" s="2">
        <v>1</v>
      </c>
    </row>
    <row r="1857" spans="1:34" hidden="1" x14ac:dyDescent="0.2">
      <c r="A1857" s="2">
        <f>$A1856+$D$1446</f>
        <v>18.5500000000001</v>
      </c>
      <c r="G1857" s="2">
        <f t="shared" si="1189"/>
        <v>373.15</v>
      </c>
      <c r="I1857" s="2">
        <f t="shared" ref="I1857:K1857" si="1289">I1856</f>
        <v>293.14999999999998</v>
      </c>
      <c r="J1857" s="2">
        <f t="shared" si="1289"/>
        <v>293.14999999999998</v>
      </c>
      <c r="K1857" s="2">
        <f t="shared" si="1289"/>
        <v>293.14999999999998</v>
      </c>
      <c r="L1857" s="2">
        <f t="shared" si="1235"/>
        <v>293.14999999999998</v>
      </c>
      <c r="P1857" s="25" cm="1">
        <f t="array" ref="P1857">(1 - SUM((8 / ((2 * $AB$2:$AB$200 + 1) ^ 2 *PI()^2)) * EXP(-$S$1453* (2 * $AB$2:$AB$200 + 1) ^ 2 *PI()^ 2 * ($A1857-$AF$1645)/ (4 * ($P$1446 / 2/1000) ^ 2) )))</f>
        <v>0.99999986361924587</v>
      </c>
      <c r="Q1857" s="8">
        <f t="shared" si="1271"/>
        <v>101.97749032121011</v>
      </c>
      <c r="V1857" s="6">
        <f t="shared" si="1236"/>
        <v>101.97749032121011</v>
      </c>
      <c r="Y1857" s="9">
        <f t="shared" si="1272"/>
        <v>1.8633831801017248E-5</v>
      </c>
      <c r="Z1857" s="9">
        <f t="shared" si="1237"/>
        <v>4.6339922274341006E-4</v>
      </c>
      <c r="AH1857" s="2">
        <v>1</v>
      </c>
    </row>
    <row r="1858" spans="1:34" hidden="1" x14ac:dyDescent="0.2">
      <c r="A1858" s="2">
        <f>$A1857+$D$1446</f>
        <v>18.560000000000102</v>
      </c>
      <c r="G1858" s="2">
        <f t="shared" si="1189"/>
        <v>373.15</v>
      </c>
      <c r="I1858" s="2">
        <f t="shared" ref="I1858:K1858" si="1290">I1857</f>
        <v>293.14999999999998</v>
      </c>
      <c r="J1858" s="2">
        <f t="shared" si="1290"/>
        <v>293.14999999999998</v>
      </c>
      <c r="K1858" s="2">
        <f t="shared" si="1290"/>
        <v>293.14999999999998</v>
      </c>
      <c r="L1858" s="2">
        <f t="shared" si="1235"/>
        <v>293.14999999999998</v>
      </c>
      <c r="P1858" s="25" cm="1">
        <f t="array" ref="P1858">(1 - SUM((8 / ((2 * $AB$2:$AB$200 + 1) ^ 2 *PI()^2)) * EXP(-$S$1453* (2 * $AB$2:$AB$200 + 1) ^ 2 *PI()^ 2 * ($A1858-$AF$1645)/ (4 * ($P$1446 / 2/1000) ^ 2) )))</f>
        <v>0.99999987333732776</v>
      </c>
      <c r="Q1858" s="8">
        <f t="shared" si="1271"/>
        <v>101.97747783893675</v>
      </c>
      <c r="V1858" s="6">
        <f t="shared" si="1236"/>
        <v>101.97747783893675</v>
      </c>
      <c r="Y1858" s="9">
        <f t="shared" si="1272"/>
        <v>1.8633829520194473E-5</v>
      </c>
      <c r="Z1858" s="9">
        <f t="shared" si="1237"/>
        <v>4.6339922502423284E-4</v>
      </c>
      <c r="AH1858" s="2">
        <v>1</v>
      </c>
    </row>
    <row r="1859" spans="1:34" hidden="1" x14ac:dyDescent="0.2">
      <c r="A1859" s="2">
        <f>$A1858+$D$1446</f>
        <v>18.570000000000103</v>
      </c>
      <c r="G1859" s="2">
        <f t="shared" si="1189"/>
        <v>373.15</v>
      </c>
      <c r="I1859" s="2">
        <f t="shared" ref="I1859:K1859" si="1291">I1858</f>
        <v>293.14999999999998</v>
      </c>
      <c r="J1859" s="2">
        <f t="shared" si="1291"/>
        <v>293.14999999999998</v>
      </c>
      <c r="K1859" s="2">
        <f t="shared" si="1291"/>
        <v>293.14999999999998</v>
      </c>
      <c r="L1859" s="2">
        <f t="shared" si="1235"/>
        <v>293.14999999999998</v>
      </c>
      <c r="P1859" s="25" cm="1">
        <f t="array" ref="P1859">(1 - SUM((8 / ((2 * $AB$2:$AB$200 + 1) ^ 2 *PI()^2)) * EXP(-$S$1453* (2 * $AB$2:$AB$200 + 1) ^ 2 *PI()^ 2 * ($A1859-$AF$1645)/ (4 * ($P$1446 / 2/1000) ^ 2) )))</f>
        <v>0.99999988236292847</v>
      </c>
      <c r="Q1859" s="8">
        <f t="shared" si="1271"/>
        <v>101.9774662461129</v>
      </c>
      <c r="V1859" s="6">
        <f t="shared" si="1236"/>
        <v>101.9774662461129</v>
      </c>
      <c r="Y1859" s="9">
        <f t="shared" si="1272"/>
        <v>1.8633827401896315E-5</v>
      </c>
      <c r="Z1859" s="9">
        <f t="shared" si="1237"/>
        <v>4.6339922714253099E-4</v>
      </c>
      <c r="AH1859" s="2">
        <v>1</v>
      </c>
    </row>
    <row r="1860" spans="1:34" hidden="1" x14ac:dyDescent="0.2">
      <c r="A1860" s="2">
        <f>$A1859+$D$1446</f>
        <v>18.580000000000105</v>
      </c>
      <c r="G1860" s="2">
        <f t="shared" si="1189"/>
        <v>373.15</v>
      </c>
      <c r="I1860" s="2">
        <f t="shared" ref="I1860:K1860" si="1292">I1859</f>
        <v>293.14999999999998</v>
      </c>
      <c r="J1860" s="2">
        <f t="shared" si="1292"/>
        <v>293.14999999999998</v>
      </c>
      <c r="K1860" s="2">
        <f t="shared" si="1292"/>
        <v>293.14999999999998</v>
      </c>
      <c r="L1860" s="2">
        <f t="shared" si="1235"/>
        <v>293.14999999999998</v>
      </c>
      <c r="P1860" s="25" cm="1">
        <f t="array" ref="P1860">(1 - SUM((8 / ((2 * $AB$2:$AB$200 + 1) ^ 2 *PI()^2)) * EXP(-$S$1453* (2 * $AB$2:$AB$200 + 1) ^ 2 *PI()^ 2 * ($A1860-$AF$1645)/ (4 * ($P$1446 / 2/1000) ^ 2) )))</f>
        <v>0.99999989074539197</v>
      </c>
      <c r="Q1860" s="8">
        <f t="shared" si="1271"/>
        <v>101.97745547935847</v>
      </c>
      <c r="V1860" s="6">
        <f t="shared" si="1236"/>
        <v>101.97745547935847</v>
      </c>
      <c r="Y1860" s="9">
        <f t="shared" si="1272"/>
        <v>1.863382543454165E-5</v>
      </c>
      <c r="Z1860" s="9">
        <f t="shared" si="1237"/>
        <v>4.6339922910988566E-4</v>
      </c>
      <c r="AH1860" s="2">
        <v>1</v>
      </c>
    </row>
    <row r="1861" spans="1:34" hidden="1" x14ac:dyDescent="0.2">
      <c r="A1861" s="2">
        <f>$A1860+$D$1446</f>
        <v>18.590000000000106</v>
      </c>
      <c r="G1861" s="2">
        <f t="shared" si="1189"/>
        <v>373.15</v>
      </c>
      <c r="I1861" s="2">
        <f t="shared" ref="I1861:K1861" si="1293">I1860</f>
        <v>293.14999999999998</v>
      </c>
      <c r="J1861" s="2">
        <f t="shared" si="1293"/>
        <v>293.14999999999998</v>
      </c>
      <c r="K1861" s="2">
        <f t="shared" si="1293"/>
        <v>293.14999999999998</v>
      </c>
      <c r="L1861" s="2">
        <f t="shared" si="1235"/>
        <v>293.14999999999998</v>
      </c>
      <c r="P1861" s="25" cm="1">
        <f t="array" ref="P1861">(1 - SUM((8 / ((2 * $AB$2:$AB$200 + 1) ^ 2 *PI()^2)) * EXP(-$S$1453* (2 * $AB$2:$AB$200 + 1) ^ 2 *PI()^ 2 * ($A1861-$AF$1645)/ (4 * ($P$1446 / 2/1000) ^ 2) )))</f>
        <v>0.99999989853054638</v>
      </c>
      <c r="Q1861" s="8">
        <f t="shared" si="1271"/>
        <v>101.97744547981056</v>
      </c>
      <c r="V1861" s="6">
        <f t="shared" si="1236"/>
        <v>101.97744547981056</v>
      </c>
      <c r="Y1861" s="9">
        <f t="shared" si="1272"/>
        <v>1.863382360737476E-5</v>
      </c>
      <c r="Z1861" s="9">
        <f t="shared" si="1237"/>
        <v>4.6339923093705255E-4</v>
      </c>
      <c r="AH1861" s="2">
        <v>1</v>
      </c>
    </row>
    <row r="1862" spans="1:34" hidden="1" x14ac:dyDescent="0.2">
      <c r="A1862" s="2">
        <f>$A1861+$D$1446</f>
        <v>18.600000000000108</v>
      </c>
      <c r="G1862" s="2">
        <f t="shared" si="1189"/>
        <v>373.15</v>
      </c>
      <c r="I1862" s="2">
        <f t="shared" ref="I1862:K1862" si="1294">I1861</f>
        <v>293.14999999999998</v>
      </c>
      <c r="J1862" s="2">
        <f t="shared" si="1294"/>
        <v>293.14999999999998</v>
      </c>
      <c r="K1862" s="2">
        <f t="shared" si="1294"/>
        <v>293.14999999999998</v>
      </c>
      <c r="L1862" s="2">
        <f t="shared" si="1235"/>
        <v>293.14999999999998</v>
      </c>
      <c r="P1862" s="25" cm="1">
        <f t="array" ref="P1862">(1 - SUM((8 / ((2 * $AB$2:$AB$200 + 1) ^ 2 *PI()^2)) * EXP(-$S$1453* (2 * $AB$2:$AB$200 + 1) ^ 2 *PI()^ 2 * ($A1862-$AF$1645)/ (4 * ($P$1446 / 2/1000) ^ 2) )))</f>
        <v>0.99999990576095421</v>
      </c>
      <c r="Q1862" s="8">
        <f t="shared" si="1271"/>
        <v>101.97743619280008</v>
      </c>
      <c r="V1862" s="6">
        <f t="shared" si="1236"/>
        <v>101.97743619280008</v>
      </c>
      <c r="Y1862" s="9">
        <f t="shared" si="1272"/>
        <v>1.863382191040624E-5</v>
      </c>
      <c r="Z1862" s="9">
        <f t="shared" si="1237"/>
        <v>4.6339923263402107E-4</v>
      </c>
      <c r="AH1862" s="2">
        <v>1</v>
      </c>
    </row>
    <row r="1863" spans="1:34" hidden="1" x14ac:dyDescent="0.2">
      <c r="A1863" s="2">
        <f>$A1862+$D$1446</f>
        <v>18.61000000000011</v>
      </c>
      <c r="G1863" s="2">
        <f t="shared" si="1189"/>
        <v>373.15</v>
      </c>
      <c r="I1863" s="2">
        <f t="shared" ref="I1863:K1863" si="1295">I1862</f>
        <v>293.14999999999998</v>
      </c>
      <c r="J1863" s="2">
        <f t="shared" si="1295"/>
        <v>293.14999999999998</v>
      </c>
      <c r="K1863" s="2">
        <f t="shared" si="1295"/>
        <v>293.14999999999998</v>
      </c>
      <c r="L1863" s="2">
        <f t="shared" si="1235"/>
        <v>293.14999999999998</v>
      </c>
      <c r="P1863" s="25" cm="1">
        <f t="array" ref="P1863">(1 - SUM((8 / ((2 * $AB$2:$AB$200 + 1) ^ 2 *PI()^2)) * EXP(-$S$1453* (2 * $AB$2:$AB$200 + 1) ^ 2 *PI()^ 2 * ($A1863-$AF$1645)/ (4 * ($P$1446 / 2/1000) ^ 2) )))</f>
        <v>0.99999991247614484</v>
      </c>
      <c r="Q1863" s="8">
        <f t="shared" si="1271"/>
        <v>101.97742756755453</v>
      </c>
      <c r="V1863" s="6">
        <f t="shared" si="1236"/>
        <v>101.97742756755453</v>
      </c>
      <c r="Y1863" s="9">
        <f t="shared" si="1272"/>
        <v>1.8633820334358679E-5</v>
      </c>
      <c r="Z1863" s="9">
        <f t="shared" si="1237"/>
        <v>4.6339923421006863E-4</v>
      </c>
      <c r="AH1863" s="2">
        <v>1</v>
      </c>
    </row>
    <row r="1864" spans="1:34" hidden="1" x14ac:dyDescent="0.2">
      <c r="A1864" s="2">
        <f>$A1863+$D$1446</f>
        <v>18.620000000000111</v>
      </c>
      <c r="G1864" s="2">
        <f t="shared" si="1189"/>
        <v>373.15</v>
      </c>
      <c r="I1864" s="2">
        <f t="shared" ref="I1864:K1864" si="1296">I1863</f>
        <v>293.14999999999998</v>
      </c>
      <c r="J1864" s="2">
        <f t="shared" si="1296"/>
        <v>293.14999999999998</v>
      </c>
      <c r="K1864" s="2">
        <f t="shared" si="1296"/>
        <v>293.14999999999998</v>
      </c>
      <c r="L1864" s="2">
        <f t="shared" si="1235"/>
        <v>293.14999999999998</v>
      </c>
      <c r="P1864" s="25" cm="1">
        <f t="array" ref="P1864">(1 - SUM((8 / ((2 * $AB$2:$AB$200 + 1) ^ 2 *PI()^2)) * EXP(-$S$1453* (2 * $AB$2:$AB$200 + 1) ^ 2 *PI()^ 2 * ($A1864-$AF$1645)/ (4 * ($P$1446 / 2/1000) ^ 2) )))</f>
        <v>0.99999991871283123</v>
      </c>
      <c r="Q1864" s="8">
        <f t="shared" si="1271"/>
        <v>101.97741955691782</v>
      </c>
      <c r="V1864" s="6">
        <f t="shared" si="1236"/>
        <v>101.97741955691782</v>
      </c>
      <c r="Y1864" s="9">
        <f t="shared" si="1272"/>
        <v>1.863381887061549E-5</v>
      </c>
      <c r="Z1864" s="9">
        <f t="shared" si="1237"/>
        <v>4.6339923567381182E-4</v>
      </c>
      <c r="AH1864" s="2">
        <v>1</v>
      </c>
    </row>
    <row r="1865" spans="1:34" hidden="1" x14ac:dyDescent="0.2">
      <c r="A1865" s="2">
        <f>$A1864+$D$1446</f>
        <v>18.630000000000113</v>
      </c>
      <c r="G1865" s="2">
        <f t="shared" si="1189"/>
        <v>373.15</v>
      </c>
      <c r="I1865" s="2">
        <f t="shared" ref="I1865:K1865" si="1297">I1864</f>
        <v>293.14999999999998</v>
      </c>
      <c r="J1865" s="2">
        <f t="shared" si="1297"/>
        <v>293.14999999999998</v>
      </c>
      <c r="K1865" s="2">
        <f t="shared" si="1297"/>
        <v>293.14999999999998</v>
      </c>
      <c r="L1865" s="2">
        <f t="shared" si="1235"/>
        <v>293.14999999999998</v>
      </c>
      <c r="P1865" s="25" cm="1">
        <f t="array" ref="P1865">(1 - SUM((8 / ((2 * $AB$2:$AB$200 + 1) ^ 2 *PI()^2)) * EXP(-$S$1453* (2 * $AB$2:$AB$200 + 1) ^ 2 *PI()^ 2 * ($A1865-$AF$1645)/ (4 * ($P$1446 / 2/1000) ^ 2) )))</f>
        <v>0.99999992450511022</v>
      </c>
      <c r="Q1865" s="8">
        <f t="shared" si="1271"/>
        <v>101.97741211709467</v>
      </c>
      <c r="V1865" s="6">
        <f t="shared" si="1236"/>
        <v>101.97741211709467</v>
      </c>
      <c r="Y1865" s="9">
        <f t="shared" si="1272"/>
        <v>1.8633817511174176E-5</v>
      </c>
      <c r="Z1865" s="9">
        <f t="shared" si="1237"/>
        <v>4.6339923703325313E-4</v>
      </c>
      <c r="AH1865" s="2">
        <v>1</v>
      </c>
    </row>
    <row r="1866" spans="1:34" hidden="1" x14ac:dyDescent="0.2">
      <c r="A1866" s="2">
        <f>$A1865+$D$1446</f>
        <v>18.640000000000114</v>
      </c>
      <c r="G1866" s="2">
        <f t="shared" si="1189"/>
        <v>373.15</v>
      </c>
      <c r="I1866" s="2">
        <f t="shared" ref="I1866:K1866" si="1298">I1865</f>
        <v>293.14999999999998</v>
      </c>
      <c r="J1866" s="2">
        <f t="shared" si="1298"/>
        <v>293.14999999999998</v>
      </c>
      <c r="K1866" s="2">
        <f t="shared" si="1298"/>
        <v>293.14999999999998</v>
      </c>
      <c r="L1866" s="2">
        <f t="shared" si="1235"/>
        <v>293.14999999999998</v>
      </c>
      <c r="P1866" s="25" cm="1">
        <f t="array" ref="P1866">(1 - SUM((8 / ((2 * $AB$2:$AB$200 + 1) ^ 2 *PI()^2)) * EXP(-$S$1453* (2 * $AB$2:$AB$200 + 1) ^ 2 *PI()^ 2 * ($A1866-$AF$1645)/ (4 * ($P$1446 / 2/1000) ^ 2) )))</f>
        <v>0.9999999298846487</v>
      </c>
      <c r="Q1866" s="8">
        <f t="shared" si="1271"/>
        <v>101.97740520741137</v>
      </c>
      <c r="V1866" s="6">
        <f t="shared" si="1236"/>
        <v>101.97740520741137</v>
      </c>
      <c r="Y1866" s="9">
        <f t="shared" si="1272"/>
        <v>1.863381624860264E-5</v>
      </c>
      <c r="Z1866" s="9">
        <f t="shared" si="1237"/>
        <v>4.6339923829582467E-4</v>
      </c>
      <c r="AH1866" s="2">
        <v>1</v>
      </c>
    </row>
    <row r="1867" spans="1:34" hidden="1" x14ac:dyDescent="0.2">
      <c r="A1867" s="2">
        <f>$A1866+$D$1446</f>
        <v>18.650000000000116</v>
      </c>
      <c r="G1867" s="2">
        <f t="shared" si="1189"/>
        <v>373.15</v>
      </c>
      <c r="I1867" s="2">
        <f t="shared" ref="I1867:K1867" si="1299">I1866</f>
        <v>293.14999999999998</v>
      </c>
      <c r="J1867" s="2">
        <f t="shared" si="1299"/>
        <v>293.14999999999998</v>
      </c>
      <c r="K1867" s="2">
        <f t="shared" si="1299"/>
        <v>293.14999999999998</v>
      </c>
      <c r="L1867" s="2">
        <f t="shared" si="1235"/>
        <v>293.14999999999998</v>
      </c>
      <c r="P1867" s="25" cm="1">
        <f t="array" ref="P1867">(1 - SUM((8 / ((2 * $AB$2:$AB$200 + 1) ^ 2 *PI()^2)) * EXP(-$S$1453* (2 * $AB$2:$AB$200 + 1) ^ 2 *PI()^ 2 * ($A1867-$AF$1645)/ (4 * ($P$1446 / 2/1000) ^ 2) )))</f>
        <v>0.99999993488085759</v>
      </c>
      <c r="Q1867" s="8">
        <f t="shared" si="1271"/>
        <v>101.97739879009096</v>
      </c>
      <c r="V1867" s="6">
        <f t="shared" si="1236"/>
        <v>101.97739879009096</v>
      </c>
      <c r="Y1867" s="9">
        <f t="shared" si="1272"/>
        <v>1.8633815075998092E-5</v>
      </c>
      <c r="Z1867" s="9">
        <f t="shared" si="1237"/>
        <v>4.6339923946842922E-4</v>
      </c>
      <c r="AH1867" s="2">
        <v>1</v>
      </c>
    </row>
    <row r="1868" spans="1:34" hidden="1" x14ac:dyDescent="0.2">
      <c r="A1868" s="2">
        <f>$A1867+$D$1446</f>
        <v>18.660000000000117</v>
      </c>
      <c r="G1868" s="2">
        <f t="shared" si="1189"/>
        <v>373.15</v>
      </c>
      <c r="I1868" s="2">
        <f t="shared" ref="I1868:K1868" si="1300">I1867</f>
        <v>293.14999999999998</v>
      </c>
      <c r="J1868" s="2">
        <f t="shared" si="1300"/>
        <v>293.14999999999998</v>
      </c>
      <c r="K1868" s="2">
        <f t="shared" si="1300"/>
        <v>293.14999999999998</v>
      </c>
      <c r="L1868" s="2">
        <f t="shared" si="1235"/>
        <v>293.14999999999998</v>
      </c>
      <c r="P1868" s="25" cm="1">
        <f t="array" ref="P1868">(1 - SUM((8 / ((2 * $AB$2:$AB$200 + 1) ^ 2 *PI()^2)) * EXP(-$S$1453* (2 * $AB$2:$AB$200 + 1) ^ 2 *PI()^ 2 * ($A1868-$AF$1645)/ (4 * ($P$1446 / 2/1000) ^ 2) )))</f>
        <v>0.9999999395210516</v>
      </c>
      <c r="Q1868" s="8">
        <f t="shared" si="1271"/>
        <v>101.97739283004975</v>
      </c>
      <c r="V1868" s="6">
        <f t="shared" si="1236"/>
        <v>101.97739283004975</v>
      </c>
      <c r="Y1868" s="9">
        <f t="shared" si="1272"/>
        <v>1.8633813986949861E-5</v>
      </c>
      <c r="Z1868" s="9">
        <f t="shared" si="1237"/>
        <v>4.6339924055747745E-4</v>
      </c>
      <c r="AH1868" s="2">
        <v>1</v>
      </c>
    </row>
    <row r="1869" spans="1:34" hidden="1" x14ac:dyDescent="0.2">
      <c r="A1869" s="2">
        <f>$A1868+$D$1446</f>
        <v>18.670000000000119</v>
      </c>
      <c r="G1869" s="2">
        <f t="shared" si="1189"/>
        <v>373.15</v>
      </c>
      <c r="I1869" s="2">
        <f t="shared" ref="I1869:K1869" si="1301">I1868</f>
        <v>293.14999999999998</v>
      </c>
      <c r="J1869" s="2">
        <f t="shared" si="1301"/>
        <v>293.14999999999998</v>
      </c>
      <c r="K1869" s="2">
        <f t="shared" si="1301"/>
        <v>293.14999999999998</v>
      </c>
      <c r="L1869" s="2">
        <f t="shared" si="1235"/>
        <v>293.14999999999998</v>
      </c>
      <c r="P1869" s="25" cm="1">
        <f t="array" ref="P1869">(1 - SUM((8 / ((2 * $AB$2:$AB$200 + 1) ^ 2 *PI()^2)) * EXP(-$S$1453* (2 * $AB$2:$AB$200 + 1) ^ 2 *PI()^ 2 * ($A1869-$AF$1645)/ (4 * ($P$1446 / 2/1000) ^ 2) )))</f>
        <v>0.99999994383059931</v>
      </c>
      <c r="Q1869" s="8">
        <f t="shared" si="1271"/>
        <v>101.97738729470322</v>
      </c>
      <c r="V1869" s="6">
        <f t="shared" si="1236"/>
        <v>101.97738729470322</v>
      </c>
      <c r="Y1869" s="9">
        <f t="shared" si="1272"/>
        <v>1.8633812975503943E-5</v>
      </c>
      <c r="Z1869" s="9">
        <f t="shared" si="1237"/>
        <v>4.6339924156892337E-4</v>
      </c>
      <c r="AH1869" s="2">
        <v>1</v>
      </c>
    </row>
    <row r="1870" spans="1:34" hidden="1" x14ac:dyDescent="0.2">
      <c r="A1870" s="2">
        <f>$A1869+$D$1446</f>
        <v>18.680000000000121</v>
      </c>
      <c r="G1870" s="2">
        <f t="shared" si="1189"/>
        <v>373.15</v>
      </c>
      <c r="I1870" s="2">
        <f t="shared" ref="I1870:K1870" si="1302">I1869</f>
        <v>293.14999999999998</v>
      </c>
      <c r="J1870" s="2">
        <f t="shared" si="1302"/>
        <v>293.14999999999998</v>
      </c>
      <c r="K1870" s="2">
        <f t="shared" si="1302"/>
        <v>293.14999999999998</v>
      </c>
      <c r="L1870" s="2">
        <f t="shared" si="1235"/>
        <v>293.14999999999998</v>
      </c>
      <c r="P1870" s="25" cm="1">
        <f t="array" ref="P1870">(1 - SUM((8 / ((2 * $AB$2:$AB$200 + 1) ^ 2 *PI()^2)) * EXP(-$S$1453* (2 * $AB$2:$AB$200 + 1) ^ 2 *PI()^ 2 * ($A1870-$AF$1645)/ (4 * ($P$1446 / 2/1000) ^ 2) )))</f>
        <v>0.99999994783306179</v>
      </c>
      <c r="Q1870" s="8">
        <f t="shared" si="1271"/>
        <v>101.97738215378831</v>
      </c>
      <c r="V1870" s="6">
        <f t="shared" si="1236"/>
        <v>101.97738215378831</v>
      </c>
      <c r="Y1870" s="9">
        <f t="shared" si="1272"/>
        <v>1.8633812036130526E-5</v>
      </c>
      <c r="Z1870" s="9">
        <f t="shared" si="1237"/>
        <v>4.6339924250829673E-4</v>
      </c>
      <c r="AH1870" s="2">
        <v>1</v>
      </c>
    </row>
    <row r="1871" spans="1:34" hidden="1" x14ac:dyDescent="0.2">
      <c r="A1871" s="2">
        <f>$A1870+$D$1446</f>
        <v>18.690000000000122</v>
      </c>
      <c r="G1871" s="2">
        <f t="shared" si="1189"/>
        <v>373.15</v>
      </c>
      <c r="I1871" s="2">
        <f t="shared" ref="I1871:K1871" si="1303">I1870</f>
        <v>293.14999999999998</v>
      </c>
      <c r="J1871" s="2">
        <f t="shared" si="1303"/>
        <v>293.14999999999998</v>
      </c>
      <c r="K1871" s="2">
        <f t="shared" si="1303"/>
        <v>293.14999999999998</v>
      </c>
      <c r="L1871" s="2">
        <f t="shared" ref="L1871:L1934" si="1304">AVERAGE(I1871:K1871)</f>
        <v>293.14999999999998</v>
      </c>
      <c r="P1871" s="25" cm="1">
        <f t="array" ref="P1871">(1 - SUM((8 / ((2 * $AB$2:$AB$200 + 1) ^ 2 *PI()^2)) * EXP(-$S$1453* (2 * $AB$2:$AB$200 + 1) ^ 2 *PI()^ 2 * ($A1871-$AF$1645)/ (4 * ($P$1446 / 2/1000) ^ 2) )))</f>
        <v>0.99999995155032073</v>
      </c>
      <c r="Q1871" s="8">
        <f t="shared" si="1271"/>
        <v>101.97737737920006</v>
      </c>
      <c r="V1871" s="6">
        <f t="shared" ref="V1871:V1934" si="1305">Q1871</f>
        <v>101.97737737920006</v>
      </c>
      <c r="Y1871" s="9">
        <f t="shared" si="1272"/>
        <v>1.8633811163694126E-5</v>
      </c>
      <c r="Z1871" s="9">
        <f t="shared" ref="Z1871:Z1934" si="1306">$Y$1447-Y1871</f>
        <v>4.6339924338073318E-4</v>
      </c>
      <c r="AH1871" s="2">
        <v>1</v>
      </c>
    </row>
    <row r="1872" spans="1:34" hidden="1" x14ac:dyDescent="0.2">
      <c r="A1872" s="2">
        <f>$A1871+$D$1446</f>
        <v>18.700000000000124</v>
      </c>
      <c r="G1872" s="2">
        <f t="shared" si="1189"/>
        <v>373.15</v>
      </c>
      <c r="I1872" s="2">
        <f t="shared" ref="I1872:K1872" si="1307">I1871</f>
        <v>293.14999999999998</v>
      </c>
      <c r="J1872" s="2">
        <f t="shared" si="1307"/>
        <v>293.14999999999998</v>
      </c>
      <c r="K1872" s="2">
        <f t="shared" si="1307"/>
        <v>293.14999999999998</v>
      </c>
      <c r="L1872" s="2">
        <f t="shared" si="1304"/>
        <v>293.14999999999998</v>
      </c>
      <c r="P1872" s="25" cm="1">
        <f t="array" ref="P1872">(1 - SUM((8 / ((2 * $AB$2:$AB$200 + 1) ^ 2 *PI()^2)) * EXP(-$S$1453* (2 * $AB$2:$AB$200 + 1) ^ 2 *PI()^ 2 * ($A1872-$AF$1645)/ (4 * ($P$1446 / 2/1000) ^ 2) )))</f>
        <v>0.999999955002699</v>
      </c>
      <c r="Q1872" s="8">
        <f t="shared" si="1271"/>
        <v>101.9773729448342</v>
      </c>
      <c r="V1872" s="6">
        <f t="shared" si="1305"/>
        <v>101.9773729448342</v>
      </c>
      <c r="Y1872" s="9">
        <f t="shared" si="1272"/>
        <v>1.8633810353424848E-5</v>
      </c>
      <c r="Z1872" s="9">
        <f t="shared" si="1306"/>
        <v>4.6339924419100246E-4</v>
      </c>
      <c r="AH1872" s="2">
        <v>1</v>
      </c>
    </row>
    <row r="1873" spans="1:34" hidden="1" x14ac:dyDescent="0.2">
      <c r="A1873" s="2">
        <f>$A1872+$D$1446</f>
        <v>18.710000000000125</v>
      </c>
      <c r="G1873" s="2">
        <f t="shared" si="1189"/>
        <v>373.15</v>
      </c>
      <c r="I1873" s="2">
        <f t="shared" ref="I1873:K1873" si="1308">I1872</f>
        <v>293.14999999999998</v>
      </c>
      <c r="J1873" s="2">
        <f t="shared" si="1308"/>
        <v>293.14999999999998</v>
      </c>
      <c r="K1873" s="2">
        <f t="shared" si="1308"/>
        <v>293.14999999999998</v>
      </c>
      <c r="L1873" s="2">
        <f t="shared" si="1304"/>
        <v>293.14999999999998</v>
      </c>
      <c r="P1873" s="25" cm="1">
        <f t="array" ref="P1873">(1 - SUM((8 / ((2 * $AB$2:$AB$200 + 1) ^ 2 *PI()^2)) * EXP(-$S$1453* (2 * $AB$2:$AB$200 + 1) ^ 2 *PI()^ 2 * ($A1873-$AF$1645)/ (4 * ($P$1446 / 2/1000) ^ 2) )))</f>
        <v>0.99999995820907117</v>
      </c>
      <c r="Q1873" s="8">
        <f t="shared" si="1271"/>
        <v>101.97736882644787</v>
      </c>
      <c r="V1873" s="6">
        <f t="shared" si="1305"/>
        <v>101.97736882644787</v>
      </c>
      <c r="Y1873" s="9">
        <f t="shared" si="1272"/>
        <v>1.8633809600892914E-5</v>
      </c>
      <c r="Z1873" s="9">
        <f t="shared" si="1306"/>
        <v>4.6339924494353439E-4</v>
      </c>
      <c r="AH1873" s="2">
        <v>1</v>
      </c>
    </row>
    <row r="1874" spans="1:34" hidden="1" x14ac:dyDescent="0.2">
      <c r="A1874" s="2">
        <f>$A1873+$D$1446</f>
        <v>18.720000000000127</v>
      </c>
      <c r="G1874" s="2">
        <f t="shared" si="1189"/>
        <v>373.15</v>
      </c>
      <c r="I1874" s="2">
        <f t="shared" ref="I1874:K1874" si="1309">I1873</f>
        <v>293.14999999999998</v>
      </c>
      <c r="J1874" s="2">
        <f t="shared" si="1309"/>
        <v>293.14999999999998</v>
      </c>
      <c r="K1874" s="2">
        <f t="shared" si="1309"/>
        <v>293.14999999999998</v>
      </c>
      <c r="L1874" s="2">
        <f t="shared" si="1304"/>
        <v>293.14999999999998</v>
      </c>
      <c r="P1874" s="25" cm="1">
        <f t="array" ref="P1874">(1 - SUM((8 / ((2 * $AB$2:$AB$200 + 1) ^ 2 *PI()^2)) * EXP(-$S$1453* (2 * $AB$2:$AB$200 + 1) ^ 2 *PI()^ 2 * ($A1874-$AF$1645)/ (4 * ($P$1446 / 2/1000) ^ 2) )))</f>
        <v>0.99999996118696688</v>
      </c>
      <c r="Q1874" s="8">
        <f t="shared" si="1271"/>
        <v>101.97736500152575</v>
      </c>
      <c r="V1874" s="6">
        <f t="shared" si="1305"/>
        <v>101.97736500152575</v>
      </c>
      <c r="Y1874" s="9">
        <f t="shared" si="1272"/>
        <v>1.8633808901984209E-5</v>
      </c>
      <c r="Z1874" s="9">
        <f t="shared" si="1306"/>
        <v>4.633992456424431E-4</v>
      </c>
      <c r="AH1874" s="2">
        <v>1</v>
      </c>
    </row>
    <row r="1875" spans="1:34" hidden="1" x14ac:dyDescent="0.2">
      <c r="A1875" s="2">
        <f>$A1874+$D$1446</f>
        <v>18.730000000000128</v>
      </c>
      <c r="G1875" s="2">
        <f t="shared" si="1189"/>
        <v>373.15</v>
      </c>
      <c r="I1875" s="2">
        <f t="shared" ref="I1875:K1875" si="1310">I1874</f>
        <v>293.14999999999998</v>
      </c>
      <c r="J1875" s="2">
        <f t="shared" si="1310"/>
        <v>293.14999999999998</v>
      </c>
      <c r="K1875" s="2">
        <f t="shared" si="1310"/>
        <v>293.14999999999998</v>
      </c>
      <c r="L1875" s="2">
        <f t="shared" si="1304"/>
        <v>293.14999999999998</v>
      </c>
      <c r="P1875" s="25" cm="1">
        <f t="array" ref="P1875">(1 - SUM((8 / ((2 * $AB$2:$AB$200 + 1) ^ 2 *PI()^2)) * EXP(-$S$1453* (2 * $AB$2:$AB$200 + 1) ^ 2 *PI()^ 2 * ($A1875-$AF$1645)/ (4 * ($P$1446 / 2/1000) ^ 2) )))</f>
        <v>0.99999996395266677</v>
      </c>
      <c r="Q1875" s="8">
        <f t="shared" si="1271"/>
        <v>101.97736144915571</v>
      </c>
      <c r="V1875" s="6">
        <f t="shared" si="1305"/>
        <v>101.97736144915571</v>
      </c>
      <c r="Y1875" s="9">
        <f t="shared" si="1272"/>
        <v>1.8633808252877573E-5</v>
      </c>
      <c r="Z1875" s="9">
        <f t="shared" si="1306"/>
        <v>4.6339924629154974E-4</v>
      </c>
      <c r="AH1875" s="2">
        <v>1</v>
      </c>
    </row>
    <row r="1876" spans="1:34" hidden="1" x14ac:dyDescent="0.2">
      <c r="A1876" s="2">
        <f>$A1875+$D$1446</f>
        <v>18.74000000000013</v>
      </c>
      <c r="G1876" s="2">
        <f t="shared" si="1189"/>
        <v>373.15</v>
      </c>
      <c r="I1876" s="2">
        <f t="shared" ref="I1876:K1876" si="1311">I1875</f>
        <v>293.14999999999998</v>
      </c>
      <c r="J1876" s="2">
        <f t="shared" si="1311"/>
        <v>293.14999999999998</v>
      </c>
      <c r="K1876" s="2">
        <f t="shared" si="1311"/>
        <v>293.14999999999998</v>
      </c>
      <c r="L1876" s="2">
        <f t="shared" si="1304"/>
        <v>293.14999999999998</v>
      </c>
      <c r="P1876" s="25" cm="1">
        <f t="array" ref="P1876">(1 - SUM((8 / ((2 * $AB$2:$AB$200 + 1) ^ 2 *PI()^2)) * EXP(-$S$1453* (2 * $AB$2:$AB$200 + 1) ^ 2 *PI()^ 2 * ($A1876-$AF$1645)/ (4 * ($P$1446 / 2/1000) ^ 2) )))</f>
        <v>0.99999996652129119</v>
      </c>
      <c r="Q1876" s="8">
        <f t="shared" si="1271"/>
        <v>101.97735814991707</v>
      </c>
      <c r="V1876" s="6">
        <f t="shared" si="1305"/>
        <v>101.97735814991707</v>
      </c>
      <c r="Y1876" s="9">
        <f t="shared" si="1272"/>
        <v>1.8633807650024356E-5</v>
      </c>
      <c r="Z1876" s="9">
        <f t="shared" si="1306"/>
        <v>4.633992468944029E-4</v>
      </c>
      <c r="AH1876" s="2">
        <v>1</v>
      </c>
    </row>
    <row r="1877" spans="1:34" hidden="1" x14ac:dyDescent="0.2">
      <c r="A1877" s="2">
        <f>$A1876+$D$1446</f>
        <v>18.750000000000131</v>
      </c>
      <c r="G1877" s="2">
        <f t="shared" si="1189"/>
        <v>373.15</v>
      </c>
      <c r="I1877" s="2">
        <f t="shared" ref="I1877:K1877" si="1312">I1876</f>
        <v>293.14999999999998</v>
      </c>
      <c r="J1877" s="2">
        <f t="shared" si="1312"/>
        <v>293.14999999999998</v>
      </c>
      <c r="K1877" s="2">
        <f t="shared" si="1312"/>
        <v>293.14999999999998</v>
      </c>
      <c r="L1877" s="2">
        <f t="shared" si="1304"/>
        <v>293.14999999999998</v>
      </c>
      <c r="P1877" s="25" cm="1">
        <f t="array" ref="P1877">(1 - SUM((8 / ((2 * $AB$2:$AB$200 + 1) ^ 2 *PI()^2)) * EXP(-$S$1453* (2 * $AB$2:$AB$200 + 1) ^ 2 *PI()^ 2 * ($A1877-$AF$1645)/ (4 * ($P$1446 / 2/1000) ^ 2) )))</f>
        <v>0.99999996890688325</v>
      </c>
      <c r="Q1877" s="8">
        <f t="shared" si="1271"/>
        <v>101.97735508577219</v>
      </c>
      <c r="V1877" s="6">
        <f t="shared" si="1305"/>
        <v>101.97735508577219</v>
      </c>
      <c r="Y1877" s="9">
        <f t="shared" si="1272"/>
        <v>1.8633807090128639E-5</v>
      </c>
      <c r="Z1877" s="9">
        <f t="shared" si="1306"/>
        <v>4.6339924745429867E-4</v>
      </c>
      <c r="AH1877" s="2">
        <v>1</v>
      </c>
    </row>
    <row r="1878" spans="1:34" hidden="1" x14ac:dyDescent="0.2">
      <c r="A1878" s="2">
        <f>$A1877+$D$1446</f>
        <v>18.760000000000133</v>
      </c>
      <c r="G1878" s="2">
        <f t="shared" si="1189"/>
        <v>373.15</v>
      </c>
      <c r="I1878" s="2">
        <f t="shared" ref="I1878:K1878" si="1313">I1877</f>
        <v>293.14999999999998</v>
      </c>
      <c r="J1878" s="2">
        <f t="shared" si="1313"/>
        <v>293.14999999999998</v>
      </c>
      <c r="K1878" s="2">
        <f t="shared" si="1313"/>
        <v>293.14999999999998</v>
      </c>
      <c r="L1878" s="2">
        <f t="shared" si="1304"/>
        <v>293.14999999999998</v>
      </c>
      <c r="P1878" s="25" cm="1">
        <f t="array" ref="P1878">(1 - SUM((8 / ((2 * $AB$2:$AB$200 + 1) ^ 2 *PI()^2)) * EXP(-$S$1453* (2 * $AB$2:$AB$200 + 1) ^ 2 *PI()^ 2 * ($A1878-$AF$1645)/ (4 * ($P$1446 / 2/1000) ^ 2) )))</f>
        <v>0.99999997112248507</v>
      </c>
      <c r="Q1878" s="8">
        <f t="shared" si="1271"/>
        <v>101.97735223996899</v>
      </c>
      <c r="V1878" s="6">
        <f t="shared" si="1305"/>
        <v>101.97735223996899</v>
      </c>
      <c r="Y1878" s="9">
        <f t="shared" si="1272"/>
        <v>1.8633806570129394E-5</v>
      </c>
      <c r="Z1878" s="9">
        <f t="shared" si="1306"/>
        <v>4.6339924797429786E-4</v>
      </c>
      <c r="AH1878" s="2">
        <v>1</v>
      </c>
    </row>
    <row r="1879" spans="1:34" hidden="1" x14ac:dyDescent="0.2">
      <c r="A1879" s="2">
        <f>$A1878+$D$1446</f>
        <v>18.770000000000135</v>
      </c>
      <c r="G1879" s="2">
        <f t="shared" si="1189"/>
        <v>373.15</v>
      </c>
      <c r="I1879" s="2">
        <f t="shared" ref="I1879:K1879" si="1314">I1878</f>
        <v>293.14999999999998</v>
      </c>
      <c r="J1879" s="2">
        <f t="shared" si="1314"/>
        <v>293.14999999999998</v>
      </c>
      <c r="K1879" s="2">
        <f t="shared" si="1314"/>
        <v>293.14999999999998</v>
      </c>
      <c r="L1879" s="2">
        <f t="shared" si="1304"/>
        <v>293.14999999999998</v>
      </c>
      <c r="P1879" s="25" cm="1">
        <f t="array" ref="P1879">(1 - SUM((8 / ((2 * $AB$2:$AB$200 + 1) ^ 2 *PI()^2)) * EXP(-$S$1453* (2 * $AB$2:$AB$200 + 1) ^ 2 *PI()^ 2 * ($A1879-$AF$1645)/ (4 * ($P$1446 / 2/1000) ^ 2) )))</f>
        <v>0.99999997318020983</v>
      </c>
      <c r="Q1879" s="8">
        <f t="shared" si="1271"/>
        <v>101.9773495969492</v>
      </c>
      <c r="V1879" s="6">
        <f t="shared" si="1305"/>
        <v>101.9773495969492</v>
      </c>
      <c r="Y1879" s="9">
        <f t="shared" si="1272"/>
        <v>1.8633806087183733E-5</v>
      </c>
      <c r="Z1879" s="9">
        <f t="shared" si="1306"/>
        <v>4.6339924845724358E-4</v>
      </c>
      <c r="AH1879" s="2">
        <v>1</v>
      </c>
    </row>
    <row r="1880" spans="1:34" hidden="1" x14ac:dyDescent="0.2">
      <c r="A1880" s="2">
        <f>$A1879+$D$1446</f>
        <v>18.780000000000136</v>
      </c>
      <c r="G1880" s="2">
        <f t="shared" si="1189"/>
        <v>373.15</v>
      </c>
      <c r="I1880" s="2">
        <f t="shared" ref="I1880:K1880" si="1315">I1879</f>
        <v>293.14999999999998</v>
      </c>
      <c r="J1880" s="2">
        <f t="shared" si="1315"/>
        <v>293.14999999999998</v>
      </c>
      <c r="K1880" s="2">
        <f t="shared" si="1315"/>
        <v>293.14999999999998</v>
      </c>
      <c r="L1880" s="2">
        <f t="shared" si="1304"/>
        <v>293.14999999999998</v>
      </c>
      <c r="P1880" s="25" cm="1">
        <f t="array" ref="P1880">(1 - SUM((8 / ((2 * $AB$2:$AB$200 + 1) ^ 2 *PI()^2)) * EXP(-$S$1453* (2 * $AB$2:$AB$200 + 1) ^ 2 *PI()^ 2 * ($A1880-$AF$1645)/ (4 * ($P$1446 / 2/1000) ^ 2) )))</f>
        <v>0.99999997509130734</v>
      </c>
      <c r="Q1880" s="8">
        <f t="shared" si="1271"/>
        <v>101.9773471422632</v>
      </c>
      <c r="V1880" s="6">
        <f t="shared" si="1305"/>
        <v>101.9773471422632</v>
      </c>
      <c r="Y1880" s="9">
        <f t="shared" si="1272"/>
        <v>1.8633805638651354E-5</v>
      </c>
      <c r="Z1880" s="9">
        <f t="shared" si="1306"/>
        <v>4.6339924890577595E-4</v>
      </c>
      <c r="AH1880" s="2">
        <v>1</v>
      </c>
    </row>
    <row r="1881" spans="1:34" hidden="1" x14ac:dyDescent="0.2">
      <c r="A1881" s="2">
        <f>$A1880+$D$1446</f>
        <v>18.790000000000138</v>
      </c>
      <c r="G1881" s="2">
        <f t="shared" si="1189"/>
        <v>373.15</v>
      </c>
      <c r="I1881" s="2">
        <f t="shared" ref="I1881:K1881" si="1316">I1880</f>
        <v>293.14999999999998</v>
      </c>
      <c r="J1881" s="2">
        <f t="shared" si="1316"/>
        <v>293.14999999999998</v>
      </c>
      <c r="K1881" s="2">
        <f t="shared" si="1316"/>
        <v>293.14999999999998</v>
      </c>
      <c r="L1881" s="2">
        <f t="shared" si="1304"/>
        <v>293.14999999999998</v>
      </c>
      <c r="P1881" s="25" cm="1">
        <f t="array" ref="P1881">(1 - SUM((8 / ((2 * $AB$2:$AB$200 + 1) ^ 2 *PI()^2)) * EXP(-$S$1453* (2 * $AB$2:$AB$200 + 1) ^ 2 *PI()^ 2 * ($A1881-$AF$1645)/ (4 * ($P$1446 / 2/1000) ^ 2) )))</f>
        <v>0.99999997686622577</v>
      </c>
      <c r="Q1881" s="8">
        <f t="shared" si="1271"/>
        <v>101.97734486249051</v>
      </c>
      <c r="V1881" s="6">
        <f t="shared" si="1305"/>
        <v>101.97734486249051</v>
      </c>
      <c r="Y1881" s="9">
        <f t="shared" si="1272"/>
        <v>1.8633805222080009E-5</v>
      </c>
      <c r="Z1881" s="9">
        <f t="shared" si="1306"/>
        <v>4.6339924932234725E-4</v>
      </c>
      <c r="AH1881" s="2">
        <v>1</v>
      </c>
    </row>
    <row r="1882" spans="1:34" hidden="1" x14ac:dyDescent="0.2">
      <c r="A1882" s="2">
        <f>$A1881+$D$1446</f>
        <v>18.800000000000139</v>
      </c>
      <c r="G1882" s="2">
        <f t="shared" si="1189"/>
        <v>373.15</v>
      </c>
      <c r="I1882" s="2">
        <f t="shared" ref="I1882:K1882" si="1317">I1881</f>
        <v>293.14999999999998</v>
      </c>
      <c r="J1882" s="2">
        <f t="shared" si="1317"/>
        <v>293.14999999999998</v>
      </c>
      <c r="K1882" s="2">
        <f t="shared" si="1317"/>
        <v>293.14999999999998</v>
      </c>
      <c r="L1882" s="2">
        <f t="shared" si="1304"/>
        <v>293.14999999999998</v>
      </c>
      <c r="P1882" s="25" cm="1">
        <f t="array" ref="P1882">(1 - SUM((8 / ((2 * $AB$2:$AB$200 + 1) ^ 2 *PI()^2)) * EXP(-$S$1453* (2 * $AB$2:$AB$200 + 1) ^ 2 *PI()^ 2 * ($A1882-$AF$1645)/ (4 * ($P$1446 / 2/1000) ^ 2) )))</f>
        <v>0.99999997851466893</v>
      </c>
      <c r="Q1882" s="8">
        <f t="shared" si="1271"/>
        <v>101.97734274516756</v>
      </c>
      <c r="V1882" s="6">
        <f t="shared" si="1305"/>
        <v>101.97734274516756</v>
      </c>
      <c r="Y1882" s="9">
        <f t="shared" si="1272"/>
        <v>1.8633804835192276E-5</v>
      </c>
      <c r="Z1882" s="9">
        <f t="shared" si="1306"/>
        <v>4.6339924970923503E-4</v>
      </c>
      <c r="AH1882" s="2">
        <v>1</v>
      </c>
    </row>
    <row r="1883" spans="1:34" hidden="1" x14ac:dyDescent="0.2">
      <c r="A1883" s="2">
        <f>$A1882+$D$1446</f>
        <v>18.810000000000141</v>
      </c>
      <c r="G1883" s="2">
        <f t="shared" si="1189"/>
        <v>373.15</v>
      </c>
      <c r="I1883" s="2">
        <f t="shared" ref="I1883:K1883" si="1318">I1882</f>
        <v>293.14999999999998</v>
      </c>
      <c r="J1883" s="2">
        <f t="shared" si="1318"/>
        <v>293.14999999999998</v>
      </c>
      <c r="K1883" s="2">
        <f t="shared" si="1318"/>
        <v>293.14999999999998</v>
      </c>
      <c r="L1883" s="2">
        <f t="shared" si="1304"/>
        <v>293.14999999999998</v>
      </c>
      <c r="P1883" s="25" cm="1">
        <f t="array" ref="P1883">(1 - SUM((8 / ((2 * $AB$2:$AB$200 + 1) ^ 2 *PI()^2)) * EXP(-$S$1453* (2 * $AB$2:$AB$200 + 1) ^ 2 *PI()^ 2 * ($A1883-$AF$1645)/ (4 * ($P$1446 / 2/1000) ^ 2) )))</f>
        <v>0.99999998004564894</v>
      </c>
      <c r="Q1883" s="8">
        <f t="shared" si="1271"/>
        <v>101.97734077871887</v>
      </c>
      <c r="V1883" s="6">
        <f t="shared" si="1305"/>
        <v>101.97734077871887</v>
      </c>
      <c r="Y1883" s="9">
        <f t="shared" si="1272"/>
        <v>1.8633804475873039E-5</v>
      </c>
      <c r="Z1883" s="9">
        <f t="shared" si="1306"/>
        <v>4.6339925006855427E-4</v>
      </c>
      <c r="AH1883" s="2">
        <v>1</v>
      </c>
    </row>
    <row r="1884" spans="1:34" hidden="1" x14ac:dyDescent="0.2">
      <c r="A1884" s="2">
        <f>$A1883+$D$1446</f>
        <v>18.820000000000142</v>
      </c>
      <c r="G1884" s="2">
        <f t="shared" si="1189"/>
        <v>373.15</v>
      </c>
      <c r="I1884" s="2">
        <f t="shared" ref="I1884:K1884" si="1319">I1883</f>
        <v>293.14999999999998</v>
      </c>
      <c r="J1884" s="2">
        <f t="shared" si="1319"/>
        <v>293.14999999999998</v>
      </c>
      <c r="K1884" s="2">
        <f t="shared" si="1319"/>
        <v>293.14999999999998</v>
      </c>
      <c r="L1884" s="2">
        <f t="shared" si="1304"/>
        <v>293.14999999999998</v>
      </c>
      <c r="P1884" s="25" cm="1">
        <f t="array" ref="P1884">(1 - SUM((8 / ((2 * $AB$2:$AB$200 + 1) ^ 2 *PI()^2)) * EXP(-$S$1453* (2 * $AB$2:$AB$200 + 1) ^ 2 *PI()^ 2 * ($A1884-$AF$1645)/ (4 * ($P$1446 / 2/1000) ^ 2) )))</f>
        <v>0.99999998146753588</v>
      </c>
      <c r="Q1884" s="8">
        <f t="shared" si="1271"/>
        <v>101.97733895239324</v>
      </c>
      <c r="V1884" s="6">
        <f t="shared" si="1305"/>
        <v>101.97733895239324</v>
      </c>
      <c r="Y1884" s="9">
        <f t="shared" si="1272"/>
        <v>1.8633804142157779E-5</v>
      </c>
      <c r="Z1884" s="9">
        <f t="shared" si="1306"/>
        <v>4.6339925040226953E-4</v>
      </c>
      <c r="AH1884" s="2">
        <v>1</v>
      </c>
    </row>
    <row r="1885" spans="1:34" hidden="1" x14ac:dyDescent="0.2">
      <c r="A1885" s="2">
        <f>$A1884+$D$1446</f>
        <v>18.830000000000144</v>
      </c>
      <c r="G1885" s="2">
        <f t="shared" si="1189"/>
        <v>373.15</v>
      </c>
      <c r="I1885" s="2">
        <f t="shared" ref="I1885:K1885" si="1320">I1884</f>
        <v>293.14999999999998</v>
      </c>
      <c r="J1885" s="2">
        <f t="shared" si="1320"/>
        <v>293.14999999999998</v>
      </c>
      <c r="K1885" s="2">
        <f t="shared" si="1320"/>
        <v>293.14999999999998</v>
      </c>
      <c r="L1885" s="2">
        <f t="shared" si="1304"/>
        <v>293.14999999999998</v>
      </c>
      <c r="P1885" s="25" cm="1">
        <f t="array" ref="P1885">(1 - SUM((8 / ((2 * $AB$2:$AB$200 + 1) ^ 2 *PI()^2)) * EXP(-$S$1453* (2 * $AB$2:$AB$200 + 1) ^ 2 *PI()^ 2 * ($A1885-$AF$1645)/ (4 * ($P$1446 / 2/1000) ^ 2) )))</f>
        <v>0.99999998278810354</v>
      </c>
      <c r="Q1885" s="8">
        <f t="shared" si="1271"/>
        <v>101.97733725620571</v>
      </c>
      <c r="V1885" s="6">
        <f t="shared" si="1305"/>
        <v>101.97733725620571</v>
      </c>
      <c r="Y1885" s="9">
        <f t="shared" si="1272"/>
        <v>1.8633803832221999E-5</v>
      </c>
      <c r="Z1885" s="9">
        <f t="shared" si="1306"/>
        <v>4.6339925071220531E-4</v>
      </c>
      <c r="AH1885" s="2">
        <v>1</v>
      </c>
    </row>
    <row r="1886" spans="1:34" hidden="1" x14ac:dyDescent="0.2">
      <c r="A1886" s="2">
        <f>$A1885+$D$1446</f>
        <v>18.840000000000146</v>
      </c>
      <c r="G1886" s="2">
        <f t="shared" si="1189"/>
        <v>373.15</v>
      </c>
      <c r="I1886" s="2">
        <f t="shared" ref="I1886:K1886" si="1321">I1885</f>
        <v>293.14999999999998</v>
      </c>
      <c r="J1886" s="2">
        <f t="shared" si="1321"/>
        <v>293.14999999999998</v>
      </c>
      <c r="K1886" s="2">
        <f t="shared" si="1321"/>
        <v>293.14999999999998</v>
      </c>
      <c r="L1886" s="2">
        <f t="shared" si="1304"/>
        <v>293.14999999999998</v>
      </c>
      <c r="P1886" s="25" cm="1">
        <f t="array" ref="P1886">(1 - SUM((8 / ((2 * $AB$2:$AB$200 + 1) ^ 2 *PI()^2)) * EXP(-$S$1453* (2 * $AB$2:$AB$200 + 1) ^ 2 *PI()^ 2 * ($A1886-$AF$1645)/ (4 * ($P$1446 / 2/1000) ^ 2) )))</f>
        <v>0.99999998401457146</v>
      </c>
      <c r="Q1886" s="8">
        <f t="shared" si="1271"/>
        <v>101.97733568088401</v>
      </c>
      <c r="V1886" s="6">
        <f t="shared" si="1305"/>
        <v>101.97733568088401</v>
      </c>
      <c r="Y1886" s="9">
        <f t="shared" si="1272"/>
        <v>1.8633803544371418E-5</v>
      </c>
      <c r="Z1886" s="9">
        <f t="shared" si="1306"/>
        <v>4.6339925100005589E-4</v>
      </c>
      <c r="AH1886" s="2">
        <v>1</v>
      </c>
    </row>
    <row r="1887" spans="1:34" hidden="1" x14ac:dyDescent="0.2">
      <c r="A1887" s="2">
        <f>$A1886+$D$1446</f>
        <v>18.850000000000147</v>
      </c>
      <c r="G1887" s="2">
        <f t="shared" si="1189"/>
        <v>373.15</v>
      </c>
      <c r="I1887" s="2">
        <f t="shared" ref="I1887:K1887" si="1322">I1886</f>
        <v>293.14999999999998</v>
      </c>
      <c r="J1887" s="2">
        <f t="shared" si="1322"/>
        <v>293.14999999999998</v>
      </c>
      <c r="K1887" s="2">
        <f t="shared" si="1322"/>
        <v>293.14999999999998</v>
      </c>
      <c r="L1887" s="2">
        <f t="shared" si="1304"/>
        <v>293.14999999999998</v>
      </c>
      <c r="P1887" s="25" cm="1">
        <f t="array" ref="P1887">(1 - SUM((8 / ((2 * $AB$2:$AB$200 + 1) ^ 2 *PI()^2)) * EXP(-$S$1453* (2 * $AB$2:$AB$200 + 1) ^ 2 *PI()^ 2 * ($A1887-$AF$1645)/ (4 * ($P$1446 / 2/1000) ^ 2) )))</f>
        <v>0.99999998515364497</v>
      </c>
      <c r="Q1887" s="8">
        <f t="shared" si="1271"/>
        <v>101.9773342178147</v>
      </c>
      <c r="V1887" s="6">
        <f t="shared" si="1305"/>
        <v>101.9773342178147</v>
      </c>
      <c r="Y1887" s="9">
        <f t="shared" si="1272"/>
        <v>1.8633803277032154E-5</v>
      </c>
      <c r="Z1887" s="9">
        <f t="shared" si="1306"/>
        <v>4.633992512673951E-4</v>
      </c>
      <c r="AH1887" s="2">
        <v>1</v>
      </c>
    </row>
    <row r="1888" spans="1:34" hidden="1" x14ac:dyDescent="0.2">
      <c r="A1888" s="2">
        <f>$A1887+$D$1446</f>
        <v>18.860000000000149</v>
      </c>
      <c r="G1888" s="2">
        <f t="shared" si="1189"/>
        <v>373.15</v>
      </c>
      <c r="I1888" s="2">
        <f t="shared" ref="I1888:K1888" si="1323">I1887</f>
        <v>293.14999999999998</v>
      </c>
      <c r="J1888" s="2">
        <f t="shared" si="1323"/>
        <v>293.14999999999998</v>
      </c>
      <c r="K1888" s="2">
        <f t="shared" si="1323"/>
        <v>293.14999999999998</v>
      </c>
      <c r="L1888" s="2">
        <f t="shared" si="1304"/>
        <v>293.14999999999998</v>
      </c>
      <c r="P1888" s="25" cm="1">
        <f t="array" ref="P1888">(1 - SUM((8 / ((2 * $AB$2:$AB$200 + 1) ^ 2 *PI()^2)) * EXP(-$S$1453* (2 * $AB$2:$AB$200 + 1) ^ 2 *PI()^ 2 * ($A1888-$AF$1645)/ (4 * ($P$1446 / 2/1000) ^ 2) )))</f>
        <v>0.99999998621155151</v>
      </c>
      <c r="Q1888" s="8">
        <f t="shared" si="1271"/>
        <v>101.97733285899943</v>
      </c>
      <c r="V1888" s="6">
        <f t="shared" si="1305"/>
        <v>101.97733285899943</v>
      </c>
      <c r="Y1888" s="9">
        <f t="shared" si="1272"/>
        <v>1.86338030287427E-5</v>
      </c>
      <c r="Z1888" s="9">
        <f t="shared" si="1306"/>
        <v>4.6339925151568455E-4</v>
      </c>
      <c r="AH1888" s="2">
        <v>1</v>
      </c>
    </row>
    <row r="1889" spans="1:34" hidden="1" x14ac:dyDescent="0.2">
      <c r="A1889" s="2">
        <f>$A1888+$D$1446</f>
        <v>18.87000000000015</v>
      </c>
      <c r="G1889" s="2">
        <f t="shared" si="1189"/>
        <v>373.15</v>
      </c>
      <c r="I1889" s="2">
        <f t="shared" ref="I1889:K1889" si="1324">I1888</f>
        <v>293.14999999999998</v>
      </c>
      <c r="J1889" s="2">
        <f t="shared" si="1324"/>
        <v>293.14999999999998</v>
      </c>
      <c r="K1889" s="2">
        <f t="shared" si="1324"/>
        <v>293.14999999999998</v>
      </c>
      <c r="L1889" s="2">
        <f t="shared" si="1304"/>
        <v>293.14999999999998</v>
      </c>
      <c r="P1889" s="25" cm="1">
        <f t="array" ref="P1889">(1 - SUM((8 / ((2 * $AB$2:$AB$200 + 1) ^ 2 *PI()^2)) * EXP(-$S$1453* (2 * $AB$2:$AB$200 + 1) ^ 2 *PI()^ 2 * ($A1889-$AF$1645)/ (4 * ($P$1446 / 2/1000) ^ 2) )))</f>
        <v>0.99999998719407479</v>
      </c>
      <c r="Q1889" s="8">
        <f t="shared" si="1271"/>
        <v>101.97733159700913</v>
      </c>
      <c r="V1889" s="6">
        <f t="shared" si="1305"/>
        <v>101.97733159700913</v>
      </c>
      <c r="Y1889" s="9">
        <f t="shared" si="1272"/>
        <v>1.8633802798145583E-5</v>
      </c>
      <c r="Z1889" s="9">
        <f t="shared" si="1306"/>
        <v>4.6339925174628167E-4</v>
      </c>
      <c r="AH1889" s="2">
        <v>1</v>
      </c>
    </row>
    <row r="1890" spans="1:34" hidden="1" x14ac:dyDescent="0.2">
      <c r="A1890" s="2">
        <f>$A1889+$D$1446</f>
        <v>18.880000000000152</v>
      </c>
      <c r="G1890" s="2">
        <f t="shared" si="1189"/>
        <v>373.15</v>
      </c>
      <c r="I1890" s="2">
        <f t="shared" ref="I1890:K1890" si="1325">I1889</f>
        <v>293.14999999999998</v>
      </c>
      <c r="J1890" s="2">
        <f t="shared" si="1325"/>
        <v>293.14999999999998</v>
      </c>
      <c r="K1890" s="2">
        <f t="shared" si="1325"/>
        <v>293.14999999999998</v>
      </c>
      <c r="L1890" s="2">
        <f t="shared" si="1304"/>
        <v>293.14999999999998</v>
      </c>
      <c r="P1890" s="25" cm="1">
        <f t="array" ref="P1890">(1 - SUM((8 / ((2 * $AB$2:$AB$200 + 1) ^ 2 *PI()^2)) * EXP(-$S$1453* (2 * $AB$2:$AB$200 + 1) ^ 2 *PI()^ 2 * ($A1890-$AF$1645)/ (4 * ($P$1446 / 2/1000) ^ 2) )))</f>
        <v>0.99999998810658652</v>
      </c>
      <c r="Q1890" s="8">
        <f t="shared" si="1271"/>
        <v>101.97733042494455</v>
      </c>
      <c r="V1890" s="6">
        <f t="shared" si="1305"/>
        <v>101.97733042494455</v>
      </c>
      <c r="Y1890" s="9">
        <f t="shared" si="1272"/>
        <v>1.8633802583980147E-5</v>
      </c>
      <c r="Z1890" s="9">
        <f t="shared" si="1306"/>
        <v>4.6339925196044716E-4</v>
      </c>
      <c r="AH1890" s="2">
        <v>1</v>
      </c>
    </row>
    <row r="1891" spans="1:34" hidden="1" x14ac:dyDescent="0.2">
      <c r="A1891" s="2">
        <f>$A1890+$D$1446</f>
        <v>18.890000000000153</v>
      </c>
      <c r="G1891" s="2">
        <f t="shared" si="1189"/>
        <v>373.15</v>
      </c>
      <c r="I1891" s="2">
        <f t="shared" ref="I1891:K1891" si="1326">I1890</f>
        <v>293.14999999999998</v>
      </c>
      <c r="J1891" s="2">
        <f t="shared" si="1326"/>
        <v>293.14999999999998</v>
      </c>
      <c r="K1891" s="2">
        <f t="shared" si="1326"/>
        <v>293.14999999999998</v>
      </c>
      <c r="L1891" s="2">
        <f t="shared" si="1304"/>
        <v>293.14999999999998</v>
      </c>
      <c r="P1891" s="25" cm="1">
        <f t="array" ref="P1891">(1 - SUM((8 / ((2 * $AB$2:$AB$200 + 1) ^ 2 *PI()^2)) * EXP(-$S$1453* (2 * $AB$2:$AB$200 + 1) ^ 2 *PI()^ 2 * ($A1891-$AF$1645)/ (4 * ($P$1446 / 2/1000) ^ 2) )))</f>
        <v>0.99999998895407538</v>
      </c>
      <c r="Q1891" s="8">
        <f t="shared" si="1271"/>
        <v>101.97732933639756</v>
      </c>
      <c r="V1891" s="6">
        <f t="shared" si="1305"/>
        <v>101.97732933639756</v>
      </c>
      <c r="Y1891" s="9">
        <f t="shared" si="1272"/>
        <v>1.8633802385075452E-5</v>
      </c>
      <c r="Z1891" s="9">
        <f t="shared" si="1306"/>
        <v>4.6339925215935186E-4</v>
      </c>
      <c r="AH1891" s="2">
        <v>1</v>
      </c>
    </row>
    <row r="1892" spans="1:34" hidden="1" x14ac:dyDescent="0.2">
      <c r="A1892" s="2">
        <f>$A1891+$D$1446</f>
        <v>18.900000000000155</v>
      </c>
      <c r="G1892" s="2">
        <f t="shared" si="1189"/>
        <v>373.15</v>
      </c>
      <c r="I1892" s="2">
        <f t="shared" ref="I1892:K1892" si="1327">I1891</f>
        <v>293.14999999999998</v>
      </c>
      <c r="J1892" s="2">
        <f t="shared" si="1327"/>
        <v>293.14999999999998</v>
      </c>
      <c r="K1892" s="2">
        <f t="shared" si="1327"/>
        <v>293.14999999999998</v>
      </c>
      <c r="L1892" s="2">
        <f t="shared" si="1304"/>
        <v>293.14999999999998</v>
      </c>
      <c r="P1892" s="25" cm="1">
        <f t="array" ref="P1892">(1 - SUM((8 / ((2 * $AB$2:$AB$200 + 1) ^ 2 *PI()^2)) * EXP(-$S$1453* (2 * $AB$2:$AB$200 + 1) ^ 2 *PI()^ 2 * ($A1892-$AF$1645)/ (4 * ($P$1446 / 2/1000) ^ 2) )))</f>
        <v>0.99999998974117466</v>
      </c>
      <c r="Q1892" s="8">
        <f t="shared" si="1271"/>
        <v>101.9773283254174</v>
      </c>
      <c r="V1892" s="6">
        <f t="shared" si="1305"/>
        <v>101.9773283254174</v>
      </c>
      <c r="Y1892" s="9">
        <f t="shared" si="1272"/>
        <v>1.8633802200344153E-5</v>
      </c>
      <c r="Z1892" s="9">
        <f t="shared" si="1306"/>
        <v>4.633992523440831E-4</v>
      </c>
      <c r="AH1892" s="2">
        <v>1</v>
      </c>
    </row>
    <row r="1893" spans="1:34" hidden="1" x14ac:dyDescent="0.2">
      <c r="A1893" s="2">
        <f>$A1892+$D$1446</f>
        <v>18.910000000000156</v>
      </c>
      <c r="G1893" s="2">
        <f t="shared" si="1189"/>
        <v>373.15</v>
      </c>
      <c r="I1893" s="2">
        <f t="shared" ref="I1893:K1893" si="1328">I1892</f>
        <v>293.14999999999998</v>
      </c>
      <c r="J1893" s="2">
        <f t="shared" si="1328"/>
        <v>293.14999999999998</v>
      </c>
      <c r="K1893" s="2">
        <f t="shared" si="1328"/>
        <v>293.14999999999998</v>
      </c>
      <c r="L1893" s="2">
        <f t="shared" si="1304"/>
        <v>293.14999999999998</v>
      </c>
      <c r="P1893" s="25" cm="1">
        <f t="array" ref="P1893">(1 - SUM((8 / ((2 * $AB$2:$AB$200 + 1) ^ 2 *PI()^2)) * EXP(-$S$1453* (2 * $AB$2:$AB$200 + 1) ^ 2 *PI()^ 2 * ($A1893-$AF$1645)/ (4 * ($P$1446 / 2/1000) ^ 2) )))</f>
        <v>0.99999999047218768</v>
      </c>
      <c r="Q1893" s="8">
        <f t="shared" si="1271"/>
        <v>101.9773273864767</v>
      </c>
      <c r="V1893" s="6">
        <f t="shared" si="1305"/>
        <v>101.9773273864767</v>
      </c>
      <c r="Y1893" s="9">
        <f t="shared" si="1272"/>
        <v>1.863380202877626E-5</v>
      </c>
      <c r="Z1893" s="9">
        <f t="shared" si="1306"/>
        <v>4.6339925251565105E-4</v>
      </c>
      <c r="AH1893" s="2">
        <v>1</v>
      </c>
    </row>
    <row r="1894" spans="1:34" hidden="1" x14ac:dyDescent="0.2">
      <c r="A1894" s="2">
        <f>$A1893+$D$1446</f>
        <v>18.920000000000158</v>
      </c>
      <c r="G1894" s="2">
        <f t="shared" si="1189"/>
        <v>373.15</v>
      </c>
      <c r="I1894" s="2">
        <f t="shared" ref="I1894:K1894" si="1329">I1893</f>
        <v>293.14999999999998</v>
      </c>
      <c r="J1894" s="2">
        <f t="shared" si="1329"/>
        <v>293.14999999999998</v>
      </c>
      <c r="K1894" s="2">
        <f t="shared" si="1329"/>
        <v>293.14999999999998</v>
      </c>
      <c r="L1894" s="2">
        <f t="shared" si="1304"/>
        <v>293.14999999999998</v>
      </c>
      <c r="P1894" s="25" cm="1">
        <f t="array" ref="P1894">(1 - SUM((8 / ((2 * $AB$2:$AB$200 + 1) ^ 2 *PI()^2)) * EXP(-$S$1453* (2 * $AB$2:$AB$200 + 1) ^ 2 *PI()^ 2 * ($A1894-$AF$1645)/ (4 * ($P$1446 / 2/1000) ^ 2) )))</f>
        <v>0.99999999115111093</v>
      </c>
      <c r="Q1894" s="8">
        <f t="shared" si="1271"/>
        <v>101.9773265144418</v>
      </c>
      <c r="V1894" s="6">
        <f t="shared" si="1305"/>
        <v>101.9773265144418</v>
      </c>
      <c r="Y1894" s="9">
        <f t="shared" si="1272"/>
        <v>1.8633801869433723E-5</v>
      </c>
      <c r="Z1894" s="9">
        <f t="shared" si="1306"/>
        <v>4.6339925267499353E-4</v>
      </c>
      <c r="AH1894" s="2">
        <v>1</v>
      </c>
    </row>
    <row r="1895" spans="1:34" hidden="1" x14ac:dyDescent="0.2">
      <c r="A1895" s="2">
        <f>$A1894+$D$1446</f>
        <v>18.93000000000016</v>
      </c>
      <c r="G1895" s="2">
        <f t="shared" si="1189"/>
        <v>373.15</v>
      </c>
      <c r="I1895" s="2">
        <f t="shared" ref="I1895:K1895" si="1330">I1894</f>
        <v>293.14999999999998</v>
      </c>
      <c r="J1895" s="2">
        <f t="shared" si="1330"/>
        <v>293.14999999999998</v>
      </c>
      <c r="K1895" s="2">
        <f t="shared" si="1330"/>
        <v>293.14999999999998</v>
      </c>
      <c r="L1895" s="2">
        <f t="shared" si="1304"/>
        <v>293.14999999999998</v>
      </c>
      <c r="P1895" s="25" cm="1">
        <f t="array" ref="P1895">(1 - SUM((8 / ((2 * $AB$2:$AB$200 + 1) ^ 2 *PI()^2)) * EXP(-$S$1453* (2 * $AB$2:$AB$200 + 1) ^ 2 *PI()^ 2 * ($A1895-$AF$1645)/ (4 * ($P$1446 / 2/1000) ^ 2) )))</f>
        <v>0.99999999178165611</v>
      </c>
      <c r="Q1895" s="8">
        <f t="shared" si="1271"/>
        <v>101.97732570454566</v>
      </c>
      <c r="V1895" s="6">
        <f t="shared" si="1305"/>
        <v>101.97732570454566</v>
      </c>
      <c r="Y1895" s="9">
        <f t="shared" si="1272"/>
        <v>1.8633801721445494E-5</v>
      </c>
      <c r="Z1895" s="9">
        <f t="shared" si="1306"/>
        <v>4.6339925282298181E-4</v>
      </c>
      <c r="AH1895" s="2">
        <v>1</v>
      </c>
    </row>
    <row r="1896" spans="1:34" hidden="1" x14ac:dyDescent="0.2">
      <c r="A1896" s="2">
        <f>$A1895+$D$1446</f>
        <v>18.940000000000161</v>
      </c>
      <c r="G1896" s="2">
        <f t="shared" si="1189"/>
        <v>373.15</v>
      </c>
      <c r="I1896" s="2">
        <f t="shared" ref="I1896:K1896" si="1331">I1895</f>
        <v>293.14999999999998</v>
      </c>
      <c r="J1896" s="2">
        <f t="shared" si="1331"/>
        <v>293.14999999999998</v>
      </c>
      <c r="K1896" s="2">
        <f t="shared" si="1331"/>
        <v>293.14999999999998</v>
      </c>
      <c r="L1896" s="2">
        <f t="shared" si="1304"/>
        <v>293.14999999999998</v>
      </c>
      <c r="P1896" s="25" cm="1">
        <f t="array" ref="P1896">(1 - SUM((8 / ((2 * $AB$2:$AB$200 + 1) ^ 2 *PI()^2)) * EXP(-$S$1453* (2 * $AB$2:$AB$200 + 1) ^ 2 *PI()^ 2 * ($A1896-$AF$1645)/ (4 * ($P$1446 / 2/1000) ^ 2) )))</f>
        <v>0.99999999236727055</v>
      </c>
      <c r="Q1896" s="8">
        <f t="shared" si="1271"/>
        <v>101.97732495236014</v>
      </c>
      <c r="V1896" s="6">
        <f t="shared" si="1305"/>
        <v>101.97732495236014</v>
      </c>
      <c r="Y1896" s="9">
        <f t="shared" si="1272"/>
        <v>1.8633801584002431E-5</v>
      </c>
      <c r="Z1896" s="9">
        <f t="shared" si="1306"/>
        <v>4.6339925296042482E-4</v>
      </c>
      <c r="AH1896" s="2">
        <v>1</v>
      </c>
    </row>
    <row r="1897" spans="1:34" hidden="1" x14ac:dyDescent="0.2">
      <c r="A1897" s="2">
        <f>$A1896+$D$1446</f>
        <v>18.950000000000163</v>
      </c>
      <c r="G1897" s="2">
        <f t="shared" si="1189"/>
        <v>373.15</v>
      </c>
      <c r="I1897" s="2">
        <f t="shared" ref="I1897:K1897" si="1332">I1896</f>
        <v>293.14999999999998</v>
      </c>
      <c r="J1897" s="2">
        <f t="shared" si="1332"/>
        <v>293.14999999999998</v>
      </c>
      <c r="K1897" s="2">
        <f t="shared" si="1332"/>
        <v>293.14999999999998</v>
      </c>
      <c r="L1897" s="2">
        <f t="shared" si="1304"/>
        <v>293.14999999999998</v>
      </c>
      <c r="P1897" s="25" cm="1">
        <f t="array" ref="P1897">(1 - SUM((8 / ((2 * $AB$2:$AB$200 + 1) ^ 2 *PI()^2)) * EXP(-$S$1453* (2 * $AB$2:$AB$200 + 1) ^ 2 *PI()^ 2 * ($A1897-$AF$1645)/ (4 * ($P$1446 / 2/1000) ^ 2) )))</f>
        <v>0.99999999291115582</v>
      </c>
      <c r="Q1897" s="8">
        <f t="shared" si="1271"/>
        <v>101.97732425377328</v>
      </c>
      <c r="V1897" s="6">
        <f t="shared" si="1305"/>
        <v>101.97732425377328</v>
      </c>
      <c r="Y1897" s="9">
        <f t="shared" si="1272"/>
        <v>1.8633801456353184E-5</v>
      </c>
      <c r="Z1897" s="9">
        <f t="shared" si="1306"/>
        <v>4.6339925308807412E-4</v>
      </c>
      <c r="AH1897" s="2">
        <v>1</v>
      </c>
    </row>
    <row r="1898" spans="1:34" hidden="1" x14ac:dyDescent="0.2">
      <c r="A1898" s="2">
        <f>$A1897+$D$1446</f>
        <v>18.960000000000164</v>
      </c>
      <c r="G1898" s="2">
        <f t="shared" si="1189"/>
        <v>373.15</v>
      </c>
      <c r="I1898" s="2">
        <f t="shared" ref="I1898:K1898" si="1333">I1897</f>
        <v>293.14999999999998</v>
      </c>
      <c r="J1898" s="2">
        <f t="shared" si="1333"/>
        <v>293.14999999999998</v>
      </c>
      <c r="K1898" s="2">
        <f t="shared" si="1333"/>
        <v>293.14999999999998</v>
      </c>
      <c r="L1898" s="2">
        <f t="shared" si="1304"/>
        <v>293.14999999999998</v>
      </c>
      <c r="P1898" s="25" cm="1">
        <f t="array" ref="P1898">(1 - SUM((8 / ((2 * $AB$2:$AB$200 + 1) ^ 2 *PI()^2)) * EXP(-$S$1453* (2 * $AB$2:$AB$200 + 1) ^ 2 *PI()^ 2 * ($A1898-$AF$1645)/ (4 * ($P$1446 / 2/1000) ^ 2) )))</f>
        <v>0.99999999341628554</v>
      </c>
      <c r="Q1898" s="8">
        <f t="shared" si="1271"/>
        <v>101.97732360496539</v>
      </c>
      <c r="V1898" s="6">
        <f t="shared" si="1305"/>
        <v>101.97732360496539</v>
      </c>
      <c r="Y1898" s="9">
        <f t="shared" si="1272"/>
        <v>1.8633801337799796E-5</v>
      </c>
      <c r="Z1898" s="9">
        <f t="shared" si="1306"/>
        <v>4.6339925320662751E-4</v>
      </c>
      <c r="AH1898" s="2">
        <v>1</v>
      </c>
    </row>
    <row r="1899" spans="1:34" hidden="1" x14ac:dyDescent="0.2">
      <c r="A1899" s="2">
        <f>$A1898+$D$1446</f>
        <v>18.970000000000166</v>
      </c>
      <c r="G1899" s="2">
        <f t="shared" si="1189"/>
        <v>373.15</v>
      </c>
      <c r="I1899" s="2">
        <f t="shared" ref="I1899:K1899" si="1334">I1898</f>
        <v>293.14999999999998</v>
      </c>
      <c r="J1899" s="2">
        <f t="shared" si="1334"/>
        <v>293.14999999999998</v>
      </c>
      <c r="K1899" s="2">
        <f t="shared" si="1334"/>
        <v>293.14999999999998</v>
      </c>
      <c r="L1899" s="2">
        <f t="shared" si="1304"/>
        <v>293.14999999999998</v>
      </c>
      <c r="P1899" s="25" cm="1">
        <f t="array" ref="P1899">(1 - SUM((8 / ((2 * $AB$2:$AB$200 + 1) ^ 2 *PI()^2)) * EXP(-$S$1453* (2 * $AB$2:$AB$200 + 1) ^ 2 *PI()^ 2 * ($A1899-$AF$1645)/ (4 * ($P$1446 / 2/1000) ^ 2) )))</f>
        <v>0.99999999388542127</v>
      </c>
      <c r="Q1899" s="8">
        <f t="shared" si="1271"/>
        <v>101.97732300238972</v>
      </c>
      <c r="V1899" s="6">
        <f t="shared" si="1305"/>
        <v>101.97732300238972</v>
      </c>
      <c r="Y1899" s="9">
        <f t="shared" si="1272"/>
        <v>1.8633801227694186E-5</v>
      </c>
      <c r="Z1899" s="9">
        <f t="shared" si="1306"/>
        <v>4.6339925331673312E-4</v>
      </c>
      <c r="AH1899" s="2">
        <v>1</v>
      </c>
    </row>
    <row r="1900" spans="1:34" hidden="1" x14ac:dyDescent="0.2">
      <c r="A1900" s="2">
        <f>$A1899+$D$1446</f>
        <v>18.980000000000167</v>
      </c>
      <c r="G1900" s="2">
        <f t="shared" si="1189"/>
        <v>373.15</v>
      </c>
      <c r="I1900" s="2">
        <f t="shared" ref="I1900:K1900" si="1335">I1899</f>
        <v>293.14999999999998</v>
      </c>
      <c r="J1900" s="2">
        <f t="shared" si="1335"/>
        <v>293.14999999999998</v>
      </c>
      <c r="K1900" s="2">
        <f t="shared" si="1335"/>
        <v>293.14999999999998</v>
      </c>
      <c r="L1900" s="2">
        <f t="shared" si="1304"/>
        <v>293.14999999999998</v>
      </c>
      <c r="P1900" s="25" cm="1">
        <f t="array" ref="P1900">(1 - SUM((8 / ((2 * $AB$2:$AB$200 + 1) ^ 2 *PI()^2)) * EXP(-$S$1453* (2 * $AB$2:$AB$200 + 1) ^ 2 *PI()^ 2 * ($A1900-$AF$1645)/ (4 * ($P$1446 / 2/1000) ^ 2) )))</f>
        <v>0.99999999432112774</v>
      </c>
      <c r="Q1900" s="8">
        <f t="shared" si="1271"/>
        <v>101.97732244275198</v>
      </c>
      <c r="V1900" s="6">
        <f t="shared" si="1305"/>
        <v>101.97732244275198</v>
      </c>
      <c r="Y1900" s="9">
        <f t="shared" si="1272"/>
        <v>1.8633801125434406E-5</v>
      </c>
      <c r="Z1900" s="9">
        <f t="shared" si="1306"/>
        <v>4.633992534189929E-4</v>
      </c>
      <c r="AH1900" s="2">
        <v>1</v>
      </c>
    </row>
    <row r="1901" spans="1:34" hidden="1" x14ac:dyDescent="0.2">
      <c r="A1901" s="2">
        <f>$A1900+$D$1446</f>
        <v>18.990000000000169</v>
      </c>
      <c r="G1901" s="2">
        <f t="shared" si="1189"/>
        <v>373.15</v>
      </c>
      <c r="I1901" s="2">
        <f t="shared" ref="I1901:K1901" si="1336">I1900</f>
        <v>293.14999999999998</v>
      </c>
      <c r="J1901" s="2">
        <f t="shared" si="1336"/>
        <v>293.14999999999998</v>
      </c>
      <c r="K1901" s="2">
        <f t="shared" si="1336"/>
        <v>293.14999999999998</v>
      </c>
      <c r="L1901" s="2">
        <f t="shared" si="1304"/>
        <v>293.14999999999998</v>
      </c>
      <c r="P1901" s="25" cm="1">
        <f t="array" ref="P1901">(1 - SUM((8 / ((2 * $AB$2:$AB$200 + 1) ^ 2 *PI()^2)) * EXP(-$S$1453* (2 * $AB$2:$AB$200 + 1) ^ 2 *PI()^ 2 * ($A1901-$AF$1645)/ (4 * ($P$1446 / 2/1000) ^ 2) )))</f>
        <v>0.99999999472578704</v>
      </c>
      <c r="Q1901" s="8">
        <f t="shared" si="1271"/>
        <v>101.97732192299223</v>
      </c>
      <c r="V1901" s="6">
        <f t="shared" si="1305"/>
        <v>101.97732192299223</v>
      </c>
      <c r="Y1901" s="9">
        <f t="shared" si="1272"/>
        <v>1.8633801030461331E-5</v>
      </c>
      <c r="Z1901" s="9">
        <f t="shared" si="1306"/>
        <v>4.6339925351396598E-4</v>
      </c>
      <c r="AH1901" s="2">
        <v>1</v>
      </c>
    </row>
    <row r="1902" spans="1:34" hidden="1" x14ac:dyDescent="0.2">
      <c r="A1902" s="2">
        <f>$A1901+$D$1446</f>
        <v>19.000000000000171</v>
      </c>
      <c r="G1902" s="2">
        <f t="shared" si="1189"/>
        <v>373.15</v>
      </c>
      <c r="I1902" s="2">
        <f t="shared" ref="I1902:K1902" si="1337">I1901</f>
        <v>293.14999999999998</v>
      </c>
      <c r="J1902" s="2">
        <f t="shared" si="1337"/>
        <v>293.14999999999998</v>
      </c>
      <c r="K1902" s="2">
        <f t="shared" si="1337"/>
        <v>293.14999999999998</v>
      </c>
      <c r="L1902" s="2">
        <f t="shared" si="1304"/>
        <v>293.14999999999998</v>
      </c>
      <c r="P1902" s="25" cm="1">
        <f t="array" ref="P1902">(1 - SUM((8 / ((2 * $AB$2:$AB$200 + 1) ^ 2 *PI()^2)) * EXP(-$S$1453* (2 * $AB$2:$AB$200 + 1) ^ 2 *PI()^ 2 * ($A1902-$AF$1645)/ (4 * ($P$1446 / 2/1000) ^ 2) )))</f>
        <v>0.99999999510161153</v>
      </c>
      <c r="Q1902" s="8">
        <f t="shared" si="1271"/>
        <v>101.97732144026891</v>
      </c>
      <c r="V1902" s="6">
        <f t="shared" si="1305"/>
        <v>101.97732144026891</v>
      </c>
      <c r="Y1902" s="9">
        <f t="shared" si="1272"/>
        <v>1.8633800942255738E-5</v>
      </c>
      <c r="Z1902" s="9">
        <f t="shared" si="1306"/>
        <v>4.6339925360217157E-4</v>
      </c>
      <c r="AH1902" s="2">
        <v>1</v>
      </c>
    </row>
    <row r="1903" spans="1:34" hidden="1" x14ac:dyDescent="0.2">
      <c r="A1903" s="2">
        <f>$A1902+$D$1446</f>
        <v>19.010000000000172</v>
      </c>
      <c r="G1903" s="2">
        <f t="shared" si="1189"/>
        <v>373.15</v>
      </c>
      <c r="I1903" s="2">
        <f t="shared" ref="I1903:K1903" si="1338">I1902</f>
        <v>293.14999999999998</v>
      </c>
      <c r="J1903" s="2">
        <f t="shared" si="1338"/>
        <v>293.14999999999998</v>
      </c>
      <c r="K1903" s="2">
        <f t="shared" si="1338"/>
        <v>293.14999999999998</v>
      </c>
      <c r="L1903" s="2">
        <f t="shared" si="1304"/>
        <v>293.14999999999998</v>
      </c>
      <c r="P1903" s="25" cm="1">
        <f t="array" ref="P1903">(1 - SUM((8 / ((2 * $AB$2:$AB$200 + 1) ^ 2 *PI()^2)) * EXP(-$S$1453* (2 * $AB$2:$AB$200 + 1) ^ 2 *PI()^ 2 * ($A1903-$AF$1645)/ (4 * ($P$1446 / 2/1000) ^ 2) )))</f>
        <v>0.99999999545065599</v>
      </c>
      <c r="Q1903" s="8">
        <f t="shared" si="1271"/>
        <v>101.9773209919428</v>
      </c>
      <c r="V1903" s="6">
        <f t="shared" si="1305"/>
        <v>101.9773209919428</v>
      </c>
      <c r="Y1903" s="9">
        <f t="shared" si="1272"/>
        <v>1.8633800860335374E-5</v>
      </c>
      <c r="Z1903" s="9">
        <f t="shared" si="1306"/>
        <v>4.6339925368409193E-4</v>
      </c>
      <c r="AH1903" s="2">
        <v>1</v>
      </c>
    </row>
    <row r="1904" spans="1:34" hidden="1" x14ac:dyDescent="0.2">
      <c r="A1904" s="2">
        <f>$A1903+$D$1446</f>
        <v>19.020000000000174</v>
      </c>
      <c r="G1904" s="2">
        <f t="shared" si="1189"/>
        <v>373.15</v>
      </c>
      <c r="I1904" s="2">
        <f t="shared" ref="I1904:K1904" si="1339">I1903</f>
        <v>293.14999999999998</v>
      </c>
      <c r="J1904" s="2">
        <f t="shared" si="1339"/>
        <v>293.14999999999998</v>
      </c>
      <c r="K1904" s="2">
        <f t="shared" si="1339"/>
        <v>293.14999999999998</v>
      </c>
      <c r="L1904" s="2">
        <f t="shared" si="1304"/>
        <v>293.14999999999998</v>
      </c>
      <c r="P1904" s="25" cm="1">
        <f t="array" ref="P1904">(1 - SUM((8 / ((2 * $AB$2:$AB$200 + 1) ^ 2 *PI()^2)) * EXP(-$S$1453* (2 * $AB$2:$AB$200 + 1) ^ 2 *PI()^ 2 * ($A1904-$AF$1645)/ (4 * ($P$1446 / 2/1000) ^ 2) )))</f>
        <v>0.99999999577482857</v>
      </c>
      <c r="Q1904" s="8">
        <f t="shared" ref="Q1904:Q1967" si="1340">($Y$1447-($Y$1453-$Y$1460)*P1904-$Y$1460)*($L1904)*$P$1460/($P$1452*0.000001)</f>
        <v>101.97732057556335</v>
      </c>
      <c r="V1904" s="6">
        <f t="shared" si="1305"/>
        <v>101.97732057556335</v>
      </c>
      <c r="Y1904" s="9">
        <f t="shared" ref="Y1904:Y1967" si="1341">$V1904*($P$1452*0.000001)/$P$1460/($L1904)</f>
        <v>1.8633800784252462E-5</v>
      </c>
      <c r="Z1904" s="9">
        <f t="shared" si="1306"/>
        <v>4.6339925376017485E-4</v>
      </c>
      <c r="AH1904" s="2">
        <v>1</v>
      </c>
    </row>
    <row r="1905" spans="1:34" hidden="1" x14ac:dyDescent="0.2">
      <c r="A1905" s="2">
        <f>$A1904+$D$1446</f>
        <v>19.030000000000175</v>
      </c>
      <c r="G1905" s="2">
        <f t="shared" si="1189"/>
        <v>373.15</v>
      </c>
      <c r="I1905" s="2">
        <f t="shared" ref="I1905:K1905" si="1342">I1904</f>
        <v>293.14999999999998</v>
      </c>
      <c r="J1905" s="2">
        <f t="shared" si="1342"/>
        <v>293.14999999999998</v>
      </c>
      <c r="K1905" s="2">
        <f t="shared" si="1342"/>
        <v>293.14999999999998</v>
      </c>
      <c r="L1905" s="2">
        <f t="shared" si="1304"/>
        <v>293.14999999999998</v>
      </c>
      <c r="P1905" s="25" cm="1">
        <f t="array" ref="P1905">(1 - SUM((8 / ((2 * $AB$2:$AB$200 + 1) ^ 2 *PI()^2)) * EXP(-$S$1453* (2 * $AB$2:$AB$200 + 1) ^ 2 *PI()^ 2 * ($A1905-$AF$1645)/ (4 * ($P$1446 / 2/1000) ^ 2) )))</f>
        <v>0.99999999607590151</v>
      </c>
      <c r="Q1905" s="8">
        <f t="shared" si="1340"/>
        <v>101.97732018885389</v>
      </c>
      <c r="V1905" s="6">
        <f t="shared" si="1305"/>
        <v>101.97732018885389</v>
      </c>
      <c r="Y1905" s="9">
        <f t="shared" si="1341"/>
        <v>1.8633800713590995E-5</v>
      </c>
      <c r="Z1905" s="9">
        <f t="shared" si="1306"/>
        <v>4.6339925383083631E-4</v>
      </c>
      <c r="AH1905" s="2">
        <v>1</v>
      </c>
    </row>
    <row r="1906" spans="1:34" hidden="1" x14ac:dyDescent="0.2">
      <c r="A1906" s="2">
        <f>$A1905+$D$1446</f>
        <v>19.040000000000177</v>
      </c>
      <c r="G1906" s="2">
        <f t="shared" si="1189"/>
        <v>373.15</v>
      </c>
      <c r="I1906" s="2">
        <f t="shared" ref="I1906:K1906" si="1343">I1905</f>
        <v>293.14999999999998</v>
      </c>
      <c r="J1906" s="2">
        <f t="shared" si="1343"/>
        <v>293.14999999999998</v>
      </c>
      <c r="K1906" s="2">
        <f t="shared" si="1343"/>
        <v>293.14999999999998</v>
      </c>
      <c r="L1906" s="2">
        <f t="shared" si="1304"/>
        <v>293.14999999999998</v>
      </c>
      <c r="P1906" s="25" cm="1">
        <f t="array" ref="P1906">(1 - SUM((8 / ((2 * $AB$2:$AB$200 + 1) ^ 2 *PI()^2)) * EXP(-$S$1453* (2 * $AB$2:$AB$200 + 1) ^ 2 *PI()^ 2 * ($A1906-$AF$1645)/ (4 * ($P$1446 / 2/1000) ^ 2) )))</f>
        <v>0.99999999635552095</v>
      </c>
      <c r="Q1906" s="8">
        <f t="shared" si="1340"/>
        <v>101.97731982969999</v>
      </c>
      <c r="V1906" s="6">
        <f t="shared" si="1305"/>
        <v>101.97731982969999</v>
      </c>
      <c r="Y1906" s="9">
        <f t="shared" si="1341"/>
        <v>1.8633800647964617E-5</v>
      </c>
      <c r="Z1906" s="9">
        <f t="shared" si="1306"/>
        <v>4.6339925389646264E-4</v>
      </c>
      <c r="AH1906" s="2">
        <v>1</v>
      </c>
    </row>
    <row r="1907" spans="1:34" hidden="1" x14ac:dyDescent="0.2">
      <c r="A1907" s="2">
        <f>$A1906+$D$1446</f>
        <v>19.050000000000178</v>
      </c>
      <c r="G1907" s="2">
        <f t="shared" si="1189"/>
        <v>373.15</v>
      </c>
      <c r="I1907" s="2">
        <f t="shared" ref="I1907:K1907" si="1344">I1906</f>
        <v>293.14999999999998</v>
      </c>
      <c r="J1907" s="2">
        <f t="shared" si="1344"/>
        <v>293.14999999999998</v>
      </c>
      <c r="K1907" s="2">
        <f t="shared" si="1344"/>
        <v>293.14999999999998</v>
      </c>
      <c r="L1907" s="2">
        <f t="shared" si="1304"/>
        <v>293.14999999999998</v>
      </c>
      <c r="P1907" s="25" cm="1">
        <f t="array" ref="P1907">(1 - SUM((8 / ((2 * $AB$2:$AB$200 + 1) ^ 2 *PI()^2)) * EXP(-$S$1453* (2 * $AB$2:$AB$200 + 1) ^ 2 *PI()^ 2 * ($A1907-$AF$1645)/ (4 * ($P$1446 / 2/1000) ^ 2) )))</f>
        <v>0.99999999661521555</v>
      </c>
      <c r="Q1907" s="8">
        <f t="shared" si="1340"/>
        <v>101.97731949613855</v>
      </c>
      <c r="V1907" s="6">
        <f t="shared" si="1305"/>
        <v>101.97731949613855</v>
      </c>
      <c r="Y1907" s="9">
        <f t="shared" si="1341"/>
        <v>1.863380058701462E-5</v>
      </c>
      <c r="Z1907" s="9">
        <f t="shared" si="1306"/>
        <v>4.6339925395741269E-4</v>
      </c>
      <c r="AH1907" s="2">
        <v>1</v>
      </c>
    </row>
    <row r="1908" spans="1:34" hidden="1" x14ac:dyDescent="0.2">
      <c r="A1908" s="2">
        <f>$A1907+$D$1446</f>
        <v>19.06000000000018</v>
      </c>
      <c r="G1908" s="2">
        <f t="shared" si="1189"/>
        <v>373.15</v>
      </c>
      <c r="I1908" s="2">
        <f t="shared" ref="I1908:K1908" si="1345">I1907</f>
        <v>293.14999999999998</v>
      </c>
      <c r="J1908" s="2">
        <f t="shared" si="1345"/>
        <v>293.14999999999998</v>
      </c>
      <c r="K1908" s="2">
        <f t="shared" si="1345"/>
        <v>293.14999999999998</v>
      </c>
      <c r="L1908" s="2">
        <f t="shared" si="1304"/>
        <v>293.14999999999998</v>
      </c>
      <c r="P1908" s="25" cm="1">
        <f t="array" ref="P1908">(1 - SUM((8 / ((2 * $AB$2:$AB$200 + 1) ^ 2 *PI()^2)) * EXP(-$S$1453* (2 * $AB$2:$AB$200 + 1) ^ 2 *PI()^ 2 * ($A1908-$AF$1645)/ (4 * ($P$1446 / 2/1000) ^ 2) )))</f>
        <v>0.99999999685640517</v>
      </c>
      <c r="Q1908" s="8">
        <f t="shared" si="1340"/>
        <v>101.97731918634533</v>
      </c>
      <c r="V1908" s="6">
        <f t="shared" si="1305"/>
        <v>101.97731918634533</v>
      </c>
      <c r="Y1908" s="9">
        <f t="shared" si="1341"/>
        <v>1.8633800530407665E-5</v>
      </c>
      <c r="Z1908" s="9">
        <f t="shared" si="1306"/>
        <v>4.6339925401401964E-4</v>
      </c>
      <c r="AH1908" s="2">
        <v>1</v>
      </c>
    </row>
    <row r="1909" spans="1:34" hidden="1" x14ac:dyDescent="0.2">
      <c r="A1909" s="2">
        <f>$A1908+$D$1446</f>
        <v>19.070000000000181</v>
      </c>
      <c r="G1909" s="2">
        <f t="shared" si="1189"/>
        <v>373.15</v>
      </c>
      <c r="I1909" s="2">
        <f t="shared" ref="I1909:K1909" si="1346">I1908</f>
        <v>293.14999999999998</v>
      </c>
      <c r="J1909" s="2">
        <f t="shared" si="1346"/>
        <v>293.14999999999998</v>
      </c>
      <c r="K1909" s="2">
        <f t="shared" si="1346"/>
        <v>293.14999999999998</v>
      </c>
      <c r="L1909" s="2">
        <f t="shared" si="1304"/>
        <v>293.14999999999998</v>
      </c>
      <c r="P1909" s="25" cm="1">
        <f t="array" ref="P1909">(1 - SUM((8 / ((2 * $AB$2:$AB$200 + 1) ^ 2 *PI()^2)) * EXP(-$S$1453* (2 * $AB$2:$AB$200 + 1) ^ 2 *PI()^ 2 * ($A1909-$AF$1645)/ (4 * ($P$1446 / 2/1000) ^ 2) )))</f>
        <v>0.99999999708040821</v>
      </c>
      <c r="Q1909" s="8">
        <f t="shared" si="1340"/>
        <v>101.97731889862715</v>
      </c>
      <c r="V1909" s="6">
        <f t="shared" si="1305"/>
        <v>101.97731889862715</v>
      </c>
      <c r="Y1909" s="9">
        <f t="shared" si="1341"/>
        <v>1.8633800477834377E-5</v>
      </c>
      <c r="Z1909" s="9">
        <f t="shared" si="1306"/>
        <v>4.6339925406659293E-4</v>
      </c>
      <c r="AH1909" s="2">
        <v>1</v>
      </c>
    </row>
    <row r="1910" spans="1:34" hidden="1" x14ac:dyDescent="0.2">
      <c r="A1910" s="2">
        <f>$A1909+$D$1446</f>
        <v>19.080000000000183</v>
      </c>
      <c r="G1910" s="2">
        <f t="shared" si="1189"/>
        <v>373.15</v>
      </c>
      <c r="I1910" s="2">
        <f t="shared" ref="I1910:K1910" si="1347">I1909</f>
        <v>293.14999999999998</v>
      </c>
      <c r="J1910" s="2">
        <f t="shared" si="1347"/>
        <v>293.14999999999998</v>
      </c>
      <c r="K1910" s="2">
        <f t="shared" si="1347"/>
        <v>293.14999999999998</v>
      </c>
      <c r="L1910" s="2">
        <f t="shared" si="1304"/>
        <v>293.14999999999998</v>
      </c>
      <c r="P1910" s="25" cm="1">
        <f t="array" ref="P1910">(1 - SUM((8 / ((2 * $AB$2:$AB$200 + 1) ^ 2 *PI()^2)) * EXP(-$S$1453* (2 * $AB$2:$AB$200 + 1) ^ 2 *PI()^ 2 * ($A1910-$AF$1645)/ (4 * ($P$1446 / 2/1000) ^ 2) )))</f>
        <v>0.99999999728844957</v>
      </c>
      <c r="Q1910" s="8">
        <f t="shared" si="1340"/>
        <v>101.97731863141107</v>
      </c>
      <c r="V1910" s="6">
        <f t="shared" si="1305"/>
        <v>101.97731863141107</v>
      </c>
      <c r="Y1910" s="9">
        <f t="shared" si="1341"/>
        <v>1.8633800429007332E-5</v>
      </c>
      <c r="Z1910" s="9">
        <f t="shared" si="1306"/>
        <v>4.6339925411541998E-4</v>
      </c>
      <c r="AH1910" s="2">
        <v>1</v>
      </c>
    </row>
    <row r="1911" spans="1:34" hidden="1" x14ac:dyDescent="0.2">
      <c r="A1911" s="2">
        <f>$A1910+$D$1446</f>
        <v>19.090000000000185</v>
      </c>
      <c r="G1911" s="2">
        <f t="shared" si="1189"/>
        <v>373.15</v>
      </c>
      <c r="I1911" s="2">
        <f t="shared" ref="I1911:K1911" si="1348">I1910</f>
        <v>293.14999999999998</v>
      </c>
      <c r="J1911" s="2">
        <f t="shared" si="1348"/>
        <v>293.14999999999998</v>
      </c>
      <c r="K1911" s="2">
        <f t="shared" si="1348"/>
        <v>293.14999999999998</v>
      </c>
      <c r="L1911" s="2">
        <f t="shared" si="1304"/>
        <v>293.14999999999998</v>
      </c>
      <c r="P1911" s="25" cm="1">
        <f t="array" ref="P1911">(1 - SUM((8 / ((2 * $AB$2:$AB$200 + 1) ^ 2 *PI()^2)) * EXP(-$S$1453* (2 * $AB$2:$AB$200 + 1) ^ 2 *PI()^ 2 * ($A1911-$AF$1645)/ (4 * ($P$1446 / 2/1000) ^ 2) )))</f>
        <v>0.99999999748166646</v>
      </c>
      <c r="Q1911" s="8">
        <f t="shared" si="1340"/>
        <v>101.97731838323594</v>
      </c>
      <c r="V1911" s="6">
        <f t="shared" si="1305"/>
        <v>101.97731838323594</v>
      </c>
      <c r="Y1911" s="9">
        <f t="shared" si="1341"/>
        <v>1.8633800383659546E-5</v>
      </c>
      <c r="Z1911" s="9">
        <f t="shared" si="1306"/>
        <v>4.6339925416076771E-4</v>
      </c>
      <c r="AH1911" s="2">
        <v>1</v>
      </c>
    </row>
    <row r="1912" spans="1:34" hidden="1" x14ac:dyDescent="0.2">
      <c r="A1912" s="2">
        <f>$A1911+$D$1446</f>
        <v>19.100000000000186</v>
      </c>
      <c r="G1912" s="2">
        <f t="shared" si="1189"/>
        <v>373.15</v>
      </c>
      <c r="I1912" s="2">
        <f t="shared" ref="I1912:K1912" si="1349">I1911</f>
        <v>293.14999999999998</v>
      </c>
      <c r="J1912" s="2">
        <f t="shared" si="1349"/>
        <v>293.14999999999998</v>
      </c>
      <c r="K1912" s="2">
        <f t="shared" si="1349"/>
        <v>293.14999999999998</v>
      </c>
      <c r="L1912" s="2">
        <f t="shared" si="1304"/>
        <v>293.14999999999998</v>
      </c>
      <c r="P1912" s="25" cm="1">
        <f t="array" ref="P1912">(1 - SUM((8 / ((2 * $AB$2:$AB$200 + 1) ^ 2 *PI()^2)) * EXP(-$S$1453* (2 * $AB$2:$AB$200 + 1) ^ 2 *PI()^ 2 * ($A1912-$AF$1645)/ (4 * ($P$1446 / 2/1000) ^ 2) )))</f>
        <v>0.99999999766111536</v>
      </c>
      <c r="Q1912" s="8">
        <f t="shared" si="1340"/>
        <v>101.9773181527451</v>
      </c>
      <c r="V1912" s="6">
        <f t="shared" si="1305"/>
        <v>101.9773181527451</v>
      </c>
      <c r="Y1912" s="9">
        <f t="shared" si="1341"/>
        <v>1.8633800341543116E-5</v>
      </c>
      <c r="Z1912" s="9">
        <f t="shared" si="1306"/>
        <v>4.6339925420288419E-4</v>
      </c>
      <c r="AH1912" s="2">
        <v>1</v>
      </c>
    </row>
    <row r="1913" spans="1:34" hidden="1" x14ac:dyDescent="0.2">
      <c r="A1913" s="2">
        <f>$A1912+$D$1446</f>
        <v>19.110000000000188</v>
      </c>
      <c r="G1913" s="2">
        <f t="shared" si="1189"/>
        <v>373.15</v>
      </c>
      <c r="I1913" s="2">
        <f t="shared" ref="I1913:K1913" si="1350">I1912</f>
        <v>293.14999999999998</v>
      </c>
      <c r="J1913" s="2">
        <f t="shared" si="1350"/>
        <v>293.14999999999998</v>
      </c>
      <c r="K1913" s="2">
        <f t="shared" si="1350"/>
        <v>293.14999999999998</v>
      </c>
      <c r="L1913" s="2">
        <f t="shared" si="1304"/>
        <v>293.14999999999998</v>
      </c>
      <c r="P1913" s="25" cm="1">
        <f t="array" ref="P1913">(1 - SUM((8 / ((2 * $AB$2:$AB$200 + 1) ^ 2 *PI()^2)) * EXP(-$S$1453* (2 * $AB$2:$AB$200 + 1) ^ 2 *PI()^ 2 * ($A1913-$AF$1645)/ (4 * ($P$1446 / 2/1000) ^ 2) )))</f>
        <v>0.99999999782777726</v>
      </c>
      <c r="Q1913" s="8">
        <f t="shared" si="1340"/>
        <v>101.97731793867793</v>
      </c>
      <c r="V1913" s="6">
        <f t="shared" si="1305"/>
        <v>101.97731793867793</v>
      </c>
      <c r="Y1913" s="9">
        <f t="shared" si="1341"/>
        <v>1.8633800302427704E-5</v>
      </c>
      <c r="Z1913" s="9">
        <f t="shared" si="1306"/>
        <v>4.633992542419996E-4</v>
      </c>
      <c r="AH1913" s="2">
        <v>1</v>
      </c>
    </row>
    <row r="1914" spans="1:34" hidden="1" x14ac:dyDescent="0.2">
      <c r="A1914" s="2">
        <f>$A1913+$D$1446</f>
        <v>19.120000000000189</v>
      </c>
      <c r="G1914" s="2">
        <f t="shared" si="1189"/>
        <v>373.15</v>
      </c>
      <c r="I1914" s="2">
        <f t="shared" ref="I1914:K1914" si="1351">I1913</f>
        <v>293.14999999999998</v>
      </c>
      <c r="J1914" s="2">
        <f t="shared" si="1351"/>
        <v>293.14999999999998</v>
      </c>
      <c r="K1914" s="2">
        <f t="shared" si="1351"/>
        <v>293.14999999999998</v>
      </c>
      <c r="L1914" s="2">
        <f t="shared" si="1304"/>
        <v>293.14999999999998</v>
      </c>
      <c r="P1914" s="25" cm="1">
        <f t="array" ref="P1914">(1 - SUM((8 / ((2 * $AB$2:$AB$200 + 1) ^ 2 *PI()^2)) * EXP(-$S$1453* (2 * $AB$2:$AB$200 + 1) ^ 2 *PI()^ 2 * ($A1914-$AF$1645)/ (4 * ($P$1446 / 2/1000) ^ 2) )))</f>
        <v>0.99999999798256323</v>
      </c>
      <c r="Q1914" s="8">
        <f t="shared" si="1340"/>
        <v>101.97731773986524</v>
      </c>
      <c r="V1914" s="6">
        <f t="shared" si="1305"/>
        <v>101.97731773986524</v>
      </c>
      <c r="Y1914" s="9">
        <f t="shared" si="1341"/>
        <v>1.8633800266099667E-5</v>
      </c>
      <c r="Z1914" s="9">
        <f t="shared" si="1306"/>
        <v>4.6339925427832764E-4</v>
      </c>
      <c r="AH1914" s="2">
        <v>1</v>
      </c>
    </row>
    <row r="1915" spans="1:34" hidden="1" x14ac:dyDescent="0.2">
      <c r="A1915" s="2">
        <f>$A1914+$D$1446</f>
        <v>19.130000000000191</v>
      </c>
      <c r="G1915" s="2">
        <f t="shared" si="1189"/>
        <v>373.15</v>
      </c>
      <c r="I1915" s="2">
        <f t="shared" ref="I1915:K1915" si="1352">I1914</f>
        <v>293.14999999999998</v>
      </c>
      <c r="J1915" s="2">
        <f t="shared" si="1352"/>
        <v>293.14999999999998</v>
      </c>
      <c r="K1915" s="2">
        <f t="shared" si="1352"/>
        <v>293.14999999999998</v>
      </c>
      <c r="L1915" s="2">
        <f t="shared" si="1304"/>
        <v>293.14999999999998</v>
      </c>
      <c r="P1915" s="25" cm="1">
        <f t="array" ref="P1915">(1 - SUM((8 / ((2 * $AB$2:$AB$200 + 1) ^ 2 *PI()^2)) * EXP(-$S$1453* (2 * $AB$2:$AB$200 + 1) ^ 2 *PI()^ 2 * ($A1915-$AF$1645)/ (4 * ($P$1446 / 2/1000) ^ 2) )))</f>
        <v>0.99999999812631979</v>
      </c>
      <c r="Q1915" s="8">
        <f t="shared" si="1340"/>
        <v>101.97731755521885</v>
      </c>
      <c r="V1915" s="6">
        <f t="shared" si="1305"/>
        <v>101.97731755521885</v>
      </c>
      <c r="Y1915" s="9">
        <f t="shared" si="1341"/>
        <v>1.8633800232360163E-5</v>
      </c>
      <c r="Z1915" s="9">
        <f t="shared" si="1306"/>
        <v>4.6339925431206715E-4</v>
      </c>
      <c r="AH1915" s="2">
        <v>1</v>
      </c>
    </row>
    <row r="1916" spans="1:34" hidden="1" x14ac:dyDescent="0.2">
      <c r="A1916" s="2">
        <f>$A1915+$D$1446</f>
        <v>19.140000000000192</v>
      </c>
      <c r="G1916" s="2">
        <f t="shared" si="1189"/>
        <v>373.15</v>
      </c>
      <c r="I1916" s="2">
        <f t="shared" ref="I1916:K1916" si="1353">I1915</f>
        <v>293.14999999999998</v>
      </c>
      <c r="J1916" s="2">
        <f t="shared" si="1353"/>
        <v>293.14999999999998</v>
      </c>
      <c r="K1916" s="2">
        <f t="shared" si="1353"/>
        <v>293.14999999999998</v>
      </c>
      <c r="L1916" s="2">
        <f t="shared" si="1304"/>
        <v>293.14999999999998</v>
      </c>
      <c r="P1916" s="25" cm="1">
        <f t="array" ref="P1916">(1 - SUM((8 / ((2 * $AB$2:$AB$200 + 1) ^ 2 *PI()^2)) * EXP(-$S$1453* (2 * $AB$2:$AB$200 + 1) ^ 2 *PI()^ 2 * ($A1916-$AF$1645)/ (4 * ($P$1446 / 2/1000) ^ 2) )))</f>
        <v>0.99999999825983255</v>
      </c>
      <c r="Q1916" s="8">
        <f t="shared" si="1340"/>
        <v>101.97731738373004</v>
      </c>
      <c r="V1916" s="6">
        <f t="shared" si="1305"/>
        <v>101.97731738373004</v>
      </c>
      <c r="Y1916" s="9">
        <f t="shared" si="1341"/>
        <v>1.8633800201024877E-5</v>
      </c>
      <c r="Z1916" s="9">
        <f t="shared" si="1306"/>
        <v>4.6339925434340243E-4</v>
      </c>
      <c r="AH1916" s="2">
        <v>1</v>
      </c>
    </row>
    <row r="1917" spans="1:34" hidden="1" x14ac:dyDescent="0.2">
      <c r="A1917" s="2">
        <f>$A1916+$D$1446</f>
        <v>19.150000000000194</v>
      </c>
      <c r="G1917" s="2">
        <f t="shared" si="1189"/>
        <v>373.15</v>
      </c>
      <c r="I1917" s="2">
        <f t="shared" ref="I1917:K1917" si="1354">I1916</f>
        <v>293.14999999999998</v>
      </c>
      <c r="J1917" s="2">
        <f t="shared" si="1354"/>
        <v>293.14999999999998</v>
      </c>
      <c r="K1917" s="2">
        <f t="shared" si="1354"/>
        <v>293.14999999999998</v>
      </c>
      <c r="L1917" s="2">
        <f t="shared" si="1304"/>
        <v>293.14999999999998</v>
      </c>
      <c r="P1917" s="25" cm="1">
        <f t="array" ref="P1917">(1 - SUM((8 / ((2 * $AB$2:$AB$200 + 1) ^ 2 *PI()^2)) * EXP(-$S$1453* (2 * $AB$2:$AB$200 + 1) ^ 2 *PI()^ 2 * ($A1917-$AF$1645)/ (4 * ($P$1446 / 2/1000) ^ 2) )))</f>
        <v>0.99999999838383169</v>
      </c>
      <c r="Q1917" s="8">
        <f t="shared" si="1340"/>
        <v>101.97731722446071</v>
      </c>
      <c r="V1917" s="6">
        <f t="shared" si="1305"/>
        <v>101.97731722446071</v>
      </c>
      <c r="Y1917" s="9">
        <f t="shared" si="1341"/>
        <v>1.8633800171922397E-5</v>
      </c>
      <c r="Z1917" s="9">
        <f t="shared" si="1306"/>
        <v>4.6339925437250491E-4</v>
      </c>
      <c r="AH1917" s="2">
        <v>1</v>
      </c>
    </row>
    <row r="1918" spans="1:34" hidden="1" x14ac:dyDescent="0.2">
      <c r="A1918" s="2">
        <f>$A1917+$D$1446</f>
        <v>19.160000000000196</v>
      </c>
      <c r="G1918" s="2">
        <f t="shared" si="1189"/>
        <v>373.15</v>
      </c>
      <c r="I1918" s="2">
        <f t="shared" ref="I1918:K1918" si="1355">I1917</f>
        <v>293.14999999999998</v>
      </c>
      <c r="J1918" s="2">
        <f t="shared" si="1355"/>
        <v>293.14999999999998</v>
      </c>
      <c r="K1918" s="2">
        <f t="shared" si="1355"/>
        <v>293.14999999999998</v>
      </c>
      <c r="L1918" s="2">
        <f t="shared" si="1304"/>
        <v>293.14999999999998</v>
      </c>
      <c r="P1918" s="25" cm="1">
        <f t="array" ref="P1918">(1 - SUM((8 / ((2 * $AB$2:$AB$200 + 1) ^ 2 *PI()^2)) * EXP(-$S$1453* (2 * $AB$2:$AB$200 + 1) ^ 2 *PI()^ 2 * ($A1918-$AF$1645)/ (4 * ($P$1446 / 2/1000) ^ 2) )))</f>
        <v>0.9999999984989949</v>
      </c>
      <c r="Q1918" s="8">
        <f t="shared" si="1340"/>
        <v>101.97731707654071</v>
      </c>
      <c r="V1918" s="6">
        <f t="shared" si="1305"/>
        <v>101.97731707654071</v>
      </c>
      <c r="Y1918" s="9">
        <f t="shared" si="1341"/>
        <v>1.8633800144893725E-5</v>
      </c>
      <c r="Z1918" s="9">
        <f t="shared" si="1306"/>
        <v>4.6339925439953353E-4</v>
      </c>
      <c r="AH1918" s="2">
        <v>1</v>
      </c>
    </row>
    <row r="1919" spans="1:34" hidden="1" x14ac:dyDescent="0.2">
      <c r="A1919" s="2">
        <f>$A1918+$D$1446</f>
        <v>19.170000000000197</v>
      </c>
      <c r="G1919" s="2">
        <f t="shared" si="1189"/>
        <v>373.15</v>
      </c>
      <c r="I1919" s="2">
        <f t="shared" ref="I1919:K1919" si="1356">I1918</f>
        <v>293.14999999999998</v>
      </c>
      <c r="J1919" s="2">
        <f t="shared" si="1356"/>
        <v>293.14999999999998</v>
      </c>
      <c r="K1919" s="2">
        <f t="shared" si="1356"/>
        <v>293.14999999999998</v>
      </c>
      <c r="L1919" s="2">
        <f t="shared" si="1304"/>
        <v>293.14999999999998</v>
      </c>
      <c r="P1919" s="25" cm="1">
        <f t="array" ref="P1919">(1 - SUM((8 / ((2 * $AB$2:$AB$200 + 1) ^ 2 *PI()^2)) * EXP(-$S$1453* (2 * $AB$2:$AB$200 + 1) ^ 2 *PI()^ 2 * ($A1919-$AF$1645)/ (4 * ($P$1446 / 2/1000) ^ 2) )))</f>
        <v>0.99999999860595201</v>
      </c>
      <c r="Q1919" s="8">
        <f t="shared" si="1340"/>
        <v>101.97731693916103</v>
      </c>
      <c r="V1919" s="6">
        <f t="shared" si="1305"/>
        <v>101.97731693916103</v>
      </c>
      <c r="Y1919" s="9">
        <f t="shared" si="1341"/>
        <v>1.8633800119791029E-5</v>
      </c>
      <c r="Z1919" s="9">
        <f t="shared" si="1306"/>
        <v>4.6339925442463628E-4</v>
      </c>
      <c r="AH1919" s="2">
        <v>1</v>
      </c>
    </row>
    <row r="1920" spans="1:34" hidden="1" x14ac:dyDescent="0.2">
      <c r="A1920" s="2">
        <f>$A1919+$D$1446</f>
        <v>19.180000000000199</v>
      </c>
      <c r="G1920" s="2">
        <f t="shared" si="1189"/>
        <v>373.15</v>
      </c>
      <c r="I1920" s="2">
        <f t="shared" ref="I1920:K1920" si="1357">I1919</f>
        <v>293.14999999999998</v>
      </c>
      <c r="J1920" s="2">
        <f t="shared" si="1357"/>
        <v>293.14999999999998</v>
      </c>
      <c r="K1920" s="2">
        <f t="shared" si="1357"/>
        <v>293.14999999999998</v>
      </c>
      <c r="L1920" s="2">
        <f t="shared" si="1304"/>
        <v>293.14999999999998</v>
      </c>
      <c r="P1920" s="25" cm="1">
        <f t="array" ref="P1920">(1 - SUM((8 / ((2 * $AB$2:$AB$200 + 1) ^ 2 *PI()^2)) * EXP(-$S$1453* (2 * $AB$2:$AB$200 + 1) ^ 2 *PI()^ 2 * ($A1920-$AF$1645)/ (4 * ($P$1446 / 2/1000) ^ 2) )))</f>
        <v>0.99999999870528766</v>
      </c>
      <c r="Q1920" s="8">
        <f t="shared" si="1340"/>
        <v>101.97731681157018</v>
      </c>
      <c r="V1920" s="6">
        <f t="shared" si="1305"/>
        <v>101.97731681157018</v>
      </c>
      <c r="Y1920" s="9">
        <f t="shared" si="1341"/>
        <v>1.8633800096476996E-5</v>
      </c>
      <c r="Z1920" s="9">
        <f t="shared" si="1306"/>
        <v>4.6339925444795031E-4</v>
      </c>
      <c r="AH1920" s="2">
        <v>1</v>
      </c>
    </row>
    <row r="1921" spans="1:34" hidden="1" x14ac:dyDescent="0.2">
      <c r="A1921" s="2">
        <f>$A1920+$D$1446</f>
        <v>19.1900000000002</v>
      </c>
      <c r="G1921" s="2">
        <f t="shared" si="1189"/>
        <v>373.15</v>
      </c>
      <c r="I1921" s="2">
        <f t="shared" ref="I1921:K1921" si="1358">I1920</f>
        <v>293.14999999999998</v>
      </c>
      <c r="J1921" s="2">
        <f t="shared" si="1358"/>
        <v>293.14999999999998</v>
      </c>
      <c r="K1921" s="2">
        <f t="shared" si="1358"/>
        <v>293.14999999999998</v>
      </c>
      <c r="L1921" s="2">
        <f t="shared" si="1304"/>
        <v>293.14999999999998</v>
      </c>
      <c r="P1921" s="25" cm="1">
        <f t="array" ref="P1921">(1 - SUM((8 / ((2 * $AB$2:$AB$200 + 1) ^ 2 *PI()^2)) * EXP(-$S$1453* (2 * $AB$2:$AB$200 + 1) ^ 2 *PI()^ 2 * ($A1921-$AF$1645)/ (4 * ($P$1446 / 2/1000) ^ 2) )))</f>
        <v>0.99999999879754498</v>
      </c>
      <c r="Q1921" s="8">
        <f t="shared" si="1340"/>
        <v>101.97731669307154</v>
      </c>
      <c r="V1921" s="6">
        <f t="shared" si="1305"/>
        <v>101.97731669307154</v>
      </c>
      <c r="Y1921" s="9">
        <f t="shared" si="1341"/>
        <v>1.863380007482434E-5</v>
      </c>
      <c r="Z1921" s="9">
        <f t="shared" si="1306"/>
        <v>4.6339925446960291E-4</v>
      </c>
      <c r="AH1921" s="2">
        <v>1</v>
      </c>
    </row>
    <row r="1922" spans="1:34" hidden="1" x14ac:dyDescent="0.2">
      <c r="A1922" s="2">
        <f>$A1921+$D$1446</f>
        <v>19.200000000000202</v>
      </c>
      <c r="G1922" s="2">
        <f t="shared" si="1189"/>
        <v>373.15</v>
      </c>
      <c r="I1922" s="2">
        <f t="shared" ref="I1922:K1922" si="1359">I1921</f>
        <v>293.14999999999998</v>
      </c>
      <c r="J1922" s="2">
        <f t="shared" si="1359"/>
        <v>293.14999999999998</v>
      </c>
      <c r="K1922" s="2">
        <f t="shared" si="1359"/>
        <v>293.14999999999998</v>
      </c>
      <c r="L1922" s="2">
        <f t="shared" si="1304"/>
        <v>293.14999999999998</v>
      </c>
      <c r="P1922" s="25" cm="1">
        <f t="array" ref="P1922">(1 - SUM((8 / ((2 * $AB$2:$AB$200 + 1) ^ 2 *PI()^2)) * EXP(-$S$1453* (2 * $AB$2:$AB$200 + 1) ^ 2 *PI()^ 2 * ($A1922-$AF$1645)/ (4 * ($P$1446 / 2/1000) ^ 2) )))</f>
        <v>0.99999999888322832</v>
      </c>
      <c r="Q1922" s="8">
        <f t="shared" si="1340"/>
        <v>101.9773165830166</v>
      </c>
      <c r="V1922" s="6">
        <f t="shared" si="1305"/>
        <v>101.9773165830166</v>
      </c>
      <c r="Y1922" s="9">
        <f t="shared" si="1341"/>
        <v>1.8633800054714558E-5</v>
      </c>
      <c r="Z1922" s="9">
        <f t="shared" si="1306"/>
        <v>4.633992544897127E-4</v>
      </c>
      <c r="AH1922" s="2">
        <v>1</v>
      </c>
    </row>
    <row r="1923" spans="1:34" hidden="1" x14ac:dyDescent="0.2">
      <c r="A1923" s="2">
        <f>$A1922+$D$1446</f>
        <v>19.210000000000203</v>
      </c>
      <c r="G1923" s="2">
        <f t="shared" si="1189"/>
        <v>373.15</v>
      </c>
      <c r="I1923" s="2">
        <f t="shared" ref="I1923:K1923" si="1360">I1922</f>
        <v>293.14999999999998</v>
      </c>
      <c r="J1923" s="2">
        <f t="shared" si="1360"/>
        <v>293.14999999999998</v>
      </c>
      <c r="K1923" s="2">
        <f t="shared" si="1360"/>
        <v>293.14999999999998</v>
      </c>
      <c r="L1923" s="2">
        <f t="shared" si="1304"/>
        <v>293.14999999999998</v>
      </c>
      <c r="P1923" s="25" cm="1">
        <f t="array" ref="P1923">(1 - SUM((8 / ((2 * $AB$2:$AB$200 + 1) ^ 2 *PI()^2)) * EXP(-$S$1453* (2 * $AB$2:$AB$200 + 1) ^ 2 *PI()^ 2 * ($A1923-$AF$1645)/ (4 * ($P$1446 / 2/1000) ^ 2) )))</f>
        <v>0.99999999896280611</v>
      </c>
      <c r="Q1923" s="8">
        <f t="shared" si="1340"/>
        <v>101.97731648080372</v>
      </c>
      <c r="V1923" s="6">
        <f t="shared" si="1305"/>
        <v>101.97731648080372</v>
      </c>
      <c r="Y1923" s="9">
        <f t="shared" si="1341"/>
        <v>1.8633800036037712E-5</v>
      </c>
      <c r="Z1923" s="9">
        <f t="shared" si="1306"/>
        <v>4.633992545083896E-4</v>
      </c>
      <c r="AH1923" s="2">
        <v>1</v>
      </c>
    </row>
    <row r="1924" spans="1:34" hidden="1" x14ac:dyDescent="0.2">
      <c r="A1924" s="2">
        <f>$A1923+$D$1446</f>
        <v>19.220000000000205</v>
      </c>
      <c r="G1924" s="2">
        <f t="shared" si="1189"/>
        <v>373.15</v>
      </c>
      <c r="I1924" s="2">
        <f t="shared" ref="I1924:K1924" si="1361">I1923</f>
        <v>293.14999999999998</v>
      </c>
      <c r="J1924" s="2">
        <f t="shared" si="1361"/>
        <v>293.14999999999998</v>
      </c>
      <c r="K1924" s="2">
        <f t="shared" si="1361"/>
        <v>293.14999999999998</v>
      </c>
      <c r="L1924" s="2">
        <f t="shared" si="1304"/>
        <v>293.14999999999998</v>
      </c>
      <c r="P1924" s="25" cm="1">
        <f t="array" ref="P1924">(1 - SUM((8 / ((2 * $AB$2:$AB$200 + 1) ^ 2 *PI()^2)) * EXP(-$S$1453* (2 * $AB$2:$AB$200 + 1) ^ 2 *PI()^ 2 * ($A1924-$AF$1645)/ (4 * ($P$1446 / 2/1000) ^ 2) )))</f>
        <v>0.99999999903671344</v>
      </c>
      <c r="Q1924" s="8">
        <f t="shared" si="1340"/>
        <v>101.97731638587453</v>
      </c>
      <c r="V1924" s="6">
        <f t="shared" si="1305"/>
        <v>101.97731638587453</v>
      </c>
      <c r="Y1924" s="9">
        <f t="shared" si="1341"/>
        <v>1.8633800018691779E-5</v>
      </c>
      <c r="Z1924" s="9">
        <f t="shared" si="1306"/>
        <v>4.6339925452573553E-4</v>
      </c>
      <c r="AH1924" s="2">
        <v>1</v>
      </c>
    </row>
    <row r="1925" spans="1:34" hidden="1" x14ac:dyDescent="0.2">
      <c r="A1925" s="2">
        <f>$A1924+$D$1446</f>
        <v>19.230000000000206</v>
      </c>
      <c r="G1925" s="2">
        <f t="shared" si="1189"/>
        <v>373.15</v>
      </c>
      <c r="I1925" s="2">
        <f t="shared" ref="I1925:K1925" si="1362">I1924</f>
        <v>293.14999999999998</v>
      </c>
      <c r="J1925" s="2">
        <f t="shared" si="1362"/>
        <v>293.14999999999998</v>
      </c>
      <c r="K1925" s="2">
        <f t="shared" si="1362"/>
        <v>293.14999999999998</v>
      </c>
      <c r="L1925" s="2">
        <f t="shared" si="1304"/>
        <v>293.14999999999998</v>
      </c>
      <c r="P1925" s="25" cm="1">
        <f t="array" ref="P1925">(1 - SUM((8 / ((2 * $AB$2:$AB$200 + 1) ^ 2 *PI()^2)) * EXP(-$S$1453* (2 * $AB$2:$AB$200 + 1) ^ 2 *PI()^ 2 * ($A1925-$AF$1645)/ (4 * ($P$1446 / 2/1000) ^ 2) )))</f>
        <v>0.99999999910535431</v>
      </c>
      <c r="Q1925" s="8">
        <f t="shared" si="1340"/>
        <v>101.97731629770954</v>
      </c>
      <c r="V1925" s="6">
        <f t="shared" si="1305"/>
        <v>101.97731629770954</v>
      </c>
      <c r="Y1925" s="9">
        <f t="shared" si="1341"/>
        <v>1.8633800002581835E-5</v>
      </c>
      <c r="Z1925" s="9">
        <f t="shared" si="1306"/>
        <v>4.6339925454184547E-4</v>
      </c>
      <c r="AH1925" s="2">
        <v>1</v>
      </c>
    </row>
    <row r="1926" spans="1:34" hidden="1" x14ac:dyDescent="0.2">
      <c r="A1926" s="2">
        <f>$A1925+$D$1446</f>
        <v>19.240000000000208</v>
      </c>
      <c r="G1926" s="2">
        <f t="shared" si="1189"/>
        <v>373.15</v>
      </c>
      <c r="I1926" s="2">
        <f t="shared" ref="I1926:K1926" si="1363">I1925</f>
        <v>293.14999999999998</v>
      </c>
      <c r="J1926" s="2">
        <f t="shared" si="1363"/>
        <v>293.14999999999998</v>
      </c>
      <c r="K1926" s="2">
        <f t="shared" si="1363"/>
        <v>293.14999999999998</v>
      </c>
      <c r="L1926" s="2">
        <f t="shared" si="1304"/>
        <v>293.14999999999998</v>
      </c>
      <c r="P1926" s="25" cm="1">
        <f t="array" ref="P1926">(1 - SUM((8 / ((2 * $AB$2:$AB$200 + 1) ^ 2 *PI()^2)) * EXP(-$S$1453* (2 * $AB$2:$AB$200 + 1) ^ 2 *PI()^ 2 * ($A1926-$AF$1645)/ (4 * ($P$1446 / 2/1000) ^ 2) )))</f>
        <v>0.99999999916910409</v>
      </c>
      <c r="Q1926" s="8">
        <f t="shared" si="1340"/>
        <v>101.97731621582696</v>
      </c>
      <c r="V1926" s="6">
        <f t="shared" si="1305"/>
        <v>101.97731621582696</v>
      </c>
      <c r="Y1926" s="9">
        <f t="shared" si="1341"/>
        <v>1.8633799987619845E-5</v>
      </c>
      <c r="Z1926" s="9">
        <f t="shared" si="1306"/>
        <v>4.6339925455680746E-4</v>
      </c>
      <c r="AH1926" s="2">
        <v>1</v>
      </c>
    </row>
    <row r="1927" spans="1:34" hidden="1" x14ac:dyDescent="0.2">
      <c r="A1927" s="2">
        <f>$A1926+$D$1446</f>
        <v>19.25000000000021</v>
      </c>
      <c r="G1927" s="2">
        <f t="shared" si="1189"/>
        <v>373.15</v>
      </c>
      <c r="I1927" s="2">
        <f t="shared" ref="I1927:K1927" si="1364">I1926</f>
        <v>293.14999999999998</v>
      </c>
      <c r="J1927" s="2">
        <f t="shared" si="1364"/>
        <v>293.14999999999998</v>
      </c>
      <c r="K1927" s="2">
        <f t="shared" si="1364"/>
        <v>293.14999999999998</v>
      </c>
      <c r="L1927" s="2">
        <f t="shared" si="1304"/>
        <v>293.14999999999998</v>
      </c>
      <c r="P1927" s="25" cm="1">
        <f t="array" ref="P1927">(1 - SUM((8 / ((2 * $AB$2:$AB$200 + 1) ^ 2 *PI()^2)) * EXP(-$S$1453* (2 * $AB$2:$AB$200 + 1) ^ 2 *PI()^ 2 * ($A1927-$AF$1645)/ (4 * ($P$1446 / 2/1000) ^ 2) )))</f>
        <v>0.99999999922831118</v>
      </c>
      <c r="Q1927" s="8">
        <f t="shared" si="1340"/>
        <v>101.97731613977909</v>
      </c>
      <c r="V1927" s="6">
        <f t="shared" si="1305"/>
        <v>101.97731613977909</v>
      </c>
      <c r="Y1927" s="9">
        <f t="shared" si="1341"/>
        <v>1.8633799973724006E-5</v>
      </c>
      <c r="Z1927" s="9">
        <f t="shared" si="1306"/>
        <v>4.6339925457070325E-4</v>
      </c>
      <c r="AH1927" s="2">
        <v>1</v>
      </c>
    </row>
    <row r="1928" spans="1:34" hidden="1" x14ac:dyDescent="0.2">
      <c r="A1928" s="2">
        <f>$A1927+$D$1446</f>
        <v>19.260000000000211</v>
      </c>
      <c r="G1928" s="2">
        <f t="shared" si="1189"/>
        <v>373.15</v>
      </c>
      <c r="I1928" s="2">
        <f t="shared" ref="I1928:K1928" si="1365">I1927</f>
        <v>293.14999999999998</v>
      </c>
      <c r="J1928" s="2">
        <f t="shared" si="1365"/>
        <v>293.14999999999998</v>
      </c>
      <c r="K1928" s="2">
        <f t="shared" si="1365"/>
        <v>293.14999999999998</v>
      </c>
      <c r="L1928" s="2">
        <f t="shared" si="1304"/>
        <v>293.14999999999998</v>
      </c>
      <c r="P1928" s="25" cm="1">
        <f t="array" ref="P1928">(1 - SUM((8 / ((2 * $AB$2:$AB$200 + 1) ^ 2 *PI()^2)) * EXP(-$S$1453* (2 * $AB$2:$AB$200 + 1) ^ 2 *PI()^ 2 * ($A1928-$AF$1645)/ (4 * ($P$1446 / 2/1000) ^ 2) )))</f>
        <v>0.99999999928329941</v>
      </c>
      <c r="Q1928" s="8">
        <f t="shared" si="1340"/>
        <v>101.97731606915035</v>
      </c>
      <c r="V1928" s="6">
        <f t="shared" si="1305"/>
        <v>101.97731606915035</v>
      </c>
      <c r="Y1928" s="9">
        <f t="shared" si="1341"/>
        <v>1.8633799960818368E-5</v>
      </c>
      <c r="Z1928" s="9">
        <f t="shared" si="1306"/>
        <v>4.6339925458360894E-4</v>
      </c>
      <c r="AH1928" s="2">
        <v>1</v>
      </c>
    </row>
    <row r="1929" spans="1:34" hidden="1" x14ac:dyDescent="0.2">
      <c r="A1929" s="2">
        <f>$A1928+$D$1446</f>
        <v>19.270000000000213</v>
      </c>
      <c r="G1929" s="2">
        <f t="shared" si="1189"/>
        <v>373.15</v>
      </c>
      <c r="I1929" s="2">
        <f t="shared" ref="I1929:K1929" si="1366">I1928</f>
        <v>293.14999999999998</v>
      </c>
      <c r="J1929" s="2">
        <f t="shared" si="1366"/>
        <v>293.14999999999998</v>
      </c>
      <c r="K1929" s="2">
        <f t="shared" si="1366"/>
        <v>293.14999999999998</v>
      </c>
      <c r="L1929" s="2">
        <f t="shared" si="1304"/>
        <v>293.14999999999998</v>
      </c>
      <c r="P1929" s="25" cm="1">
        <f t="array" ref="P1929">(1 - SUM((8 / ((2 * $AB$2:$AB$200 + 1) ^ 2 *PI()^2)) * EXP(-$S$1453* (2 * $AB$2:$AB$200 + 1) ^ 2 *PI()^ 2 * ($A1929-$AF$1645)/ (4 * ($P$1446 / 2/1000) ^ 2) )))</f>
        <v>0.99999999933436934</v>
      </c>
      <c r="Q1929" s="8">
        <f t="shared" si="1340"/>
        <v>101.97731600355408</v>
      </c>
      <c r="V1929" s="6">
        <f t="shared" si="1305"/>
        <v>101.97731600355408</v>
      </c>
      <c r="Y1929" s="9">
        <f t="shared" si="1341"/>
        <v>1.8633799948832296E-5</v>
      </c>
      <c r="Z1929" s="9">
        <f t="shared" si="1306"/>
        <v>4.6339925459559501E-4</v>
      </c>
      <c r="AH1929" s="2">
        <v>1</v>
      </c>
    </row>
    <row r="1930" spans="1:34" hidden="1" x14ac:dyDescent="0.2">
      <c r="A1930" s="2">
        <f>$A1929+$D$1446</f>
        <v>19.280000000000214</v>
      </c>
      <c r="G1930" s="2">
        <f t="shared" si="1189"/>
        <v>373.15</v>
      </c>
      <c r="I1930" s="2">
        <f t="shared" ref="I1930:K1930" si="1367">I1929</f>
        <v>293.14999999999998</v>
      </c>
      <c r="J1930" s="2">
        <f t="shared" si="1367"/>
        <v>293.14999999999998</v>
      </c>
      <c r="K1930" s="2">
        <f t="shared" si="1367"/>
        <v>293.14999999999998</v>
      </c>
      <c r="L1930" s="2">
        <f t="shared" si="1304"/>
        <v>293.14999999999998</v>
      </c>
      <c r="P1930" s="25" cm="1">
        <f t="array" ref="P1930">(1 - SUM((8 / ((2 * $AB$2:$AB$200 + 1) ^ 2 *PI()^2)) * EXP(-$S$1453* (2 * $AB$2:$AB$200 + 1) ^ 2 *PI()^ 2 * ($A1930-$AF$1645)/ (4 * ($P$1446 / 2/1000) ^ 2) )))</f>
        <v>0.99999999938180018</v>
      </c>
      <c r="Q1930" s="8">
        <f t="shared" si="1340"/>
        <v>101.97731594263225</v>
      </c>
      <c r="V1930" s="6">
        <f t="shared" si="1305"/>
        <v>101.97731594263225</v>
      </c>
      <c r="Y1930" s="9">
        <f t="shared" si="1341"/>
        <v>1.8633799937700358E-5</v>
      </c>
      <c r="Z1930" s="9">
        <f t="shared" si="1306"/>
        <v>4.6339925460672695E-4</v>
      </c>
      <c r="AH1930" s="2">
        <v>1</v>
      </c>
    </row>
    <row r="1931" spans="1:34" hidden="1" x14ac:dyDescent="0.2">
      <c r="A1931" s="2">
        <f>$A1930+$D$1446</f>
        <v>19.290000000000216</v>
      </c>
      <c r="G1931" s="2">
        <f t="shared" si="1189"/>
        <v>373.15</v>
      </c>
      <c r="I1931" s="2">
        <f t="shared" ref="I1931:K1931" si="1368">I1930</f>
        <v>293.14999999999998</v>
      </c>
      <c r="J1931" s="2">
        <f t="shared" si="1368"/>
        <v>293.14999999999998</v>
      </c>
      <c r="K1931" s="2">
        <f t="shared" si="1368"/>
        <v>293.14999999999998</v>
      </c>
      <c r="L1931" s="2">
        <f t="shared" si="1304"/>
        <v>293.14999999999998</v>
      </c>
      <c r="P1931" s="25" cm="1">
        <f t="array" ref="P1931">(1 - SUM((8 / ((2 * $AB$2:$AB$200 + 1) ^ 2 *PI()^2)) * EXP(-$S$1453* (2 * $AB$2:$AB$200 + 1) ^ 2 *PI()^ 2 * ($A1931-$AF$1645)/ (4 * ($P$1446 / 2/1000) ^ 2) )))</f>
        <v>0.99999999942585127</v>
      </c>
      <c r="Q1931" s="8">
        <f t="shared" si="1340"/>
        <v>101.9773158860511</v>
      </c>
      <c r="V1931" s="6">
        <f t="shared" si="1305"/>
        <v>101.9773158860511</v>
      </c>
      <c r="Y1931" s="9">
        <f t="shared" si="1341"/>
        <v>1.8633799927361569E-5</v>
      </c>
      <c r="Z1931" s="9">
        <f t="shared" si="1306"/>
        <v>4.6339925461706569E-4</v>
      </c>
      <c r="AH1931" s="2">
        <v>1</v>
      </c>
    </row>
    <row r="1932" spans="1:34" hidden="1" x14ac:dyDescent="0.2">
      <c r="A1932" s="2">
        <f>$A1931+$D$1446</f>
        <v>19.300000000000217</v>
      </c>
      <c r="G1932" s="2">
        <f t="shared" si="1189"/>
        <v>373.15</v>
      </c>
      <c r="I1932" s="2">
        <f t="shared" ref="I1932:K1932" si="1369">I1931</f>
        <v>293.14999999999998</v>
      </c>
      <c r="J1932" s="2">
        <f t="shared" si="1369"/>
        <v>293.14999999999998</v>
      </c>
      <c r="K1932" s="2">
        <f t="shared" si="1369"/>
        <v>293.14999999999998</v>
      </c>
      <c r="L1932" s="2">
        <f t="shared" si="1304"/>
        <v>293.14999999999998</v>
      </c>
      <c r="P1932" s="25" cm="1">
        <f t="array" ref="P1932">(1 - SUM((8 / ((2 * $AB$2:$AB$200 + 1) ^ 2 *PI()^2)) * EXP(-$S$1453* (2 * $AB$2:$AB$200 + 1) ^ 2 *PI()^ 2 * ($A1932-$AF$1645)/ (4 * ($P$1446 / 2/1000) ^ 2) )))</f>
        <v>0.99999999946676332</v>
      </c>
      <c r="Q1932" s="8">
        <f t="shared" si="1340"/>
        <v>101.97731583350236</v>
      </c>
      <c r="V1932" s="6">
        <f t="shared" si="1305"/>
        <v>101.97731583350236</v>
      </c>
      <c r="Y1932" s="9">
        <f t="shared" si="1341"/>
        <v>1.8633799917759604E-5</v>
      </c>
      <c r="Z1932" s="9">
        <f t="shared" si="1306"/>
        <v>4.633992546266677E-4</v>
      </c>
      <c r="AH1932" s="2">
        <v>1</v>
      </c>
    </row>
    <row r="1933" spans="1:34" hidden="1" x14ac:dyDescent="0.2">
      <c r="A1933" s="2">
        <f>$A1932+$D$1446</f>
        <v>19.310000000000219</v>
      </c>
      <c r="G1933" s="2">
        <f t="shared" si="1189"/>
        <v>373.15</v>
      </c>
      <c r="I1933" s="2">
        <f t="shared" ref="I1933:K1933" si="1370">I1932</f>
        <v>293.14999999999998</v>
      </c>
      <c r="J1933" s="2">
        <f t="shared" si="1370"/>
        <v>293.14999999999998</v>
      </c>
      <c r="K1933" s="2">
        <f t="shared" si="1370"/>
        <v>293.14999999999998</v>
      </c>
      <c r="L1933" s="2">
        <f t="shared" si="1304"/>
        <v>293.14999999999998</v>
      </c>
      <c r="P1933" s="25" cm="1">
        <f t="array" ref="P1933">(1 - SUM((8 / ((2 * $AB$2:$AB$200 + 1) ^ 2 *PI()^2)) * EXP(-$S$1453* (2 * $AB$2:$AB$200 + 1) ^ 2 *PI()^ 2 * ($A1933-$AF$1645)/ (4 * ($P$1446 / 2/1000) ^ 2) )))</f>
        <v>0.99999999950476015</v>
      </c>
      <c r="Q1933" s="8">
        <f t="shared" si="1340"/>
        <v>101.97731578469738</v>
      </c>
      <c r="V1933" s="6">
        <f t="shared" si="1305"/>
        <v>101.97731578469738</v>
      </c>
      <c r="Y1933" s="9">
        <f t="shared" si="1341"/>
        <v>1.8633799908841716E-5</v>
      </c>
      <c r="Z1933" s="9">
        <f t="shared" si="1306"/>
        <v>4.6339925463558559E-4</v>
      </c>
      <c r="AH1933" s="2">
        <v>1</v>
      </c>
    </row>
    <row r="1934" spans="1:34" hidden="1" x14ac:dyDescent="0.2">
      <c r="A1934" s="2">
        <f>$A1933+$D$1446</f>
        <v>19.320000000000221</v>
      </c>
      <c r="G1934" s="2">
        <f t="shared" si="1189"/>
        <v>373.15</v>
      </c>
      <c r="I1934" s="2">
        <f t="shared" ref="I1934:K1934" si="1371">I1933</f>
        <v>293.14999999999998</v>
      </c>
      <c r="J1934" s="2">
        <f t="shared" si="1371"/>
        <v>293.14999999999998</v>
      </c>
      <c r="K1934" s="2">
        <f t="shared" si="1371"/>
        <v>293.14999999999998</v>
      </c>
      <c r="L1934" s="2">
        <f t="shared" si="1304"/>
        <v>293.14999999999998</v>
      </c>
      <c r="P1934" s="25" cm="1">
        <f t="array" ref="P1934">(1 - SUM((8 / ((2 * $AB$2:$AB$200 + 1) ^ 2 *PI()^2)) * EXP(-$S$1453* (2 * $AB$2:$AB$200 + 1) ^ 2 *PI()^ 2 * ($A1934-$AF$1645)/ (4 * ($P$1446 / 2/1000) ^ 2) )))</f>
        <v>0.99999999954004948</v>
      </c>
      <c r="Q1934" s="8">
        <f t="shared" si="1340"/>
        <v>101.97731573937062</v>
      </c>
      <c r="V1934" s="6">
        <f t="shared" si="1305"/>
        <v>101.97731573937062</v>
      </c>
      <c r="Y1934" s="9">
        <f t="shared" si="1341"/>
        <v>1.8633799900559387E-5</v>
      </c>
      <c r="Z1934" s="9">
        <f t="shared" si="1306"/>
        <v>4.6339925464386792E-4</v>
      </c>
      <c r="AH1934" s="2">
        <v>1</v>
      </c>
    </row>
    <row r="1935" spans="1:34" hidden="1" x14ac:dyDescent="0.2">
      <c r="A1935" s="2">
        <f>$A1934+$D$1446</f>
        <v>19.330000000000222</v>
      </c>
      <c r="G1935" s="2">
        <f t="shared" si="1189"/>
        <v>373.15</v>
      </c>
      <c r="I1935" s="2">
        <f t="shared" ref="I1935:K1935" si="1372">I1934</f>
        <v>293.14999999999998</v>
      </c>
      <c r="J1935" s="2">
        <f t="shared" si="1372"/>
        <v>293.14999999999998</v>
      </c>
      <c r="K1935" s="2">
        <f t="shared" si="1372"/>
        <v>293.14999999999998</v>
      </c>
      <c r="L1935" s="2">
        <f t="shared" ref="L1935:L1998" si="1373">AVERAGE(I1935:K1935)</f>
        <v>293.14999999999998</v>
      </c>
      <c r="P1935" s="25" cm="1">
        <f t="array" ref="P1935">(1 - SUM((8 / ((2 * $AB$2:$AB$200 + 1) ^ 2 *PI()^2)) * EXP(-$S$1453* (2 * $AB$2:$AB$200 + 1) ^ 2 *PI()^ 2 * ($A1935-$AF$1645)/ (4 * ($P$1446 / 2/1000) ^ 2) )))</f>
        <v>0.99999999957282415</v>
      </c>
      <c r="Q1935" s="8">
        <f t="shared" si="1340"/>
        <v>101.97731569727348</v>
      </c>
      <c r="V1935" s="6">
        <f t="shared" ref="V1935:V1998" si="1374">Q1935</f>
        <v>101.97731569727348</v>
      </c>
      <c r="Y1935" s="9">
        <f t="shared" si="1341"/>
        <v>1.8633799892867189E-5</v>
      </c>
      <c r="Z1935" s="9">
        <f t="shared" ref="Z1935:Z1998" si="1375">$Y$1447-Y1935</f>
        <v>4.6339925465156012E-4</v>
      </c>
      <c r="AH1935" s="2">
        <v>1</v>
      </c>
    </row>
    <row r="1936" spans="1:34" hidden="1" x14ac:dyDescent="0.2">
      <c r="A1936" s="2">
        <f>$A1935+$D$1446</f>
        <v>19.340000000000224</v>
      </c>
      <c r="G1936" s="2">
        <f t="shared" si="1189"/>
        <v>373.15</v>
      </c>
      <c r="I1936" s="2">
        <f t="shared" ref="I1936:K1936" si="1376">I1935</f>
        <v>293.14999999999998</v>
      </c>
      <c r="J1936" s="2">
        <f t="shared" si="1376"/>
        <v>293.14999999999998</v>
      </c>
      <c r="K1936" s="2">
        <f t="shared" si="1376"/>
        <v>293.14999999999998</v>
      </c>
      <c r="L1936" s="2">
        <f t="shared" si="1373"/>
        <v>293.14999999999998</v>
      </c>
      <c r="P1936" s="25" cm="1">
        <f t="array" ref="P1936">(1 - SUM((8 / ((2 * $AB$2:$AB$200 + 1) ^ 2 *PI()^2)) * EXP(-$S$1453* (2 * $AB$2:$AB$200 + 1) ^ 2 *PI()^ 2 * ($A1936-$AF$1645)/ (4 * ($P$1446 / 2/1000) ^ 2) )))</f>
        <v>0.99999999960326347</v>
      </c>
      <c r="Q1936" s="8">
        <f t="shared" si="1340"/>
        <v>101.97731565817634</v>
      </c>
      <c r="V1936" s="6">
        <f t="shared" si="1374"/>
        <v>101.97731565817634</v>
      </c>
      <c r="Y1936" s="9">
        <f t="shared" si="1341"/>
        <v>1.8633799885723164E-5</v>
      </c>
      <c r="Z1936" s="9">
        <f t="shared" si="1375"/>
        <v>4.6339925465870414E-4</v>
      </c>
      <c r="AH1936" s="2">
        <v>1</v>
      </c>
    </row>
    <row r="1937" spans="1:34" hidden="1" x14ac:dyDescent="0.2">
      <c r="A1937" s="2">
        <f>$A1936+$D$1446</f>
        <v>19.350000000000225</v>
      </c>
      <c r="G1937" s="2">
        <f t="shared" si="1189"/>
        <v>373.15</v>
      </c>
      <c r="I1937" s="2">
        <f t="shared" ref="I1937:K1937" si="1377">I1936</f>
        <v>293.14999999999998</v>
      </c>
      <c r="J1937" s="2">
        <f t="shared" si="1377"/>
        <v>293.14999999999998</v>
      </c>
      <c r="K1937" s="2">
        <f t="shared" si="1377"/>
        <v>293.14999999999998</v>
      </c>
      <c r="L1937" s="2">
        <f t="shared" si="1373"/>
        <v>293.14999999999998</v>
      </c>
      <c r="P1937" s="25" cm="1">
        <f t="array" ref="P1937">(1 - SUM((8 / ((2 * $AB$2:$AB$200 + 1) ^ 2 *PI()^2)) * EXP(-$S$1453* (2 * $AB$2:$AB$200 + 1) ^ 2 *PI()^ 2 * ($A1937-$AF$1645)/ (4 * ($P$1446 / 2/1000) ^ 2) )))</f>
        <v>0.99999999963153374</v>
      </c>
      <c r="Q1937" s="8">
        <f t="shared" si="1340"/>
        <v>101.97731562186497</v>
      </c>
      <c r="V1937" s="6">
        <f t="shared" si="1374"/>
        <v>101.97731562186497</v>
      </c>
      <c r="Y1937" s="9">
        <f t="shared" si="1341"/>
        <v>1.8633799879088172E-5</v>
      </c>
      <c r="Z1937" s="9">
        <f t="shared" si="1375"/>
        <v>4.6339925466533914E-4</v>
      </c>
      <c r="AH1937" s="2">
        <v>1</v>
      </c>
    </row>
    <row r="1938" spans="1:34" hidden="1" x14ac:dyDescent="0.2">
      <c r="A1938" s="2">
        <f>$A1937+$D$1446</f>
        <v>19.360000000000227</v>
      </c>
      <c r="G1938" s="2">
        <f t="shared" si="1189"/>
        <v>373.15</v>
      </c>
      <c r="I1938" s="2">
        <f t="shared" ref="I1938:K1938" si="1378">I1937</f>
        <v>293.14999999999998</v>
      </c>
      <c r="J1938" s="2">
        <f t="shared" si="1378"/>
        <v>293.14999999999998</v>
      </c>
      <c r="K1938" s="2">
        <f t="shared" si="1378"/>
        <v>293.14999999999998</v>
      </c>
      <c r="L1938" s="2">
        <f t="shared" si="1373"/>
        <v>293.14999999999998</v>
      </c>
      <c r="P1938" s="25" cm="1">
        <f t="array" ref="P1938">(1 - SUM((8 / ((2 * $AB$2:$AB$200 + 1) ^ 2 *PI()^2)) * EXP(-$S$1453* (2 * $AB$2:$AB$200 + 1) ^ 2 *PI()^ 2 * ($A1938-$AF$1645)/ (4 * ($P$1446 / 2/1000) ^ 2) )))</f>
        <v>0.99999999965778952</v>
      </c>
      <c r="Q1938" s="8">
        <f t="shared" si="1340"/>
        <v>101.97731558814091</v>
      </c>
      <c r="V1938" s="6">
        <f t="shared" si="1374"/>
        <v>101.97731558814091</v>
      </c>
      <c r="Y1938" s="9">
        <f t="shared" si="1341"/>
        <v>1.8633799872925947E-5</v>
      </c>
      <c r="Z1938" s="9">
        <f t="shared" si="1375"/>
        <v>4.6339925467150131E-4</v>
      </c>
      <c r="AH1938" s="2">
        <v>1</v>
      </c>
    </row>
    <row r="1939" spans="1:34" hidden="1" x14ac:dyDescent="0.2">
      <c r="A1939" s="2">
        <f>$A1938+$D$1446</f>
        <v>19.370000000000228</v>
      </c>
      <c r="G1939" s="2">
        <f t="shared" si="1189"/>
        <v>373.15</v>
      </c>
      <c r="I1939" s="2">
        <f t="shared" ref="I1939:K1939" si="1379">I1938</f>
        <v>293.14999999999998</v>
      </c>
      <c r="J1939" s="2">
        <f t="shared" si="1379"/>
        <v>293.14999999999998</v>
      </c>
      <c r="K1939" s="2">
        <f t="shared" si="1379"/>
        <v>293.14999999999998</v>
      </c>
      <c r="L1939" s="2">
        <f t="shared" si="1373"/>
        <v>293.14999999999998</v>
      </c>
      <c r="P1939" s="25" cm="1">
        <f t="array" ref="P1939">(1 - SUM((8 / ((2 * $AB$2:$AB$200 + 1) ^ 2 *PI()^2)) * EXP(-$S$1453* (2 * $AB$2:$AB$200 + 1) ^ 2 *PI()^ 2 * ($A1939-$AF$1645)/ (4 * ($P$1446 / 2/1000) ^ 2) )))</f>
        <v>0.99999999968217435</v>
      </c>
      <c r="Q1939" s="8">
        <f t="shared" si="1340"/>
        <v>101.97731555681995</v>
      </c>
      <c r="V1939" s="6">
        <f t="shared" si="1374"/>
        <v>101.97731555681995</v>
      </c>
      <c r="Y1939" s="9">
        <f t="shared" si="1341"/>
        <v>1.8633799867202823E-5</v>
      </c>
      <c r="Z1939" s="9">
        <f t="shared" si="1375"/>
        <v>4.6339925467722449E-4</v>
      </c>
      <c r="AH1939" s="2">
        <v>1</v>
      </c>
    </row>
    <row r="1940" spans="1:34" hidden="1" x14ac:dyDescent="0.2">
      <c r="A1940" s="2">
        <f>$A1939+$D$1446</f>
        <v>19.38000000000023</v>
      </c>
      <c r="G1940" s="2">
        <f t="shared" si="1189"/>
        <v>373.15</v>
      </c>
      <c r="I1940" s="2">
        <f t="shared" ref="I1940:K1940" si="1380">I1939</f>
        <v>293.14999999999998</v>
      </c>
      <c r="J1940" s="2">
        <f t="shared" si="1380"/>
        <v>293.14999999999998</v>
      </c>
      <c r="K1940" s="2">
        <f t="shared" si="1380"/>
        <v>293.14999999999998</v>
      </c>
      <c r="L1940" s="2">
        <f t="shared" si="1373"/>
        <v>293.14999999999998</v>
      </c>
      <c r="P1940" s="25" cm="1">
        <f t="array" ref="P1940">(1 - SUM((8 / ((2 * $AB$2:$AB$200 + 1) ^ 2 *PI()^2)) * EXP(-$S$1453* (2 * $AB$2:$AB$200 + 1) ^ 2 *PI()^ 2 * ($A1940-$AF$1645)/ (4 * ($P$1446 / 2/1000) ^ 2) )))</f>
        <v>0.99999999970482167</v>
      </c>
      <c r="Q1940" s="8">
        <f t="shared" si="1340"/>
        <v>101.97731552773085</v>
      </c>
      <c r="V1940" s="6">
        <f t="shared" si="1374"/>
        <v>101.97731552773085</v>
      </c>
      <c r="Y1940" s="9">
        <f t="shared" si="1341"/>
        <v>1.8633799861887522E-5</v>
      </c>
      <c r="Z1940" s="9">
        <f t="shared" si="1375"/>
        <v>4.6339925468253979E-4</v>
      </c>
      <c r="AH1940" s="2">
        <v>1</v>
      </c>
    </row>
    <row r="1941" spans="1:34" hidden="1" x14ac:dyDescent="0.2">
      <c r="A1941" s="2">
        <f>$A1940+$D$1446</f>
        <v>19.390000000000231</v>
      </c>
      <c r="G1941" s="2">
        <f t="shared" si="1189"/>
        <v>373.15</v>
      </c>
      <c r="I1941" s="2">
        <f t="shared" ref="I1941:K1941" si="1381">I1940</f>
        <v>293.14999999999998</v>
      </c>
      <c r="J1941" s="2">
        <f t="shared" si="1381"/>
        <v>293.14999999999998</v>
      </c>
      <c r="K1941" s="2">
        <f t="shared" si="1381"/>
        <v>293.14999999999998</v>
      </c>
      <c r="L1941" s="2">
        <f t="shared" si="1373"/>
        <v>293.14999999999998</v>
      </c>
      <c r="P1941" s="25" cm="1">
        <f t="array" ref="P1941">(1 - SUM((8 / ((2 * $AB$2:$AB$200 + 1) ^ 2 *PI()^2)) * EXP(-$S$1453* (2 * $AB$2:$AB$200 + 1) ^ 2 *PI()^ 2 * ($A1941-$AF$1645)/ (4 * ($P$1446 / 2/1000) ^ 2) )))</f>
        <v>0.99999999972585518</v>
      </c>
      <c r="Q1941" s="8">
        <f t="shared" si="1340"/>
        <v>101.97731550071497</v>
      </c>
      <c r="V1941" s="6">
        <f t="shared" si="1374"/>
        <v>101.97731550071497</v>
      </c>
      <c r="Y1941" s="9">
        <f t="shared" si="1341"/>
        <v>1.8633799856951041E-5</v>
      </c>
      <c r="Z1941" s="9">
        <f t="shared" si="1375"/>
        <v>4.6339925468747627E-4</v>
      </c>
      <c r="AH1941" s="2">
        <v>1</v>
      </c>
    </row>
    <row r="1942" spans="1:34" hidden="1" x14ac:dyDescent="0.2">
      <c r="A1942" s="2">
        <f>$A1941+$D$1446</f>
        <v>19.400000000000233</v>
      </c>
      <c r="G1942" s="2">
        <f t="shared" si="1189"/>
        <v>373.15</v>
      </c>
      <c r="I1942" s="2">
        <f t="shared" ref="I1942:K1942" si="1382">I1941</f>
        <v>293.14999999999998</v>
      </c>
      <c r="J1942" s="2">
        <f t="shared" si="1382"/>
        <v>293.14999999999998</v>
      </c>
      <c r="K1942" s="2">
        <f t="shared" si="1382"/>
        <v>293.14999999999998</v>
      </c>
      <c r="L1942" s="2">
        <f t="shared" si="1373"/>
        <v>293.14999999999998</v>
      </c>
      <c r="P1942" s="25" cm="1">
        <f t="array" ref="P1942">(1 - SUM((8 / ((2 * $AB$2:$AB$200 + 1) ^ 2 *PI()^2)) * EXP(-$S$1453* (2 * $AB$2:$AB$200 + 1) ^ 2 *PI()^ 2 * ($A1942-$AF$1645)/ (4 * ($P$1446 / 2/1000) ^ 2) )))</f>
        <v>0.99999999974538989</v>
      </c>
      <c r="Q1942" s="8">
        <f t="shared" si="1340"/>
        <v>101.97731547562357</v>
      </c>
      <c r="V1942" s="6">
        <f t="shared" si="1374"/>
        <v>101.97731547562357</v>
      </c>
      <c r="Y1942" s="9">
        <f t="shared" si="1341"/>
        <v>1.8633799852366221E-5</v>
      </c>
      <c r="Z1942" s="9">
        <f t="shared" si="1375"/>
        <v>4.6339925469206103E-4</v>
      </c>
      <c r="AH1942" s="2">
        <v>1</v>
      </c>
    </row>
    <row r="1943" spans="1:34" hidden="1" x14ac:dyDescent="0.2">
      <c r="A1943" s="2">
        <f>$A1942+$D$1446</f>
        <v>19.410000000000235</v>
      </c>
      <c r="G1943" s="2">
        <f t="shared" si="1189"/>
        <v>373.15</v>
      </c>
      <c r="I1943" s="2">
        <f t="shared" ref="I1943:K1943" si="1383">I1942</f>
        <v>293.14999999999998</v>
      </c>
      <c r="J1943" s="2">
        <f t="shared" si="1383"/>
        <v>293.14999999999998</v>
      </c>
      <c r="K1943" s="2">
        <f t="shared" si="1383"/>
        <v>293.14999999999998</v>
      </c>
      <c r="L1943" s="2">
        <f t="shared" si="1373"/>
        <v>293.14999999999998</v>
      </c>
      <c r="P1943" s="25" cm="1">
        <f t="array" ref="P1943">(1 - SUM((8 / ((2 * $AB$2:$AB$200 + 1) ^ 2 *PI()^2)) * EXP(-$S$1453* (2 * $AB$2:$AB$200 + 1) ^ 2 *PI()^ 2 * ($A1943-$AF$1645)/ (4 * ($P$1446 / 2/1000) ^ 2) )))</f>
        <v>0.99999999976353271</v>
      </c>
      <c r="Q1943" s="8">
        <f t="shared" si="1340"/>
        <v>101.97731545232027</v>
      </c>
      <c r="V1943" s="6">
        <f t="shared" si="1374"/>
        <v>101.97731545232027</v>
      </c>
      <c r="Y1943" s="9">
        <f t="shared" si="1341"/>
        <v>1.8633799848108125E-5</v>
      </c>
      <c r="Z1943" s="9">
        <f t="shared" si="1375"/>
        <v>4.6339925469631913E-4</v>
      </c>
      <c r="AH1943" s="2">
        <v>1</v>
      </c>
    </row>
    <row r="1944" spans="1:34" hidden="1" x14ac:dyDescent="0.2">
      <c r="A1944" s="2">
        <f>$A1943+$D$1446</f>
        <v>19.420000000000236</v>
      </c>
      <c r="G1944" s="2">
        <f t="shared" si="1189"/>
        <v>373.15</v>
      </c>
      <c r="I1944" s="2">
        <f t="shared" ref="I1944:K1944" si="1384">I1943</f>
        <v>293.14999999999998</v>
      </c>
      <c r="J1944" s="2">
        <f t="shared" si="1384"/>
        <v>293.14999999999998</v>
      </c>
      <c r="K1944" s="2">
        <f t="shared" si="1384"/>
        <v>293.14999999999998</v>
      </c>
      <c r="L1944" s="2">
        <f t="shared" si="1373"/>
        <v>293.14999999999998</v>
      </c>
      <c r="P1944" s="25" cm="1">
        <f t="array" ref="P1944">(1 - SUM((8 / ((2 * $AB$2:$AB$200 + 1) ^ 2 *PI()^2)) * EXP(-$S$1453* (2 * $AB$2:$AB$200 + 1) ^ 2 *PI()^ 2 * ($A1944-$AF$1645)/ (4 * ($P$1446 / 2/1000) ^ 2) )))</f>
        <v>0.99999999978038268</v>
      </c>
      <c r="Q1944" s="8">
        <f t="shared" si="1340"/>
        <v>101.97731543067745</v>
      </c>
      <c r="V1944" s="6">
        <f t="shared" si="1374"/>
        <v>101.97731543067745</v>
      </c>
      <c r="Y1944" s="9">
        <f t="shared" si="1341"/>
        <v>1.8633799844153443E-5</v>
      </c>
      <c r="Z1944" s="9">
        <f t="shared" si="1375"/>
        <v>4.6339925470027386E-4</v>
      </c>
      <c r="AH1944" s="2">
        <v>1</v>
      </c>
    </row>
    <row r="1945" spans="1:34" hidden="1" x14ac:dyDescent="0.2">
      <c r="A1945" s="2">
        <f>$A1944+$D$1446</f>
        <v>19.430000000000238</v>
      </c>
      <c r="G1945" s="2">
        <f t="shared" si="1189"/>
        <v>373.15</v>
      </c>
      <c r="I1945" s="2">
        <f t="shared" ref="I1945:K1945" si="1385">I1944</f>
        <v>293.14999999999998</v>
      </c>
      <c r="J1945" s="2">
        <f t="shared" si="1385"/>
        <v>293.14999999999998</v>
      </c>
      <c r="K1945" s="2">
        <f t="shared" si="1385"/>
        <v>293.14999999999998</v>
      </c>
      <c r="L1945" s="2">
        <f t="shared" si="1373"/>
        <v>293.14999999999998</v>
      </c>
      <c r="P1945" s="25" cm="1">
        <f t="array" ref="P1945">(1 - SUM((8 / ((2 * $AB$2:$AB$200 + 1) ^ 2 *PI()^2)) * EXP(-$S$1453* (2 * $AB$2:$AB$200 + 1) ^ 2 *PI()^ 2 * ($A1945-$AF$1645)/ (4 * ($P$1446 / 2/1000) ^ 2) )))</f>
        <v>0.99999999979603194</v>
      </c>
      <c r="Q1945" s="8">
        <f t="shared" si="1340"/>
        <v>101.97731541057706</v>
      </c>
      <c r="V1945" s="6">
        <f t="shared" si="1374"/>
        <v>101.97731541057706</v>
      </c>
      <c r="Y1945" s="9">
        <f t="shared" si="1341"/>
        <v>1.86337998404806E-5</v>
      </c>
      <c r="Z1945" s="9">
        <f t="shared" si="1375"/>
        <v>4.6339925470394671E-4</v>
      </c>
      <c r="AH1945" s="2">
        <v>1</v>
      </c>
    </row>
    <row r="1946" spans="1:34" hidden="1" x14ac:dyDescent="0.2">
      <c r="A1946" s="2">
        <f>$A1945+$D$1446</f>
        <v>19.440000000000239</v>
      </c>
      <c r="G1946" s="2">
        <f t="shared" si="1189"/>
        <v>373.15</v>
      </c>
      <c r="I1946" s="2">
        <f t="shared" ref="I1946:K1946" si="1386">I1945</f>
        <v>293.14999999999998</v>
      </c>
      <c r="J1946" s="2">
        <f t="shared" si="1386"/>
        <v>293.14999999999998</v>
      </c>
      <c r="K1946" s="2">
        <f t="shared" si="1386"/>
        <v>293.14999999999998</v>
      </c>
      <c r="L1946" s="2">
        <f t="shared" si="1373"/>
        <v>293.14999999999998</v>
      </c>
      <c r="P1946" s="25" cm="1">
        <f t="array" ref="P1946">(1 - SUM((8 / ((2 * $AB$2:$AB$200 + 1) ^ 2 *PI()^2)) * EXP(-$S$1453* (2 * $AB$2:$AB$200 + 1) ^ 2 *PI()^ 2 * ($A1946-$AF$1645)/ (4 * ($P$1446 / 2/1000) ^ 2) )))</f>
        <v>0.99999999981056609</v>
      </c>
      <c r="Q1946" s="8">
        <f t="shared" si="1340"/>
        <v>101.97731539190903</v>
      </c>
      <c r="V1946" s="6">
        <f t="shared" si="1374"/>
        <v>101.97731539190903</v>
      </c>
      <c r="Y1946" s="9">
        <f t="shared" si="1341"/>
        <v>1.8633799837069483E-5</v>
      </c>
      <c r="Z1946" s="9">
        <f t="shared" si="1375"/>
        <v>4.6339925470735783E-4</v>
      </c>
      <c r="AH1946" s="2">
        <v>1</v>
      </c>
    </row>
    <row r="1947" spans="1:34" hidden="1" x14ac:dyDescent="0.2">
      <c r="A1947" s="2">
        <f>$A1946+$D$1446</f>
        <v>19.450000000000241</v>
      </c>
      <c r="G1947" s="2">
        <f t="shared" si="1189"/>
        <v>373.15</v>
      </c>
      <c r="I1947" s="2">
        <f t="shared" ref="I1947:K1947" si="1387">I1946</f>
        <v>293.14999999999998</v>
      </c>
      <c r="J1947" s="2">
        <f t="shared" si="1387"/>
        <v>293.14999999999998</v>
      </c>
      <c r="K1947" s="2">
        <f t="shared" si="1387"/>
        <v>293.14999999999998</v>
      </c>
      <c r="L1947" s="2">
        <f t="shared" si="1373"/>
        <v>293.14999999999998</v>
      </c>
      <c r="P1947" s="25" cm="1">
        <f t="array" ref="P1947">(1 - SUM((8 / ((2 * $AB$2:$AB$200 + 1) ^ 2 *PI()^2)) * EXP(-$S$1453* (2 * $AB$2:$AB$200 + 1) ^ 2 *PI()^ 2 * ($A1947-$AF$1645)/ (4 * ($P$1446 / 2/1000) ^ 2) )))</f>
        <v>0.99999999982406451</v>
      </c>
      <c r="Q1947" s="8">
        <f t="shared" si="1340"/>
        <v>101.97731537457098</v>
      </c>
      <c r="V1947" s="6">
        <f t="shared" si="1374"/>
        <v>101.97731537457098</v>
      </c>
      <c r="Y1947" s="9">
        <f t="shared" si="1341"/>
        <v>1.863379983390139E-5</v>
      </c>
      <c r="Z1947" s="9">
        <f t="shared" si="1375"/>
        <v>4.6339925471052586E-4</v>
      </c>
      <c r="AH1947" s="2">
        <v>1</v>
      </c>
    </row>
    <row r="1948" spans="1:34" hidden="1" x14ac:dyDescent="0.2">
      <c r="A1948" s="2">
        <f>$A1947+$D$1446</f>
        <v>19.460000000000242</v>
      </c>
      <c r="G1948" s="2">
        <f t="shared" si="1189"/>
        <v>373.15</v>
      </c>
      <c r="I1948" s="2">
        <f t="shared" ref="I1948:K1948" si="1388">I1947</f>
        <v>293.14999999999998</v>
      </c>
      <c r="J1948" s="2">
        <f t="shared" si="1388"/>
        <v>293.14999999999998</v>
      </c>
      <c r="K1948" s="2">
        <f t="shared" si="1388"/>
        <v>293.14999999999998</v>
      </c>
      <c r="L1948" s="2">
        <f t="shared" si="1373"/>
        <v>293.14999999999998</v>
      </c>
      <c r="P1948" s="25" cm="1">
        <f t="array" ref="P1948">(1 - SUM((8 / ((2 * $AB$2:$AB$200 + 1) ^ 2 *PI()^2)) * EXP(-$S$1453* (2 * $AB$2:$AB$200 + 1) ^ 2 *PI()^ 2 * ($A1948-$AF$1645)/ (4 * ($P$1446 / 2/1000) ^ 2) )))</f>
        <v>0.99999999983660115</v>
      </c>
      <c r="Q1948" s="8">
        <f t="shared" si="1340"/>
        <v>101.9773153584683</v>
      </c>
      <c r="V1948" s="6">
        <f t="shared" si="1374"/>
        <v>101.9773153584683</v>
      </c>
      <c r="Y1948" s="9">
        <f t="shared" si="1341"/>
        <v>1.8633799830959028E-5</v>
      </c>
      <c r="Z1948" s="9">
        <f t="shared" si="1375"/>
        <v>4.6339925471346828E-4</v>
      </c>
      <c r="AH1948" s="2">
        <v>1</v>
      </c>
    </row>
    <row r="1949" spans="1:34" hidden="1" x14ac:dyDescent="0.2">
      <c r="A1949" s="2">
        <f>$A1948+$D$1446</f>
        <v>19.470000000000244</v>
      </c>
      <c r="G1949" s="2">
        <f t="shared" si="1189"/>
        <v>373.15</v>
      </c>
      <c r="I1949" s="2">
        <f t="shared" ref="I1949:K1949" si="1389">I1948</f>
        <v>293.14999999999998</v>
      </c>
      <c r="J1949" s="2">
        <f t="shared" si="1389"/>
        <v>293.14999999999998</v>
      </c>
      <c r="K1949" s="2">
        <f t="shared" si="1389"/>
        <v>293.14999999999998</v>
      </c>
      <c r="L1949" s="2">
        <f t="shared" si="1373"/>
        <v>293.14999999999998</v>
      </c>
      <c r="P1949" s="25" cm="1">
        <f t="array" ref="P1949">(1 - SUM((8 / ((2 * $AB$2:$AB$200 + 1) ^ 2 *PI()^2)) * EXP(-$S$1453* (2 * $AB$2:$AB$200 + 1) ^ 2 *PI()^ 2 * ($A1949-$AF$1645)/ (4 * ($P$1446 / 2/1000) ^ 2) )))</f>
        <v>0.9999999998482445</v>
      </c>
      <c r="Q1949" s="8">
        <f t="shared" si="1340"/>
        <v>101.97731534351347</v>
      </c>
      <c r="V1949" s="6">
        <f t="shared" si="1374"/>
        <v>101.97731534351347</v>
      </c>
      <c r="Y1949" s="9">
        <f t="shared" si="1341"/>
        <v>1.8633799828226405E-5</v>
      </c>
      <c r="Z1949" s="9">
        <f t="shared" si="1375"/>
        <v>4.633992547162009E-4</v>
      </c>
      <c r="AH1949" s="2">
        <v>1</v>
      </c>
    </row>
    <row r="1950" spans="1:34" hidden="1" x14ac:dyDescent="0.2">
      <c r="A1950" s="2">
        <f>$A1949+$D$1446</f>
        <v>19.480000000000246</v>
      </c>
      <c r="G1950" s="2">
        <f t="shared" si="1189"/>
        <v>373.15</v>
      </c>
      <c r="I1950" s="2">
        <f t="shared" ref="I1950:K1950" si="1390">I1949</f>
        <v>293.14999999999998</v>
      </c>
      <c r="J1950" s="2">
        <f t="shared" si="1390"/>
        <v>293.14999999999998</v>
      </c>
      <c r="K1950" s="2">
        <f t="shared" si="1390"/>
        <v>293.14999999999998</v>
      </c>
      <c r="L1950" s="2">
        <f t="shared" si="1373"/>
        <v>293.14999999999998</v>
      </c>
      <c r="P1950" s="25" cm="1">
        <f t="array" ref="P1950">(1 - SUM((8 / ((2 * $AB$2:$AB$200 + 1) ^ 2 *PI()^2)) * EXP(-$S$1453* (2 * $AB$2:$AB$200 + 1) ^ 2 *PI()^ 2 * ($A1950-$AF$1645)/ (4 * ($P$1446 / 2/1000) ^ 2) )))</f>
        <v>0.99999999985905808</v>
      </c>
      <c r="Q1950" s="8">
        <f t="shared" si="1340"/>
        <v>101.97731532962368</v>
      </c>
      <c r="V1950" s="6">
        <f t="shared" si="1374"/>
        <v>101.97731532962368</v>
      </c>
      <c r="Y1950" s="9">
        <f t="shared" si="1341"/>
        <v>1.8633799825688396E-5</v>
      </c>
      <c r="Z1950" s="9">
        <f t="shared" si="1375"/>
        <v>4.6339925471873891E-4</v>
      </c>
      <c r="AH1950" s="2">
        <v>1</v>
      </c>
    </row>
    <row r="1951" spans="1:34" hidden="1" x14ac:dyDescent="0.2">
      <c r="A1951" s="2">
        <f>$A1950+$D$1446</f>
        <v>19.490000000000247</v>
      </c>
      <c r="G1951" s="2">
        <f t="shared" si="1189"/>
        <v>373.15</v>
      </c>
      <c r="I1951" s="2">
        <f t="shared" ref="I1951:K1951" si="1391">I1950</f>
        <v>293.14999999999998</v>
      </c>
      <c r="J1951" s="2">
        <f t="shared" si="1391"/>
        <v>293.14999999999998</v>
      </c>
      <c r="K1951" s="2">
        <f t="shared" si="1391"/>
        <v>293.14999999999998</v>
      </c>
      <c r="L1951" s="2">
        <f t="shared" si="1373"/>
        <v>293.14999999999998</v>
      </c>
      <c r="P1951" s="25" cm="1">
        <f t="array" ref="P1951">(1 - SUM((8 / ((2 * $AB$2:$AB$200 + 1) ^ 2 *PI()^2)) * EXP(-$S$1453* (2 * $AB$2:$AB$200 + 1) ^ 2 *PI()^ 2 * ($A1951-$AF$1645)/ (4 * ($P$1446 / 2/1000) ^ 2) )))</f>
        <v>0.99999999986910126</v>
      </c>
      <c r="Q1951" s="8">
        <f t="shared" si="1340"/>
        <v>101.9773153167242</v>
      </c>
      <c r="V1951" s="6">
        <f t="shared" si="1374"/>
        <v>101.9773153167242</v>
      </c>
      <c r="Y1951" s="9">
        <f t="shared" si="1341"/>
        <v>1.8633799823331341E-5</v>
      </c>
      <c r="Z1951" s="9">
        <f t="shared" si="1375"/>
        <v>4.6339925472109597E-4</v>
      </c>
      <c r="AH1951" s="2">
        <v>1</v>
      </c>
    </row>
    <row r="1952" spans="1:34" hidden="1" x14ac:dyDescent="0.2">
      <c r="A1952" s="2">
        <f>$A1951+$D$1446</f>
        <v>19.500000000000249</v>
      </c>
      <c r="G1952" s="2">
        <f t="shared" si="1189"/>
        <v>373.15</v>
      </c>
      <c r="I1952" s="2">
        <f t="shared" ref="I1952:K1952" si="1392">I1951</f>
        <v>293.14999999999998</v>
      </c>
      <c r="J1952" s="2">
        <f t="shared" si="1392"/>
        <v>293.14999999999998</v>
      </c>
      <c r="K1952" s="2">
        <f t="shared" si="1392"/>
        <v>293.14999999999998</v>
      </c>
      <c r="L1952" s="2">
        <f t="shared" si="1373"/>
        <v>293.14999999999998</v>
      </c>
      <c r="P1952" s="25" cm="1">
        <f t="array" ref="P1952">(1 - SUM((8 / ((2 * $AB$2:$AB$200 + 1) ^ 2 *PI()^2)) * EXP(-$S$1453* (2 * $AB$2:$AB$200 + 1) ^ 2 *PI()^ 2 * ($A1952-$AF$1645)/ (4 * ($P$1446 / 2/1000) ^ 2) )))</f>
        <v>0.99999999987842869</v>
      </c>
      <c r="Q1952" s="8">
        <f t="shared" si="1340"/>
        <v>101.97731530474354</v>
      </c>
      <c r="V1952" s="6">
        <f t="shared" si="1374"/>
        <v>101.97731530474354</v>
      </c>
      <c r="Y1952" s="9">
        <f t="shared" si="1341"/>
        <v>1.8633799821142174E-5</v>
      </c>
      <c r="Z1952" s="9">
        <f t="shared" si="1375"/>
        <v>4.6339925472328508E-4</v>
      </c>
      <c r="AH1952" s="2">
        <v>1</v>
      </c>
    </row>
    <row r="1953" spans="1:34" hidden="1" x14ac:dyDescent="0.2">
      <c r="A1953" s="2">
        <f>$A1952+$D$1446</f>
        <v>19.51000000000025</v>
      </c>
      <c r="G1953" s="2">
        <f t="shared" si="1189"/>
        <v>373.15</v>
      </c>
      <c r="I1953" s="2">
        <f t="shared" ref="I1953:K1953" si="1393">I1952</f>
        <v>293.14999999999998</v>
      </c>
      <c r="J1953" s="2">
        <f t="shared" si="1393"/>
        <v>293.14999999999998</v>
      </c>
      <c r="K1953" s="2">
        <f t="shared" si="1393"/>
        <v>293.14999999999998</v>
      </c>
      <c r="L1953" s="2">
        <f t="shared" si="1373"/>
        <v>293.14999999999998</v>
      </c>
      <c r="P1953" s="25" cm="1">
        <f t="array" ref="P1953">(1 - SUM((8 / ((2 * $AB$2:$AB$200 + 1) ^ 2 *PI()^2)) * EXP(-$S$1453* (2 * $AB$2:$AB$200 + 1) ^ 2 *PI()^ 2 * ($A1953-$AF$1645)/ (4 * ($P$1446 / 2/1000) ^ 2) )))</f>
        <v>0.99999999988709143</v>
      </c>
      <c r="Q1953" s="8">
        <f t="shared" si="1340"/>
        <v>101.9773152936167</v>
      </c>
      <c r="V1953" s="6">
        <f t="shared" si="1374"/>
        <v>101.9773152936167</v>
      </c>
      <c r="Y1953" s="9">
        <f t="shared" si="1341"/>
        <v>1.8633799819109024E-5</v>
      </c>
      <c r="Z1953" s="9">
        <f t="shared" si="1375"/>
        <v>4.6339925472531828E-4</v>
      </c>
      <c r="AH1953" s="2">
        <v>1</v>
      </c>
    </row>
    <row r="1954" spans="1:34" hidden="1" x14ac:dyDescent="0.2">
      <c r="A1954" s="2">
        <f>$A1953+$D$1446</f>
        <v>19.520000000000252</v>
      </c>
      <c r="G1954" s="2">
        <f t="shared" si="1189"/>
        <v>373.15</v>
      </c>
      <c r="I1954" s="2">
        <f t="shared" ref="I1954:K1954" si="1394">I1953</f>
        <v>293.14999999999998</v>
      </c>
      <c r="J1954" s="2">
        <f t="shared" si="1394"/>
        <v>293.14999999999998</v>
      </c>
      <c r="K1954" s="2">
        <f t="shared" si="1394"/>
        <v>293.14999999999998</v>
      </c>
      <c r="L1954" s="2">
        <f t="shared" si="1373"/>
        <v>293.14999999999998</v>
      </c>
      <c r="P1954" s="25" cm="1">
        <f t="array" ref="P1954">(1 - SUM((8 / ((2 * $AB$2:$AB$200 + 1) ^ 2 *PI()^2)) * EXP(-$S$1453* (2 * $AB$2:$AB$200 + 1) ^ 2 *PI()^ 2 * ($A1954-$AF$1645)/ (4 * ($P$1446 / 2/1000) ^ 2) )))</f>
        <v>0.99999999989513699</v>
      </c>
      <c r="Q1954" s="8">
        <f t="shared" si="1340"/>
        <v>101.97731528328289</v>
      </c>
      <c r="V1954" s="6">
        <f t="shared" si="1374"/>
        <v>101.97731528328289</v>
      </c>
      <c r="Y1954" s="9">
        <f t="shared" si="1341"/>
        <v>1.8633799817220777E-5</v>
      </c>
      <c r="Z1954" s="9">
        <f t="shared" si="1375"/>
        <v>4.6339925472720653E-4</v>
      </c>
      <c r="AH1954" s="2">
        <v>1</v>
      </c>
    </row>
    <row r="1955" spans="1:34" hidden="1" x14ac:dyDescent="0.2">
      <c r="A1955" s="2">
        <f>$A1954+$D$1446</f>
        <v>19.530000000000253</v>
      </c>
      <c r="G1955" s="2">
        <f t="shared" si="1189"/>
        <v>373.15</v>
      </c>
      <c r="I1955" s="2">
        <f t="shared" ref="I1955:K1955" si="1395">I1954</f>
        <v>293.14999999999998</v>
      </c>
      <c r="J1955" s="2">
        <f t="shared" si="1395"/>
        <v>293.14999999999998</v>
      </c>
      <c r="K1955" s="2">
        <f t="shared" si="1395"/>
        <v>293.14999999999998</v>
      </c>
      <c r="L1955" s="2">
        <f t="shared" si="1373"/>
        <v>293.14999999999998</v>
      </c>
      <c r="P1955" s="25" cm="1">
        <f t="array" ref="P1955">(1 - SUM((8 / ((2 * $AB$2:$AB$200 + 1) ^ 2 *PI()^2)) * EXP(-$S$1453* (2 * $AB$2:$AB$200 + 1) ^ 2 *PI()^ 2 * ($A1955-$AF$1645)/ (4 * ($P$1446 / 2/1000) ^ 2) )))</f>
        <v>0.99999999990260924</v>
      </c>
      <c r="Q1955" s="8">
        <f t="shared" si="1340"/>
        <v>101.97731527368512</v>
      </c>
      <c r="V1955" s="6">
        <f t="shared" si="1374"/>
        <v>101.97731527368512</v>
      </c>
      <c r="Y1955" s="9">
        <f t="shared" si="1341"/>
        <v>1.8633799815467026E-5</v>
      </c>
      <c r="Z1955" s="9">
        <f t="shared" si="1375"/>
        <v>4.6339925472896023E-4</v>
      </c>
      <c r="AH1955" s="2">
        <v>1</v>
      </c>
    </row>
    <row r="1956" spans="1:34" hidden="1" x14ac:dyDescent="0.2">
      <c r="A1956" s="2">
        <f>$A1955+$D$1446</f>
        <v>19.540000000000255</v>
      </c>
      <c r="G1956" s="2">
        <f t="shared" si="1189"/>
        <v>373.15</v>
      </c>
      <c r="I1956" s="2">
        <f t="shared" ref="I1956:K1956" si="1396">I1955</f>
        <v>293.14999999999998</v>
      </c>
      <c r="J1956" s="2">
        <f t="shared" si="1396"/>
        <v>293.14999999999998</v>
      </c>
      <c r="K1956" s="2">
        <f t="shared" si="1396"/>
        <v>293.14999999999998</v>
      </c>
      <c r="L1956" s="2">
        <f t="shared" si="1373"/>
        <v>293.14999999999998</v>
      </c>
      <c r="P1956" s="25" cm="1">
        <f t="array" ref="P1956">(1 - SUM((8 / ((2 * $AB$2:$AB$200 + 1) ^ 2 *PI()^2)) * EXP(-$S$1453* (2 * $AB$2:$AB$200 + 1) ^ 2 *PI()^ 2 * ($A1956-$AF$1645)/ (4 * ($P$1446 / 2/1000) ^ 2) )))</f>
        <v>0.99999999990954902</v>
      </c>
      <c r="Q1956" s="8">
        <f t="shared" si="1340"/>
        <v>101.97731526477149</v>
      </c>
      <c r="V1956" s="6">
        <f t="shared" si="1374"/>
        <v>101.97731526477149</v>
      </c>
      <c r="Y1956" s="9">
        <f t="shared" si="1341"/>
        <v>1.8633799813838283E-5</v>
      </c>
      <c r="Z1956" s="9">
        <f t="shared" si="1375"/>
        <v>4.6339925473058903E-4</v>
      </c>
      <c r="AH1956" s="2">
        <v>1</v>
      </c>
    </row>
    <row r="1957" spans="1:34" hidden="1" x14ac:dyDescent="0.2">
      <c r="A1957" s="2">
        <f>$A1956+$D$1446</f>
        <v>19.550000000000257</v>
      </c>
      <c r="G1957" s="2">
        <f t="shared" si="1189"/>
        <v>373.15</v>
      </c>
      <c r="I1957" s="2">
        <f t="shared" ref="I1957:K1957" si="1397">I1956</f>
        <v>293.14999999999998</v>
      </c>
      <c r="J1957" s="2">
        <f t="shared" si="1397"/>
        <v>293.14999999999998</v>
      </c>
      <c r="K1957" s="2">
        <f t="shared" si="1397"/>
        <v>293.14999999999998</v>
      </c>
      <c r="L1957" s="2">
        <f t="shared" si="1373"/>
        <v>293.14999999999998</v>
      </c>
      <c r="P1957" s="25" cm="1">
        <f t="array" ref="P1957">(1 - SUM((8 / ((2 * $AB$2:$AB$200 + 1) ^ 2 *PI()^2)) * EXP(-$S$1453* (2 * $AB$2:$AB$200 + 1) ^ 2 *PI()^ 2 * ($A1957-$AF$1645)/ (4 * ($P$1446 / 2/1000) ^ 2) )))</f>
        <v>0.99999999991599431</v>
      </c>
      <c r="Q1957" s="8">
        <f t="shared" si="1340"/>
        <v>101.97731525649274</v>
      </c>
      <c r="V1957" s="6">
        <f t="shared" si="1374"/>
        <v>101.97731525649274</v>
      </c>
      <c r="Y1957" s="9">
        <f t="shared" si="1341"/>
        <v>1.863379981232555E-5</v>
      </c>
      <c r="Z1957" s="9">
        <f t="shared" si="1375"/>
        <v>4.633992547321017E-4</v>
      </c>
      <c r="AH1957" s="2">
        <v>1</v>
      </c>
    </row>
    <row r="1958" spans="1:34" hidden="1" x14ac:dyDescent="0.2">
      <c r="A1958" s="2">
        <f>$A1957+$D$1446</f>
        <v>19.560000000000258</v>
      </c>
      <c r="G1958" s="2">
        <f t="shared" si="1189"/>
        <v>373.15</v>
      </c>
      <c r="I1958" s="2">
        <f t="shared" ref="I1958:K1958" si="1398">I1957</f>
        <v>293.14999999999998</v>
      </c>
      <c r="J1958" s="2">
        <f t="shared" si="1398"/>
        <v>293.14999999999998</v>
      </c>
      <c r="K1958" s="2">
        <f t="shared" si="1398"/>
        <v>293.14999999999998</v>
      </c>
      <c r="L1958" s="2">
        <f t="shared" si="1373"/>
        <v>293.14999999999998</v>
      </c>
      <c r="P1958" s="25" cm="1">
        <f t="array" ref="P1958">(1 - SUM((8 / ((2 * $AB$2:$AB$200 + 1) ^ 2 *PI()^2)) * EXP(-$S$1453* (2 * $AB$2:$AB$200 + 1) ^ 2 *PI()^ 2 * ($A1958-$AF$1645)/ (4 * ($P$1446 / 2/1000) ^ 2) )))</f>
        <v>0.9999999999219803</v>
      </c>
      <c r="Q1958" s="8">
        <f t="shared" si="1340"/>
        <v>101.97731524880439</v>
      </c>
      <c r="V1958" s="6">
        <f t="shared" si="1374"/>
        <v>101.97731524880439</v>
      </c>
      <c r="Y1958" s="9">
        <f t="shared" si="1341"/>
        <v>1.8633799810920695E-5</v>
      </c>
      <c r="Z1958" s="9">
        <f t="shared" si="1375"/>
        <v>4.6339925473350661E-4</v>
      </c>
      <c r="AH1958" s="2">
        <v>1</v>
      </c>
    </row>
    <row r="1959" spans="1:34" hidden="1" x14ac:dyDescent="0.2">
      <c r="A1959" s="2">
        <f>$A1958+$D$1446</f>
        <v>19.57000000000026</v>
      </c>
      <c r="G1959" s="2">
        <f t="shared" si="1189"/>
        <v>373.15</v>
      </c>
      <c r="I1959" s="2">
        <f t="shared" ref="I1959:K1959" si="1399">I1958</f>
        <v>293.14999999999998</v>
      </c>
      <c r="J1959" s="2">
        <f t="shared" si="1399"/>
        <v>293.14999999999998</v>
      </c>
      <c r="K1959" s="2">
        <f t="shared" si="1399"/>
        <v>293.14999999999998</v>
      </c>
      <c r="L1959" s="2">
        <f t="shared" si="1373"/>
        <v>293.14999999999998</v>
      </c>
      <c r="P1959" s="25" cm="1">
        <f t="array" ref="P1959">(1 - SUM((8 / ((2 * $AB$2:$AB$200 + 1) ^ 2 *PI()^2)) * EXP(-$S$1453* (2 * $AB$2:$AB$200 + 1) ^ 2 *PI()^ 2 * ($A1959-$AF$1645)/ (4 * ($P$1446 / 2/1000) ^ 2) )))</f>
        <v>0.99999999992753974</v>
      </c>
      <c r="Q1959" s="8">
        <f t="shared" si="1340"/>
        <v>101.9773152416634</v>
      </c>
      <c r="V1959" s="6">
        <f t="shared" si="1374"/>
        <v>101.9773152416634</v>
      </c>
      <c r="Y1959" s="9">
        <f t="shared" si="1341"/>
        <v>1.8633799809615858E-5</v>
      </c>
      <c r="Z1959" s="9">
        <f t="shared" si="1375"/>
        <v>4.6339925473481145E-4</v>
      </c>
      <c r="AH1959" s="2">
        <v>1</v>
      </c>
    </row>
    <row r="1960" spans="1:34" hidden="1" x14ac:dyDescent="0.2">
      <c r="A1960" s="2">
        <f>$A1959+$D$1446</f>
        <v>19.580000000000261</v>
      </c>
      <c r="G1960" s="2">
        <f t="shared" si="1189"/>
        <v>373.15</v>
      </c>
      <c r="I1960" s="2">
        <f t="shared" ref="I1960:K1960" si="1400">I1959</f>
        <v>293.14999999999998</v>
      </c>
      <c r="J1960" s="2">
        <f t="shared" si="1400"/>
        <v>293.14999999999998</v>
      </c>
      <c r="K1960" s="2">
        <f t="shared" si="1400"/>
        <v>293.14999999999998</v>
      </c>
      <c r="L1960" s="2">
        <f t="shared" si="1373"/>
        <v>293.14999999999998</v>
      </c>
      <c r="P1960" s="25" cm="1">
        <f t="array" ref="P1960">(1 - SUM((8 / ((2 * $AB$2:$AB$200 + 1) ^ 2 *PI()^2)) * EXP(-$S$1453* (2 * $AB$2:$AB$200 + 1) ^ 2 *PI()^ 2 * ($A1960-$AF$1645)/ (4 * ($P$1446 / 2/1000) ^ 2) )))</f>
        <v>0.99999999993270305</v>
      </c>
      <c r="Q1960" s="8">
        <f t="shared" si="1340"/>
        <v>101.9773152350315</v>
      </c>
      <c r="V1960" s="6">
        <f t="shared" si="1374"/>
        <v>101.9773152350315</v>
      </c>
      <c r="Y1960" s="9">
        <f t="shared" si="1341"/>
        <v>1.8633799808404045E-5</v>
      </c>
      <c r="Z1960" s="9">
        <f t="shared" si="1375"/>
        <v>4.6339925473602326E-4</v>
      </c>
      <c r="AH1960" s="2">
        <v>1</v>
      </c>
    </row>
    <row r="1961" spans="1:34" hidden="1" x14ac:dyDescent="0.2">
      <c r="A1961" s="2">
        <f>$A1960+$D$1446</f>
        <v>19.590000000000263</v>
      </c>
      <c r="G1961" s="2">
        <f t="shared" si="1189"/>
        <v>373.15</v>
      </c>
      <c r="I1961" s="2">
        <f t="shared" ref="I1961:K1961" si="1401">I1960</f>
        <v>293.14999999999998</v>
      </c>
      <c r="J1961" s="2">
        <f t="shared" si="1401"/>
        <v>293.14999999999998</v>
      </c>
      <c r="K1961" s="2">
        <f t="shared" si="1401"/>
        <v>293.14999999999998</v>
      </c>
      <c r="L1961" s="2">
        <f t="shared" si="1373"/>
        <v>293.14999999999998</v>
      </c>
      <c r="P1961" s="25" cm="1">
        <f t="array" ref="P1961">(1 - SUM((8 / ((2 * $AB$2:$AB$200 + 1) ^ 2 *PI()^2)) * EXP(-$S$1453* (2 * $AB$2:$AB$200 + 1) ^ 2 *PI()^ 2 * ($A1961-$AF$1645)/ (4 * ($P$1446 / 2/1000) ^ 2) )))</f>
        <v>0.99999999993749844</v>
      </c>
      <c r="Q1961" s="8">
        <f t="shared" si="1340"/>
        <v>101.97731522887192</v>
      </c>
      <c r="V1961" s="6">
        <f t="shared" si="1374"/>
        <v>101.97731522887192</v>
      </c>
      <c r="Y1961" s="9">
        <f t="shared" si="1341"/>
        <v>1.8633799807278535E-5</v>
      </c>
      <c r="Z1961" s="9">
        <f t="shared" si="1375"/>
        <v>4.6339925473714877E-4</v>
      </c>
      <c r="AH1961" s="2">
        <v>1</v>
      </c>
    </row>
    <row r="1962" spans="1:34" hidden="1" x14ac:dyDescent="0.2">
      <c r="A1962" s="2">
        <f>$A1961+$D$1446</f>
        <v>19.600000000000264</v>
      </c>
      <c r="G1962" s="2">
        <f t="shared" si="1189"/>
        <v>373.15</v>
      </c>
      <c r="I1962" s="2">
        <f t="shared" ref="I1962:K1962" si="1402">I1961</f>
        <v>293.14999999999998</v>
      </c>
      <c r="J1962" s="2">
        <f t="shared" si="1402"/>
        <v>293.14999999999998</v>
      </c>
      <c r="K1962" s="2">
        <f t="shared" si="1402"/>
        <v>293.14999999999998</v>
      </c>
      <c r="L1962" s="2">
        <f t="shared" si="1373"/>
        <v>293.14999999999998</v>
      </c>
      <c r="P1962" s="25" cm="1">
        <f t="array" ref="P1962">(1 - SUM((8 / ((2 * $AB$2:$AB$200 + 1) ^ 2 *PI()^2)) * EXP(-$S$1453* (2 * $AB$2:$AB$200 + 1) ^ 2 *PI()^ 2 * ($A1962-$AF$1645)/ (4 * ($P$1446 / 2/1000) ^ 2) )))</f>
        <v>0.9999999999419521</v>
      </c>
      <c r="Q1962" s="8">
        <f t="shared" si="1340"/>
        <v>101.97731522315171</v>
      </c>
      <c r="V1962" s="6">
        <f t="shared" si="1374"/>
        <v>101.97731522315171</v>
      </c>
      <c r="Y1962" s="9">
        <f t="shared" si="1341"/>
        <v>1.863379980623331E-5</v>
      </c>
      <c r="Z1962" s="9">
        <f t="shared" si="1375"/>
        <v>4.6339925473819394E-4</v>
      </c>
      <c r="AH1962" s="2">
        <v>1</v>
      </c>
    </row>
    <row r="1963" spans="1:34" hidden="1" x14ac:dyDescent="0.2">
      <c r="A1963" s="2">
        <f>$A1962+$D$1446</f>
        <v>19.610000000000266</v>
      </c>
      <c r="G1963" s="2">
        <f t="shared" si="1189"/>
        <v>373.15</v>
      </c>
      <c r="I1963" s="2">
        <f t="shared" ref="I1963:K1963" si="1403">I1962</f>
        <v>293.14999999999998</v>
      </c>
      <c r="J1963" s="2">
        <f t="shared" si="1403"/>
        <v>293.14999999999998</v>
      </c>
      <c r="K1963" s="2">
        <f t="shared" si="1403"/>
        <v>293.14999999999998</v>
      </c>
      <c r="L1963" s="2">
        <f t="shared" si="1373"/>
        <v>293.14999999999998</v>
      </c>
      <c r="P1963" s="25" cm="1">
        <f t="array" ref="P1963">(1 - SUM((8 / ((2 * $AB$2:$AB$200 + 1) ^ 2 *PI()^2)) * EXP(-$S$1453* (2 * $AB$2:$AB$200 + 1) ^ 2 *PI()^ 2 * ($A1963-$AF$1645)/ (4 * ($P$1446 / 2/1000) ^ 2) )))</f>
        <v>0.99999999994608835</v>
      </c>
      <c r="Q1963" s="8">
        <f t="shared" si="1340"/>
        <v>101.97731521783884</v>
      </c>
      <c r="V1963" s="6">
        <f t="shared" si="1374"/>
        <v>101.97731521783884</v>
      </c>
      <c r="Y1963" s="9">
        <f t="shared" si="1341"/>
        <v>1.8633799805262515E-5</v>
      </c>
      <c r="Z1963" s="9">
        <f t="shared" si="1375"/>
        <v>4.6339925473916474E-4</v>
      </c>
      <c r="AH1963" s="2">
        <v>1</v>
      </c>
    </row>
    <row r="1964" spans="1:34" hidden="1" x14ac:dyDescent="0.2">
      <c r="A1964" s="2">
        <f>$A1963+$D$1446</f>
        <v>19.620000000000267</v>
      </c>
      <c r="G1964" s="2">
        <f t="shared" si="1189"/>
        <v>373.15</v>
      </c>
      <c r="I1964" s="2">
        <f t="shared" ref="I1964:K1964" si="1404">I1963</f>
        <v>293.14999999999998</v>
      </c>
      <c r="J1964" s="2">
        <f t="shared" si="1404"/>
        <v>293.14999999999998</v>
      </c>
      <c r="K1964" s="2">
        <f t="shared" si="1404"/>
        <v>293.14999999999998</v>
      </c>
      <c r="L1964" s="2">
        <f t="shared" si="1373"/>
        <v>293.14999999999998</v>
      </c>
      <c r="P1964" s="25" cm="1">
        <f t="array" ref="P1964">(1 - SUM((8 / ((2 * $AB$2:$AB$200 + 1) ^ 2 *PI()^2)) * EXP(-$S$1453* (2 * $AB$2:$AB$200 + 1) ^ 2 *PI()^ 2 * ($A1964-$AF$1645)/ (4 * ($P$1446 / 2/1000) ^ 2) )))</f>
        <v>0.99999999994992994</v>
      </c>
      <c r="Q1964" s="8">
        <f t="shared" si="1340"/>
        <v>101.9773152129048</v>
      </c>
      <c r="V1964" s="6">
        <f t="shared" si="1374"/>
        <v>101.9773152129048</v>
      </c>
      <c r="Y1964" s="9">
        <f t="shared" si="1341"/>
        <v>1.8633799804360947E-5</v>
      </c>
      <c r="Z1964" s="9">
        <f t="shared" si="1375"/>
        <v>4.6339925474006636E-4</v>
      </c>
      <c r="AH1964" s="2">
        <v>1</v>
      </c>
    </row>
    <row r="1965" spans="1:34" hidden="1" x14ac:dyDescent="0.2">
      <c r="A1965" s="2">
        <f>$A1964+$D$1446</f>
        <v>19.630000000000269</v>
      </c>
      <c r="G1965" s="2">
        <f t="shared" si="1189"/>
        <v>373.15</v>
      </c>
      <c r="I1965" s="2">
        <f t="shared" ref="I1965:K1965" si="1405">I1964</f>
        <v>293.14999999999998</v>
      </c>
      <c r="J1965" s="2">
        <f t="shared" si="1405"/>
        <v>293.14999999999998</v>
      </c>
      <c r="K1965" s="2">
        <f t="shared" si="1405"/>
        <v>293.14999999999998</v>
      </c>
      <c r="L1965" s="2">
        <f t="shared" si="1373"/>
        <v>293.14999999999998</v>
      </c>
      <c r="P1965" s="25" cm="1">
        <f t="array" ref="P1965">(1 - SUM((8 / ((2 * $AB$2:$AB$200 + 1) ^ 2 *PI()^2)) * EXP(-$S$1453* (2 * $AB$2:$AB$200 + 1) ^ 2 *PI()^ 2 * ($A1965-$AF$1645)/ (4 * ($P$1446 / 2/1000) ^ 2) )))</f>
        <v>0.99999999995349786</v>
      </c>
      <c r="Q1965" s="8">
        <f t="shared" si="1340"/>
        <v>101.97731520832176</v>
      </c>
      <c r="V1965" s="6">
        <f t="shared" si="1374"/>
        <v>101.97731520832176</v>
      </c>
      <c r="Y1965" s="9">
        <f t="shared" si="1341"/>
        <v>1.8633799803523509E-5</v>
      </c>
      <c r="Z1965" s="9">
        <f t="shared" si="1375"/>
        <v>4.633992547409038E-4</v>
      </c>
      <c r="AH1965" s="2">
        <v>1</v>
      </c>
    </row>
    <row r="1966" spans="1:34" hidden="1" x14ac:dyDescent="0.2">
      <c r="A1966" s="2">
        <f>$A1965+$D$1446</f>
        <v>19.640000000000271</v>
      </c>
      <c r="G1966" s="2">
        <f t="shared" si="1189"/>
        <v>373.15</v>
      </c>
      <c r="I1966" s="2">
        <f t="shared" ref="I1966:K1966" si="1406">I1965</f>
        <v>293.14999999999998</v>
      </c>
      <c r="J1966" s="2">
        <f t="shared" si="1406"/>
        <v>293.14999999999998</v>
      </c>
      <c r="K1966" s="2">
        <f t="shared" si="1406"/>
        <v>293.14999999999998</v>
      </c>
      <c r="L1966" s="2">
        <f t="shared" si="1373"/>
        <v>293.14999999999998</v>
      </c>
      <c r="P1966" s="25" cm="1">
        <f t="array" ref="P1966">(1 - SUM((8 / ((2 * $AB$2:$AB$200 + 1) ^ 2 *PI()^2)) * EXP(-$S$1453* (2 * $AB$2:$AB$200 + 1) ^ 2 *PI()^ 2 * ($A1966-$AF$1645)/ (4 * ($P$1446 / 2/1000) ^ 2) )))</f>
        <v>0.99999999995681144</v>
      </c>
      <c r="Q1966" s="8">
        <f t="shared" si="1340"/>
        <v>101.97731520406566</v>
      </c>
      <c r="V1966" s="6">
        <f t="shared" si="1374"/>
        <v>101.97731520406566</v>
      </c>
      <c r="Y1966" s="9">
        <f t="shared" si="1341"/>
        <v>1.8633799802745811E-5</v>
      </c>
      <c r="Z1966" s="9">
        <f t="shared" si="1375"/>
        <v>4.633992547416815E-4</v>
      </c>
      <c r="AH1966" s="2">
        <v>1</v>
      </c>
    </row>
    <row r="1967" spans="1:34" hidden="1" x14ac:dyDescent="0.2">
      <c r="A1967" s="2">
        <f>$A1966+$D$1446</f>
        <v>19.650000000000272</v>
      </c>
      <c r="G1967" s="2">
        <f t="shared" si="1189"/>
        <v>373.15</v>
      </c>
      <c r="I1967" s="2">
        <f t="shared" ref="I1967:K1967" si="1407">I1966</f>
        <v>293.14999999999998</v>
      </c>
      <c r="J1967" s="2">
        <f t="shared" si="1407"/>
        <v>293.14999999999998</v>
      </c>
      <c r="K1967" s="2">
        <f t="shared" si="1407"/>
        <v>293.14999999999998</v>
      </c>
      <c r="L1967" s="2">
        <f t="shared" si="1373"/>
        <v>293.14999999999998</v>
      </c>
      <c r="P1967" s="25" cm="1">
        <f t="array" ref="P1967">(1 - SUM((8 / ((2 * $AB$2:$AB$200 + 1) ^ 2 *PI()^2)) * EXP(-$S$1453* (2 * $AB$2:$AB$200 + 1) ^ 2 *PI()^ 2 * ($A1967-$AF$1645)/ (4 * ($P$1446 / 2/1000) ^ 2) )))</f>
        <v>0.99999999995988886</v>
      </c>
      <c r="Q1967" s="8">
        <f t="shared" si="1340"/>
        <v>101.97731520011303</v>
      </c>
      <c r="V1967" s="6">
        <f t="shared" si="1374"/>
        <v>101.97731520011303</v>
      </c>
      <c r="Y1967" s="9">
        <f t="shared" si="1341"/>
        <v>1.863379980202357E-5</v>
      </c>
      <c r="Z1967" s="9">
        <f t="shared" si="1375"/>
        <v>4.6339925474240368E-4</v>
      </c>
      <c r="AH1967" s="2">
        <v>1</v>
      </c>
    </row>
    <row r="1968" spans="1:34" hidden="1" x14ac:dyDescent="0.2">
      <c r="A1968" s="2">
        <f>$A1967+$D$1446</f>
        <v>19.660000000000274</v>
      </c>
      <c r="G1968" s="2">
        <f t="shared" si="1189"/>
        <v>373.15</v>
      </c>
      <c r="I1968" s="2">
        <f t="shared" ref="I1968:K1968" si="1408">I1967</f>
        <v>293.14999999999998</v>
      </c>
      <c r="J1968" s="2">
        <f t="shared" si="1408"/>
        <v>293.14999999999998</v>
      </c>
      <c r="K1968" s="2">
        <f t="shared" si="1408"/>
        <v>293.14999999999998</v>
      </c>
      <c r="L1968" s="2">
        <f t="shared" si="1373"/>
        <v>293.14999999999998</v>
      </c>
      <c r="P1968" s="25" cm="1">
        <f t="array" ref="P1968">(1 - SUM((8 / ((2 * $AB$2:$AB$200 + 1) ^ 2 *PI()^2)) * EXP(-$S$1453* (2 * $AB$2:$AB$200 + 1) ^ 2 *PI()^ 2 * ($A1968-$AF$1645)/ (4 * ($P$1446 / 2/1000) ^ 2) )))</f>
        <v>0.99999999996274713</v>
      </c>
      <c r="Q1968" s="8">
        <f t="shared" ref="Q1968:Q2000" si="1409">($Y$1447-($Y$1453-$Y$1460)*P1968-$Y$1460)*($L1968)*$P$1460/($P$1452*0.000001)</f>
        <v>101.97731519644167</v>
      </c>
      <c r="V1968" s="6">
        <f t="shared" si="1374"/>
        <v>101.97731519644167</v>
      </c>
      <c r="Y1968" s="9">
        <f t="shared" ref="Y1968:Y2000" si="1410">$V1968*($P$1452*0.000001)/$P$1460/($L1968)</f>
        <v>1.863379980135272E-5</v>
      </c>
      <c r="Z1968" s="9">
        <f t="shared" si="1375"/>
        <v>4.6339925474307459E-4</v>
      </c>
      <c r="AH1968" s="2">
        <v>1</v>
      </c>
    </row>
    <row r="1969" spans="1:34" hidden="1" x14ac:dyDescent="0.2">
      <c r="A1969" s="2">
        <f>$A1968+$D$1446</f>
        <v>19.670000000000275</v>
      </c>
      <c r="G1969" s="2">
        <f t="shared" si="1189"/>
        <v>373.15</v>
      </c>
      <c r="I1969" s="2">
        <f t="shared" ref="I1969:K1969" si="1411">I1968</f>
        <v>293.14999999999998</v>
      </c>
      <c r="J1969" s="2">
        <f t="shared" si="1411"/>
        <v>293.14999999999998</v>
      </c>
      <c r="K1969" s="2">
        <f t="shared" si="1411"/>
        <v>293.14999999999998</v>
      </c>
      <c r="L1969" s="2">
        <f t="shared" si="1373"/>
        <v>293.14999999999998</v>
      </c>
      <c r="P1969" s="25" cm="1">
        <f t="array" ref="P1969">(1 - SUM((8 / ((2 * $AB$2:$AB$200 + 1) ^ 2 *PI()^2)) * EXP(-$S$1453* (2 * $AB$2:$AB$200 + 1) ^ 2 *PI()^ 2 * ($A1969-$AF$1645)/ (4 * ($P$1446 / 2/1000) ^ 2) )))</f>
        <v>0.99999999996540168</v>
      </c>
      <c r="Q1969" s="8">
        <f t="shared" si="1409"/>
        <v>101.97731519303227</v>
      </c>
      <c r="V1969" s="6">
        <f t="shared" si="1374"/>
        <v>101.97731519303227</v>
      </c>
      <c r="Y1969" s="9">
        <f t="shared" si="1410"/>
        <v>1.8633799800729737E-5</v>
      </c>
      <c r="Z1969" s="9">
        <f t="shared" si="1375"/>
        <v>4.6339925474369757E-4</v>
      </c>
      <c r="AH1969" s="2">
        <v>1</v>
      </c>
    </row>
    <row r="1970" spans="1:34" hidden="1" x14ac:dyDescent="0.2">
      <c r="A1970" s="2">
        <f>$A1969+$D$1446</f>
        <v>19.680000000000277</v>
      </c>
      <c r="G1970" s="2">
        <f t="shared" si="1189"/>
        <v>373.15</v>
      </c>
      <c r="I1970" s="2">
        <f t="shared" ref="I1970:K1970" si="1412">I1969</f>
        <v>293.14999999999998</v>
      </c>
      <c r="J1970" s="2">
        <f t="shared" si="1412"/>
        <v>293.14999999999998</v>
      </c>
      <c r="K1970" s="2">
        <f t="shared" si="1412"/>
        <v>293.14999999999998</v>
      </c>
      <c r="L1970" s="2">
        <f t="shared" si="1373"/>
        <v>293.14999999999998</v>
      </c>
      <c r="P1970" s="25" cm="1">
        <f t="array" ref="P1970">(1 - SUM((8 / ((2 * $AB$2:$AB$200 + 1) ^ 2 *PI()^2)) * EXP(-$S$1453* (2 * $AB$2:$AB$200 + 1) ^ 2 *PI()^ 2 * ($A1970-$AF$1645)/ (4 * ($P$1446 / 2/1000) ^ 2) )))</f>
        <v>0.99999999996786704</v>
      </c>
      <c r="Q1970" s="8">
        <f t="shared" si="1409"/>
        <v>101.97731518986554</v>
      </c>
      <c r="V1970" s="6">
        <f t="shared" si="1374"/>
        <v>101.97731518986554</v>
      </c>
      <c r="Y1970" s="9">
        <f t="shared" si="1410"/>
        <v>1.8633799800151098E-5</v>
      </c>
      <c r="Z1970" s="9">
        <f t="shared" si="1375"/>
        <v>4.6339925474427621E-4</v>
      </c>
      <c r="AH1970" s="2">
        <v>1</v>
      </c>
    </row>
    <row r="1971" spans="1:34" hidden="1" x14ac:dyDescent="0.2">
      <c r="A1971" s="2">
        <f>$A1970+$D$1446</f>
        <v>19.690000000000278</v>
      </c>
      <c r="G1971" s="2">
        <f t="shared" si="1189"/>
        <v>373.15</v>
      </c>
      <c r="I1971" s="2">
        <f t="shared" ref="I1971:K1971" si="1413">I1970</f>
        <v>293.14999999999998</v>
      </c>
      <c r="J1971" s="2">
        <f t="shared" si="1413"/>
        <v>293.14999999999998</v>
      </c>
      <c r="K1971" s="2">
        <f t="shared" si="1413"/>
        <v>293.14999999999998</v>
      </c>
      <c r="L1971" s="2">
        <f t="shared" si="1373"/>
        <v>293.14999999999998</v>
      </c>
      <c r="P1971" s="25" cm="1">
        <f t="array" ref="P1971">(1 - SUM((8 / ((2 * $AB$2:$AB$200 + 1) ^ 2 *PI()^2)) * EXP(-$S$1453* (2 * $AB$2:$AB$200 + 1) ^ 2 *PI()^ 2 * ($A1971-$AF$1645)/ (4 * ($P$1446 / 2/1000) ^ 2) )))</f>
        <v>0.99999999997015676</v>
      </c>
      <c r="Q1971" s="8">
        <f t="shared" si="1409"/>
        <v>101.97731518692429</v>
      </c>
      <c r="V1971" s="6">
        <f t="shared" si="1374"/>
        <v>101.97731518692429</v>
      </c>
      <c r="Y1971" s="9">
        <f t="shared" si="1410"/>
        <v>1.8633799799613659E-5</v>
      </c>
      <c r="Z1971" s="9">
        <f t="shared" si="1375"/>
        <v>4.6339925474481365E-4</v>
      </c>
      <c r="AH1971" s="2">
        <v>1</v>
      </c>
    </row>
    <row r="1972" spans="1:34" hidden="1" x14ac:dyDescent="0.2">
      <c r="A1972" s="2">
        <f>$A1971+$D$1446</f>
        <v>19.70000000000028</v>
      </c>
      <c r="G1972" s="2">
        <f t="shared" si="1189"/>
        <v>373.15</v>
      </c>
      <c r="I1972" s="2">
        <f t="shared" ref="I1972:K1972" si="1414">I1971</f>
        <v>293.14999999999998</v>
      </c>
      <c r="J1972" s="2">
        <f t="shared" si="1414"/>
        <v>293.14999999999998</v>
      </c>
      <c r="K1972" s="2">
        <f t="shared" si="1414"/>
        <v>293.14999999999998</v>
      </c>
      <c r="L1972" s="2">
        <f t="shared" si="1373"/>
        <v>293.14999999999998</v>
      </c>
      <c r="P1972" s="25" cm="1">
        <f t="array" ref="P1972">(1 - SUM((8 / ((2 * $AB$2:$AB$200 + 1) ^ 2 *PI()^2)) * EXP(-$S$1453* (2 * $AB$2:$AB$200 + 1) ^ 2 *PI()^ 2 * ($A1972-$AF$1645)/ (4 * ($P$1446 / 2/1000) ^ 2) )))</f>
        <v>0.99999999997228328</v>
      </c>
      <c r="Q1972" s="8">
        <f t="shared" si="1409"/>
        <v>101.97731518419309</v>
      </c>
      <c r="V1972" s="6">
        <f t="shared" si="1374"/>
        <v>101.97731518419309</v>
      </c>
      <c r="Y1972" s="9">
        <f t="shared" si="1410"/>
        <v>1.8633799799114601E-5</v>
      </c>
      <c r="Z1972" s="9">
        <f t="shared" si="1375"/>
        <v>4.6339925474531271E-4</v>
      </c>
      <c r="AH1972" s="2">
        <v>1</v>
      </c>
    </row>
    <row r="1973" spans="1:34" hidden="1" x14ac:dyDescent="0.2">
      <c r="A1973" s="2">
        <f>$A1972+$D$1446</f>
        <v>19.710000000000282</v>
      </c>
      <c r="G1973" s="2">
        <f t="shared" si="1189"/>
        <v>373.15</v>
      </c>
      <c r="I1973" s="2">
        <f t="shared" ref="I1973:K1973" si="1415">I1972</f>
        <v>293.14999999999998</v>
      </c>
      <c r="J1973" s="2">
        <f t="shared" si="1415"/>
        <v>293.14999999999998</v>
      </c>
      <c r="K1973" s="2">
        <f t="shared" si="1415"/>
        <v>293.14999999999998</v>
      </c>
      <c r="L1973" s="2">
        <f t="shared" si="1373"/>
        <v>293.14999999999998</v>
      </c>
      <c r="P1973" s="25" cm="1">
        <f t="array" ref="P1973">(1 - SUM((8 / ((2 * $AB$2:$AB$200 + 1) ^ 2 *PI()^2)) * EXP(-$S$1453* (2 * $AB$2:$AB$200 + 1) ^ 2 *PI()^ 2 * ($A1973-$AF$1645)/ (4 * ($P$1446 / 2/1000) ^ 2) )))</f>
        <v>0.99999999997425826</v>
      </c>
      <c r="Q1973" s="8">
        <f t="shared" si="1409"/>
        <v>101.97731518165651</v>
      </c>
      <c r="V1973" s="6">
        <f t="shared" si="1374"/>
        <v>101.97731518165651</v>
      </c>
      <c r="Y1973" s="9">
        <f t="shared" si="1410"/>
        <v>1.8633799798651105E-5</v>
      </c>
      <c r="Z1973" s="9">
        <f t="shared" si="1375"/>
        <v>4.633992547457762E-4</v>
      </c>
      <c r="AH1973" s="2">
        <v>1</v>
      </c>
    </row>
    <row r="1974" spans="1:34" hidden="1" x14ac:dyDescent="0.2">
      <c r="A1974" s="2">
        <f>$A1973+$D$1446</f>
        <v>19.720000000000283</v>
      </c>
      <c r="G1974" s="2">
        <f t="shared" si="1189"/>
        <v>373.15</v>
      </c>
      <c r="I1974" s="2">
        <f t="shared" ref="I1974:K1974" si="1416">I1973</f>
        <v>293.14999999999998</v>
      </c>
      <c r="J1974" s="2">
        <f t="shared" si="1416"/>
        <v>293.14999999999998</v>
      </c>
      <c r="K1974" s="2">
        <f t="shared" si="1416"/>
        <v>293.14999999999998</v>
      </c>
      <c r="L1974" s="2">
        <f t="shared" si="1373"/>
        <v>293.14999999999998</v>
      </c>
      <c r="P1974" s="25" cm="1">
        <f t="array" ref="P1974">(1 - SUM((8 / ((2 * $AB$2:$AB$200 + 1) ^ 2 *PI()^2)) * EXP(-$S$1453* (2 * $AB$2:$AB$200 + 1) ^ 2 *PI()^ 2 * ($A1974-$AF$1645)/ (4 * ($P$1446 / 2/1000) ^ 2) )))</f>
        <v>0.99999999997609257</v>
      </c>
      <c r="Q1974" s="8">
        <f t="shared" si="1409"/>
        <v>101.97731517930033</v>
      </c>
      <c r="V1974" s="6">
        <f t="shared" si="1374"/>
        <v>101.97731517930033</v>
      </c>
      <c r="Y1974" s="9">
        <f t="shared" si="1410"/>
        <v>1.8633799798220568E-5</v>
      </c>
      <c r="Z1974" s="9">
        <f t="shared" si="1375"/>
        <v>4.6339925474620674E-4</v>
      </c>
      <c r="AH1974" s="2">
        <v>1</v>
      </c>
    </row>
    <row r="1975" spans="1:34" hidden="1" x14ac:dyDescent="0.2">
      <c r="A1975" s="2">
        <f>$A1974+$D$1446</f>
        <v>19.730000000000285</v>
      </c>
      <c r="G1975" s="2">
        <f t="shared" si="1189"/>
        <v>373.15</v>
      </c>
      <c r="I1975" s="2">
        <f t="shared" ref="I1975:K1975" si="1417">I1974</f>
        <v>293.14999999999998</v>
      </c>
      <c r="J1975" s="2">
        <f t="shared" si="1417"/>
        <v>293.14999999999998</v>
      </c>
      <c r="K1975" s="2">
        <f t="shared" si="1417"/>
        <v>293.14999999999998</v>
      </c>
      <c r="L1975" s="2">
        <f t="shared" si="1373"/>
        <v>293.14999999999998</v>
      </c>
      <c r="P1975" s="25" cm="1">
        <f t="array" ref="P1975">(1 - SUM((8 / ((2 * $AB$2:$AB$200 + 1) ^ 2 *PI()^2)) * EXP(-$S$1453* (2 * $AB$2:$AB$200 + 1) ^ 2 *PI()^ 2 * ($A1975-$AF$1645)/ (4 * ($P$1446 / 2/1000) ^ 2) )))</f>
        <v>0.99999999997779609</v>
      </c>
      <c r="Q1975" s="8">
        <f t="shared" si="1409"/>
        <v>101.97731517711233</v>
      </c>
      <c r="V1975" s="6">
        <f t="shared" si="1374"/>
        <v>101.97731517711233</v>
      </c>
      <c r="Y1975" s="9">
        <f t="shared" si="1410"/>
        <v>1.8633799797820768E-5</v>
      </c>
      <c r="Z1975" s="9">
        <f t="shared" si="1375"/>
        <v>4.6339925474660649E-4</v>
      </c>
      <c r="AH1975" s="2">
        <v>1</v>
      </c>
    </row>
    <row r="1976" spans="1:34" hidden="1" x14ac:dyDescent="0.2">
      <c r="A1976" s="2">
        <f>$A1975+$D$1446</f>
        <v>19.740000000000286</v>
      </c>
      <c r="G1976" s="2">
        <f t="shared" si="1189"/>
        <v>373.15</v>
      </c>
      <c r="I1976" s="2">
        <f t="shared" ref="I1976:K1976" si="1418">I1975</f>
        <v>293.14999999999998</v>
      </c>
      <c r="J1976" s="2">
        <f t="shared" si="1418"/>
        <v>293.14999999999998</v>
      </c>
      <c r="K1976" s="2">
        <f t="shared" si="1418"/>
        <v>293.14999999999998</v>
      </c>
      <c r="L1976" s="2">
        <f t="shared" si="1373"/>
        <v>293.14999999999998</v>
      </c>
      <c r="P1976" s="25" cm="1">
        <f t="array" ref="P1976">(1 - SUM((8 / ((2 * $AB$2:$AB$200 + 1) ^ 2 *PI()^2)) * EXP(-$S$1453* (2 * $AB$2:$AB$200 + 1) ^ 2 *PI()^ 2 * ($A1976-$AF$1645)/ (4 * ($P$1446 / 2/1000) ^ 2) )))</f>
        <v>0.99999999997937827</v>
      </c>
      <c r="Q1976" s="8">
        <f t="shared" si="1409"/>
        <v>101.97731517508011</v>
      </c>
      <c r="V1976" s="6">
        <f t="shared" si="1374"/>
        <v>101.97731517508011</v>
      </c>
      <c r="Y1976" s="9">
        <f t="shared" si="1410"/>
        <v>1.8633799797449429E-5</v>
      </c>
      <c r="Z1976" s="9">
        <f t="shared" si="1375"/>
        <v>4.6339925474697783E-4</v>
      </c>
      <c r="AH1976" s="2">
        <v>1</v>
      </c>
    </row>
    <row r="1977" spans="1:34" hidden="1" x14ac:dyDescent="0.2">
      <c r="A1977" s="2">
        <f>$A1976+$D$1446</f>
        <v>19.750000000000288</v>
      </c>
      <c r="G1977" s="2">
        <f t="shared" si="1189"/>
        <v>373.15</v>
      </c>
      <c r="I1977" s="2">
        <f t="shared" ref="I1977:K1977" si="1419">I1976</f>
        <v>293.14999999999998</v>
      </c>
      <c r="J1977" s="2">
        <f t="shared" si="1419"/>
        <v>293.14999999999998</v>
      </c>
      <c r="K1977" s="2">
        <f t="shared" si="1419"/>
        <v>293.14999999999998</v>
      </c>
      <c r="L1977" s="2">
        <f t="shared" si="1373"/>
        <v>293.14999999999998</v>
      </c>
      <c r="P1977" s="25" cm="1">
        <f t="array" ref="P1977">(1 - SUM((8 / ((2 * $AB$2:$AB$200 + 1) ^ 2 *PI()^2)) * EXP(-$S$1453* (2 * $AB$2:$AB$200 + 1) ^ 2 *PI()^ 2 * ($A1977-$AF$1645)/ (4 * ($P$1446 / 2/1000) ^ 2) )))</f>
        <v>0.99999999998084776</v>
      </c>
      <c r="Q1977" s="8">
        <f t="shared" si="1409"/>
        <v>101.97731517319264</v>
      </c>
      <c r="V1977" s="6">
        <f t="shared" si="1374"/>
        <v>101.97731517319264</v>
      </c>
      <c r="Y1977" s="9">
        <f t="shared" si="1410"/>
        <v>1.8633799797104544E-5</v>
      </c>
      <c r="Z1977" s="9">
        <f t="shared" si="1375"/>
        <v>4.6339925474732271E-4</v>
      </c>
      <c r="AH1977" s="2">
        <v>1</v>
      </c>
    </row>
    <row r="1978" spans="1:34" hidden="1" x14ac:dyDescent="0.2">
      <c r="A1978" s="2">
        <f>$A1977+$D$1446</f>
        <v>19.760000000000289</v>
      </c>
      <c r="G1978" s="2">
        <f t="shared" si="1189"/>
        <v>373.15</v>
      </c>
      <c r="I1978" s="2">
        <f t="shared" ref="I1978:K1978" si="1420">I1977</f>
        <v>293.14999999999998</v>
      </c>
      <c r="J1978" s="2">
        <f t="shared" si="1420"/>
        <v>293.14999999999998</v>
      </c>
      <c r="K1978" s="2">
        <f t="shared" si="1420"/>
        <v>293.14999999999998</v>
      </c>
      <c r="L1978" s="2">
        <f t="shared" si="1373"/>
        <v>293.14999999999998</v>
      </c>
      <c r="P1978" s="25" cm="1">
        <f t="array" ref="P1978">(1 - SUM((8 / ((2 * $AB$2:$AB$200 + 1) ^ 2 *PI()^2)) * EXP(-$S$1453* (2 * $AB$2:$AB$200 + 1) ^ 2 *PI()^ 2 * ($A1978-$AF$1645)/ (4 * ($P$1446 / 2/1000) ^ 2) )))</f>
        <v>0.99999999998221245</v>
      </c>
      <c r="Q1978" s="8">
        <f t="shared" si="1409"/>
        <v>101.97731517143959</v>
      </c>
      <c r="V1978" s="6">
        <f t="shared" si="1374"/>
        <v>101.97731517143959</v>
      </c>
      <c r="Y1978" s="9">
        <f t="shared" si="1410"/>
        <v>1.8633799796784217E-5</v>
      </c>
      <c r="Z1978" s="9">
        <f t="shared" si="1375"/>
        <v>4.6339925474764309E-4</v>
      </c>
      <c r="AH1978" s="2">
        <v>1</v>
      </c>
    </row>
    <row r="1979" spans="1:34" hidden="1" x14ac:dyDescent="0.2">
      <c r="A1979" s="2">
        <f>$A1978+$D$1446</f>
        <v>19.770000000000291</v>
      </c>
      <c r="G1979" s="2">
        <f t="shared" si="1189"/>
        <v>373.15</v>
      </c>
      <c r="I1979" s="2">
        <f t="shared" ref="I1979:K1979" si="1421">I1978</f>
        <v>293.14999999999998</v>
      </c>
      <c r="J1979" s="2">
        <f t="shared" si="1421"/>
        <v>293.14999999999998</v>
      </c>
      <c r="K1979" s="2">
        <f t="shared" si="1421"/>
        <v>293.14999999999998</v>
      </c>
      <c r="L1979" s="2">
        <f t="shared" si="1373"/>
        <v>293.14999999999998</v>
      </c>
      <c r="P1979" s="25" cm="1">
        <f t="array" ref="P1979">(1 - SUM((8 / ((2 * $AB$2:$AB$200 + 1) ^ 2 *PI()^2)) * EXP(-$S$1453* (2 * $AB$2:$AB$200 + 1) ^ 2 *PI()^ 2 * ($A1979-$AF$1645)/ (4 * ($P$1446 / 2/1000) ^ 2) )))</f>
        <v>0.99999999998347999</v>
      </c>
      <c r="Q1979" s="8">
        <f t="shared" si="1409"/>
        <v>101.97731516981143</v>
      </c>
      <c r="V1979" s="6">
        <f t="shared" si="1374"/>
        <v>101.97731516981143</v>
      </c>
      <c r="Y1979" s="9">
        <f t="shared" si="1410"/>
        <v>1.8633799796486712E-5</v>
      </c>
      <c r="Z1979" s="9">
        <f t="shared" si="1375"/>
        <v>4.633992547479406E-4</v>
      </c>
      <c r="AH1979" s="2">
        <v>1</v>
      </c>
    </row>
    <row r="1980" spans="1:34" hidden="1" x14ac:dyDescent="0.2">
      <c r="A1980" s="2">
        <f>$A1979+$D$1446</f>
        <v>19.780000000000292</v>
      </c>
      <c r="G1980" s="2">
        <f t="shared" si="1189"/>
        <v>373.15</v>
      </c>
      <c r="I1980" s="2">
        <f t="shared" ref="I1980:K1980" si="1422">I1979</f>
        <v>293.14999999999998</v>
      </c>
      <c r="J1980" s="2">
        <f t="shared" si="1422"/>
        <v>293.14999999999998</v>
      </c>
      <c r="K1980" s="2">
        <f t="shared" si="1422"/>
        <v>293.14999999999998</v>
      </c>
      <c r="L1980" s="2">
        <f t="shared" si="1373"/>
        <v>293.14999999999998</v>
      </c>
      <c r="P1980" s="25" cm="1">
        <f t="array" ref="P1980">(1 - SUM((8 / ((2 * $AB$2:$AB$200 + 1) ^ 2 *PI()^2)) * EXP(-$S$1453* (2 * $AB$2:$AB$200 + 1) ^ 2 *PI()^ 2 * ($A1980-$AF$1645)/ (4 * ($P$1446 / 2/1000) ^ 2) )))</f>
        <v>0.99999999998465716</v>
      </c>
      <c r="Q1980" s="8">
        <f t="shared" si="1409"/>
        <v>101.97731516829958</v>
      </c>
      <c r="V1980" s="6">
        <f t="shared" si="1374"/>
        <v>101.97731516829958</v>
      </c>
      <c r="Y1980" s="9">
        <f t="shared" si="1410"/>
        <v>1.8633799796210457E-5</v>
      </c>
      <c r="Z1980" s="9">
        <f t="shared" si="1375"/>
        <v>4.6339925474821685E-4</v>
      </c>
      <c r="AH1980" s="2">
        <v>1</v>
      </c>
    </row>
    <row r="1981" spans="1:34" hidden="1" x14ac:dyDescent="0.2">
      <c r="A1981" s="2">
        <f>$A1980+$D$1446</f>
        <v>19.790000000000294</v>
      </c>
      <c r="G1981" s="2">
        <f t="shared" si="1189"/>
        <v>373.15</v>
      </c>
      <c r="I1981" s="2">
        <f t="shared" ref="I1981:K1981" si="1423">I1980</f>
        <v>293.14999999999998</v>
      </c>
      <c r="J1981" s="2">
        <f t="shared" si="1423"/>
        <v>293.14999999999998</v>
      </c>
      <c r="K1981" s="2">
        <f t="shared" si="1423"/>
        <v>293.14999999999998</v>
      </c>
      <c r="L1981" s="2">
        <f t="shared" si="1373"/>
        <v>293.14999999999998</v>
      </c>
      <c r="P1981" s="25" cm="1">
        <f t="array" ref="P1981">(1 - SUM((8 / ((2 * $AB$2:$AB$200 + 1) ^ 2 *PI()^2)) * EXP(-$S$1453* (2 * $AB$2:$AB$200 + 1) ^ 2 *PI()^ 2 * ($A1981-$AF$1645)/ (4 * ($P$1446 / 2/1000) ^ 2) )))</f>
        <v>0.9999999999857504</v>
      </c>
      <c r="Q1981" s="8">
        <f t="shared" si="1409"/>
        <v>101.97731516689539</v>
      </c>
      <c r="V1981" s="6">
        <f t="shared" si="1374"/>
        <v>101.97731516689539</v>
      </c>
      <c r="Y1981" s="9">
        <f t="shared" si="1410"/>
        <v>1.8633799795953881E-5</v>
      </c>
      <c r="Z1981" s="9">
        <f t="shared" si="1375"/>
        <v>4.6339925474847337E-4</v>
      </c>
      <c r="AH1981" s="2">
        <v>1</v>
      </c>
    </row>
    <row r="1982" spans="1:34" hidden="1" x14ac:dyDescent="0.2">
      <c r="A1982" s="2">
        <f>$A1981+$D$1446</f>
        <v>19.800000000000296</v>
      </c>
      <c r="G1982" s="2">
        <f t="shared" si="1189"/>
        <v>373.15</v>
      </c>
      <c r="I1982" s="2">
        <f t="shared" ref="I1982:K1982" si="1424">I1981</f>
        <v>293.14999999999998</v>
      </c>
      <c r="J1982" s="2">
        <f t="shared" si="1424"/>
        <v>293.14999999999998</v>
      </c>
      <c r="K1982" s="2">
        <f t="shared" si="1424"/>
        <v>293.14999999999998</v>
      </c>
      <c r="L1982" s="2">
        <f t="shared" si="1373"/>
        <v>293.14999999999998</v>
      </c>
      <c r="P1982" s="25" cm="1">
        <f t="array" ref="P1982">(1 - SUM((8 / ((2 * $AB$2:$AB$200 + 1) ^ 2 *PI()^2)) * EXP(-$S$1453* (2 * $AB$2:$AB$200 + 1) ^ 2 *PI()^ 2 * ($A1982-$AF$1645)/ (4 * ($P$1446 / 2/1000) ^ 2) )))</f>
        <v>0.99999999998676581</v>
      </c>
      <c r="Q1982" s="8">
        <f t="shared" si="1409"/>
        <v>101.97731516559121</v>
      </c>
      <c r="V1982" s="6">
        <f t="shared" si="1374"/>
        <v>101.97731516559121</v>
      </c>
      <c r="Y1982" s="9">
        <f t="shared" si="1410"/>
        <v>1.8633799795715573E-5</v>
      </c>
      <c r="Z1982" s="9">
        <f t="shared" si="1375"/>
        <v>4.6339925474871168E-4</v>
      </c>
      <c r="AH1982" s="2">
        <v>1</v>
      </c>
    </row>
    <row r="1983" spans="1:34" hidden="1" x14ac:dyDescent="0.2">
      <c r="A1983" s="2">
        <f>$A1982+$D$1446</f>
        <v>19.810000000000297</v>
      </c>
      <c r="G1983" s="2">
        <f t="shared" si="1189"/>
        <v>373.15</v>
      </c>
      <c r="I1983" s="2">
        <f t="shared" ref="I1983:K1983" si="1425">I1982</f>
        <v>293.14999999999998</v>
      </c>
      <c r="J1983" s="2">
        <f t="shared" si="1425"/>
        <v>293.14999999999998</v>
      </c>
      <c r="K1983" s="2">
        <f t="shared" si="1425"/>
        <v>293.14999999999998</v>
      </c>
      <c r="L1983" s="2">
        <f t="shared" si="1373"/>
        <v>293.14999999999998</v>
      </c>
      <c r="P1983" s="25" cm="1">
        <f t="array" ref="P1983">(1 - SUM((8 / ((2 * $AB$2:$AB$200 + 1) ^ 2 *PI()^2)) * EXP(-$S$1453* (2 * $AB$2:$AB$200 + 1) ^ 2 *PI()^ 2 * ($A1983-$AF$1645)/ (4 * ($P$1446 / 2/1000) ^ 2) )))</f>
        <v>0.99999999998770883</v>
      </c>
      <c r="Q1983" s="8">
        <f t="shared" si="1409"/>
        <v>101.97731516437989</v>
      </c>
      <c r="V1983" s="6">
        <f t="shared" si="1374"/>
        <v>101.97731516437989</v>
      </c>
      <c r="Y1983" s="9">
        <f t="shared" si="1410"/>
        <v>1.8633799795494233E-5</v>
      </c>
      <c r="Z1983" s="9">
        <f t="shared" si="1375"/>
        <v>4.6339925474893308E-4</v>
      </c>
      <c r="AH1983" s="2">
        <v>1</v>
      </c>
    </row>
    <row r="1984" spans="1:34" hidden="1" x14ac:dyDescent="0.2">
      <c r="A1984" s="2">
        <f>$A1983+$D$1446</f>
        <v>19.820000000000299</v>
      </c>
      <c r="G1984" s="2">
        <f t="shared" si="1189"/>
        <v>373.15</v>
      </c>
      <c r="I1984" s="2">
        <f t="shared" ref="I1984:K1984" si="1426">I1983</f>
        <v>293.14999999999998</v>
      </c>
      <c r="J1984" s="2">
        <f t="shared" si="1426"/>
        <v>293.14999999999998</v>
      </c>
      <c r="K1984" s="2">
        <f t="shared" si="1426"/>
        <v>293.14999999999998</v>
      </c>
      <c r="L1984" s="2">
        <f t="shared" si="1373"/>
        <v>293.14999999999998</v>
      </c>
      <c r="P1984" s="25" cm="1">
        <f t="array" ref="P1984">(1 - SUM((8 / ((2 * $AB$2:$AB$200 + 1) ^ 2 *PI()^2)) * EXP(-$S$1453* (2 * $AB$2:$AB$200 + 1) ^ 2 *PI()^ 2 * ($A1984-$AF$1645)/ (4 * ($P$1446 / 2/1000) ^ 2) )))</f>
        <v>0.99999999998858469</v>
      </c>
      <c r="Q1984" s="8">
        <f t="shared" si="1409"/>
        <v>101.97731516325489</v>
      </c>
      <c r="V1984" s="6">
        <f t="shared" si="1374"/>
        <v>101.97731516325489</v>
      </c>
      <c r="Y1984" s="9">
        <f t="shared" si="1410"/>
        <v>1.8633799795288668E-5</v>
      </c>
      <c r="Z1984" s="9">
        <f t="shared" si="1375"/>
        <v>4.6339925474913864E-4</v>
      </c>
      <c r="AH1984" s="2">
        <v>1</v>
      </c>
    </row>
    <row r="1985" spans="1:34" hidden="1" x14ac:dyDescent="0.2">
      <c r="A1985" s="2">
        <f>$A1984+$D$1446</f>
        <v>19.8300000000003</v>
      </c>
      <c r="G1985" s="2">
        <f t="shared" si="1189"/>
        <v>373.15</v>
      </c>
      <c r="I1985" s="2">
        <f t="shared" ref="I1985:K1985" si="1427">I1984</f>
        <v>293.14999999999998</v>
      </c>
      <c r="J1985" s="2">
        <f t="shared" si="1427"/>
        <v>293.14999999999998</v>
      </c>
      <c r="K1985" s="2">
        <f t="shared" si="1427"/>
        <v>293.14999999999998</v>
      </c>
      <c r="L1985" s="2">
        <f t="shared" si="1373"/>
        <v>293.14999999999998</v>
      </c>
      <c r="P1985" s="25" cm="1">
        <f t="array" ref="P1985">(1 - SUM((8 / ((2 * $AB$2:$AB$200 + 1) ^ 2 *PI()^2)) * EXP(-$S$1453* (2 * $AB$2:$AB$200 + 1) ^ 2 *PI()^ 2 * ($A1985-$AF$1645)/ (4 * ($P$1446 / 2/1000) ^ 2) )))</f>
        <v>0.99999999998939804</v>
      </c>
      <c r="Q1985" s="8">
        <f t="shared" si="1409"/>
        <v>101.97731516221029</v>
      </c>
      <c r="V1985" s="6">
        <f t="shared" si="1374"/>
        <v>101.97731516221029</v>
      </c>
      <c r="Y1985" s="9">
        <f t="shared" si="1410"/>
        <v>1.8633799795097795E-5</v>
      </c>
      <c r="Z1985" s="9">
        <f t="shared" si="1375"/>
        <v>4.6339925474932946E-4</v>
      </c>
      <c r="AH1985" s="2">
        <v>1</v>
      </c>
    </row>
    <row r="1986" spans="1:34" hidden="1" x14ac:dyDescent="0.2">
      <c r="A1986" s="2">
        <f>$A1985+$D$1446</f>
        <v>19.840000000000302</v>
      </c>
      <c r="G1986" s="2">
        <f t="shared" si="1189"/>
        <v>373.15</v>
      </c>
      <c r="I1986" s="2">
        <f t="shared" ref="I1986:K1986" si="1428">I1985</f>
        <v>293.14999999999998</v>
      </c>
      <c r="J1986" s="2">
        <f t="shared" si="1428"/>
        <v>293.14999999999998</v>
      </c>
      <c r="K1986" s="2">
        <f t="shared" si="1428"/>
        <v>293.14999999999998</v>
      </c>
      <c r="L1986" s="2">
        <f t="shared" si="1373"/>
        <v>293.14999999999998</v>
      </c>
      <c r="P1986" s="25" cm="1">
        <f t="array" ref="P1986">(1 - SUM((8 / ((2 * $AB$2:$AB$200 + 1) ^ 2 *PI()^2)) * EXP(-$S$1453* (2 * $AB$2:$AB$200 + 1) ^ 2 *PI()^ 2 * ($A1986-$AF$1645)/ (4 * ($P$1446 / 2/1000) ^ 2) )))</f>
        <v>0.99999999999015354</v>
      </c>
      <c r="Q1986" s="8">
        <f t="shared" si="1409"/>
        <v>101.97731516123986</v>
      </c>
      <c r="V1986" s="6">
        <f t="shared" si="1374"/>
        <v>101.97731516123986</v>
      </c>
      <c r="Y1986" s="9">
        <f t="shared" si="1410"/>
        <v>1.8633799794920473E-5</v>
      </c>
      <c r="Z1986" s="9">
        <f t="shared" si="1375"/>
        <v>4.6339925474950684E-4</v>
      </c>
      <c r="AH1986" s="2">
        <v>1</v>
      </c>
    </row>
    <row r="1987" spans="1:34" hidden="1" x14ac:dyDescent="0.2">
      <c r="A1987" s="2">
        <f>$A1986+$D$1446</f>
        <v>19.850000000000303</v>
      </c>
      <c r="G1987" s="2">
        <f t="shared" si="1189"/>
        <v>373.15</v>
      </c>
      <c r="I1987" s="2">
        <f t="shared" ref="I1987:K1987" si="1429">I1986</f>
        <v>293.14999999999998</v>
      </c>
      <c r="J1987" s="2">
        <f t="shared" si="1429"/>
        <v>293.14999999999998</v>
      </c>
      <c r="K1987" s="2">
        <f t="shared" si="1429"/>
        <v>293.14999999999998</v>
      </c>
      <c r="L1987" s="2">
        <f t="shared" si="1373"/>
        <v>293.14999999999998</v>
      </c>
      <c r="P1987" s="25" cm="1">
        <f t="array" ref="P1987">(1 - SUM((8 / ((2 * $AB$2:$AB$200 + 1) ^ 2 *PI()^2)) * EXP(-$S$1453* (2 * $AB$2:$AB$200 + 1) ^ 2 *PI()^ 2 * ($A1987-$AF$1645)/ (4 * ($P$1446 / 2/1000) ^ 2) )))</f>
        <v>0.9999999999908552</v>
      </c>
      <c r="Q1987" s="8">
        <f t="shared" si="1409"/>
        <v>101.97731516033856</v>
      </c>
      <c r="V1987" s="6">
        <f t="shared" si="1374"/>
        <v>101.97731516033856</v>
      </c>
      <c r="Y1987" s="9">
        <f t="shared" si="1410"/>
        <v>1.8633799794755783E-5</v>
      </c>
      <c r="Z1987" s="9">
        <f t="shared" si="1375"/>
        <v>4.6339925474967153E-4</v>
      </c>
      <c r="AH1987" s="2">
        <v>1</v>
      </c>
    </row>
    <row r="1988" spans="1:34" hidden="1" x14ac:dyDescent="0.2">
      <c r="A1988" s="2">
        <f>$A1987+$D$1446</f>
        <v>19.860000000000305</v>
      </c>
      <c r="G1988" s="2">
        <f t="shared" si="1189"/>
        <v>373.15</v>
      </c>
      <c r="I1988" s="2">
        <f t="shared" ref="I1988:K1988" si="1430">I1987</f>
        <v>293.14999999999998</v>
      </c>
      <c r="J1988" s="2">
        <f t="shared" si="1430"/>
        <v>293.14999999999998</v>
      </c>
      <c r="K1988" s="2">
        <f t="shared" si="1430"/>
        <v>293.14999999999998</v>
      </c>
      <c r="L1988" s="2">
        <f t="shared" si="1373"/>
        <v>293.14999999999998</v>
      </c>
      <c r="P1988" s="25" cm="1">
        <f t="array" ref="P1988">(1 - SUM((8 / ((2 * $AB$2:$AB$200 + 1) ^ 2 *PI()^2)) * EXP(-$S$1453* (2 * $AB$2:$AB$200 + 1) ^ 2 *PI()^ 2 * ($A1988-$AF$1645)/ (4 * ($P$1446 / 2/1000) ^ 2) )))</f>
        <v>0.99999999999150679</v>
      </c>
      <c r="Q1988" s="8">
        <f t="shared" si="1409"/>
        <v>101.97731515950164</v>
      </c>
      <c r="V1988" s="6">
        <f t="shared" si="1374"/>
        <v>101.97731515950164</v>
      </c>
      <c r="Y1988" s="9">
        <f t="shared" si="1410"/>
        <v>1.8633799794602856E-5</v>
      </c>
      <c r="Z1988" s="9">
        <f t="shared" si="1375"/>
        <v>4.633992547498244E-4</v>
      </c>
      <c r="AH1988" s="2">
        <v>1</v>
      </c>
    </row>
    <row r="1989" spans="1:34" hidden="1" x14ac:dyDescent="0.2">
      <c r="A1989" s="2">
        <f>$A1988+$D$1446</f>
        <v>19.870000000000307</v>
      </c>
      <c r="G1989" s="2">
        <f t="shared" si="1189"/>
        <v>373.15</v>
      </c>
      <c r="I1989" s="2">
        <f t="shared" ref="I1989:K1989" si="1431">I1988</f>
        <v>293.14999999999998</v>
      </c>
      <c r="J1989" s="2">
        <f t="shared" si="1431"/>
        <v>293.14999999999998</v>
      </c>
      <c r="K1989" s="2">
        <f t="shared" si="1431"/>
        <v>293.14999999999998</v>
      </c>
      <c r="L1989" s="2">
        <f t="shared" si="1373"/>
        <v>293.14999999999998</v>
      </c>
      <c r="P1989" s="25" cm="1">
        <f t="array" ref="P1989">(1 - SUM((8 / ((2 * $AB$2:$AB$200 + 1) ^ 2 *PI()^2)) * EXP(-$S$1453* (2 * $AB$2:$AB$200 + 1) ^ 2 *PI()^ 2 * ($A1989-$AF$1645)/ (4 * ($P$1446 / 2/1000) ^ 2) )))</f>
        <v>0.99999999999211198</v>
      </c>
      <c r="Q1989" s="8">
        <f t="shared" si="1409"/>
        <v>101.97731515872435</v>
      </c>
      <c r="V1989" s="6">
        <f t="shared" si="1374"/>
        <v>101.97731515872435</v>
      </c>
      <c r="Y1989" s="9">
        <f t="shared" si="1410"/>
        <v>1.8633799794460826E-5</v>
      </c>
      <c r="Z1989" s="9">
        <f t="shared" si="1375"/>
        <v>4.6339925474996643E-4</v>
      </c>
      <c r="AH1989" s="2">
        <v>1</v>
      </c>
    </row>
    <row r="1990" spans="1:34" hidden="1" x14ac:dyDescent="0.2">
      <c r="A1990" s="2">
        <f>$A1989+$D$1446</f>
        <v>19.880000000000308</v>
      </c>
      <c r="G1990" s="2">
        <f t="shared" si="1189"/>
        <v>373.15</v>
      </c>
      <c r="I1990" s="2">
        <f t="shared" ref="I1990:K1990" si="1432">I1989</f>
        <v>293.14999999999998</v>
      </c>
      <c r="J1990" s="2">
        <f t="shared" si="1432"/>
        <v>293.14999999999998</v>
      </c>
      <c r="K1990" s="2">
        <f t="shared" si="1432"/>
        <v>293.14999999999998</v>
      </c>
      <c r="L1990" s="2">
        <f t="shared" si="1373"/>
        <v>293.14999999999998</v>
      </c>
      <c r="P1990" s="25" cm="1">
        <f t="array" ref="P1990">(1 - SUM((8 / ((2 * $AB$2:$AB$200 + 1) ^ 2 *PI()^2)) * EXP(-$S$1453* (2 * $AB$2:$AB$200 + 1) ^ 2 *PI()^ 2 * ($A1990-$AF$1645)/ (4 * ($P$1446 / 2/1000) ^ 2) )))</f>
        <v>0.99999999999267408</v>
      </c>
      <c r="Q1990" s="8">
        <f t="shared" si="1409"/>
        <v>101.97731515800254</v>
      </c>
      <c r="V1990" s="6">
        <f t="shared" si="1374"/>
        <v>101.97731515800254</v>
      </c>
      <c r="Y1990" s="9">
        <f t="shared" si="1410"/>
        <v>1.8633799794328933E-5</v>
      </c>
      <c r="Z1990" s="9">
        <f t="shared" si="1375"/>
        <v>4.6339925475009838E-4</v>
      </c>
      <c r="AH1990" s="2">
        <v>1</v>
      </c>
    </row>
    <row r="1991" spans="1:34" hidden="1" x14ac:dyDescent="0.2">
      <c r="A1991" s="2">
        <f>$A1990+$D$1446</f>
        <v>19.89000000000031</v>
      </c>
      <c r="G1991" s="2">
        <f t="shared" si="1189"/>
        <v>373.15</v>
      </c>
      <c r="I1991" s="2">
        <f t="shared" ref="I1991:K1991" si="1433">I1990</f>
        <v>293.14999999999998</v>
      </c>
      <c r="J1991" s="2">
        <f t="shared" si="1433"/>
        <v>293.14999999999998</v>
      </c>
      <c r="K1991" s="2">
        <f t="shared" si="1433"/>
        <v>293.14999999999998</v>
      </c>
      <c r="L1991" s="2">
        <f t="shared" si="1373"/>
        <v>293.14999999999998</v>
      </c>
      <c r="P1991" s="25" cm="1">
        <f t="array" ref="P1991">(1 - SUM((8 / ((2 * $AB$2:$AB$200 + 1) ^ 2 *PI()^2)) * EXP(-$S$1453* (2 * $AB$2:$AB$200 + 1) ^ 2 *PI()^ 2 * ($A1991-$AF$1645)/ (4 * ($P$1446 / 2/1000) ^ 2) )))</f>
        <v>0.99999999999319611</v>
      </c>
      <c r="Q1991" s="8">
        <f t="shared" si="1409"/>
        <v>101.97731515733204</v>
      </c>
      <c r="V1991" s="6">
        <f t="shared" si="1374"/>
        <v>101.97731515733204</v>
      </c>
      <c r="Y1991" s="9">
        <f t="shared" si="1410"/>
        <v>1.8633799794206418E-5</v>
      </c>
      <c r="Z1991" s="9">
        <f t="shared" si="1375"/>
        <v>4.6339925475022089E-4</v>
      </c>
      <c r="AH1991" s="2">
        <v>1</v>
      </c>
    </row>
    <row r="1992" spans="1:34" hidden="1" x14ac:dyDescent="0.2">
      <c r="A1992" s="2">
        <f>$A1991+$D$1446</f>
        <v>19.900000000000311</v>
      </c>
      <c r="G1992" s="2">
        <f t="shared" si="1189"/>
        <v>373.15</v>
      </c>
      <c r="I1992" s="2">
        <f t="shared" ref="I1992:K1992" si="1434">I1991</f>
        <v>293.14999999999998</v>
      </c>
      <c r="J1992" s="2">
        <f t="shared" si="1434"/>
        <v>293.14999999999998</v>
      </c>
      <c r="K1992" s="2">
        <f t="shared" si="1434"/>
        <v>293.14999999999998</v>
      </c>
      <c r="L1992" s="2">
        <f t="shared" si="1373"/>
        <v>293.14999999999998</v>
      </c>
      <c r="P1992" s="25" cm="1">
        <f t="array" ref="P1992">(1 - SUM((8 / ((2 * $AB$2:$AB$200 + 1) ^ 2 *PI()^2)) * EXP(-$S$1453* (2 * $AB$2:$AB$200 + 1) ^ 2 *PI()^ 2 * ($A1992-$AF$1645)/ (4 * ($P$1446 / 2/1000) ^ 2) )))</f>
        <v>0.99999999999368094</v>
      </c>
      <c r="Q1992" s="8">
        <f t="shared" si="1409"/>
        <v>101.97731515670904</v>
      </c>
      <c r="V1992" s="6">
        <f t="shared" si="1374"/>
        <v>101.97731515670904</v>
      </c>
      <c r="Y1992" s="9">
        <f t="shared" si="1410"/>
        <v>1.8633799794092577E-5</v>
      </c>
      <c r="Z1992" s="9">
        <f t="shared" si="1375"/>
        <v>4.6339925475033473E-4</v>
      </c>
      <c r="AH1992" s="2">
        <v>1</v>
      </c>
    </row>
    <row r="1993" spans="1:34" hidden="1" x14ac:dyDescent="0.2">
      <c r="A1993" s="2">
        <f>$A1992+$D$1446</f>
        <v>19.910000000000313</v>
      </c>
      <c r="G1993" s="2">
        <f t="shared" si="1189"/>
        <v>373.15</v>
      </c>
      <c r="I1993" s="2">
        <f t="shared" ref="I1993:K1993" si="1435">I1992</f>
        <v>293.14999999999998</v>
      </c>
      <c r="J1993" s="2">
        <f t="shared" si="1435"/>
        <v>293.14999999999998</v>
      </c>
      <c r="K1993" s="2">
        <f t="shared" si="1435"/>
        <v>293.14999999999998</v>
      </c>
      <c r="L1993" s="2">
        <f t="shared" si="1373"/>
        <v>293.14999999999998</v>
      </c>
      <c r="P1993" s="25" cm="1">
        <f t="array" ref="P1993">(1 - SUM((8 / ((2 * $AB$2:$AB$200 + 1) ^ 2 *PI()^2)) * EXP(-$S$1453* (2 * $AB$2:$AB$200 + 1) ^ 2 *PI()^ 2 * ($A1993-$AF$1645)/ (4 * ($P$1446 / 2/1000) ^ 2) )))</f>
        <v>0.99999999999413125</v>
      </c>
      <c r="Q1993" s="8">
        <f t="shared" si="1409"/>
        <v>101.97731515613081</v>
      </c>
      <c r="V1993" s="6">
        <f t="shared" si="1374"/>
        <v>101.97731515613081</v>
      </c>
      <c r="Y1993" s="9">
        <f t="shared" si="1410"/>
        <v>1.8633799793986921E-5</v>
      </c>
      <c r="Z1993" s="9">
        <f t="shared" si="1375"/>
        <v>4.6339925475044033E-4</v>
      </c>
      <c r="AH1993" s="2">
        <v>1</v>
      </c>
    </row>
    <row r="1994" spans="1:34" hidden="1" x14ac:dyDescent="0.2">
      <c r="A1994" s="2">
        <f>$A1993+$D$1446</f>
        <v>19.920000000000314</v>
      </c>
      <c r="G1994" s="2">
        <f t="shared" si="1189"/>
        <v>373.15</v>
      </c>
      <c r="I1994" s="2">
        <f t="shared" ref="I1994:K1994" si="1436">I1993</f>
        <v>293.14999999999998</v>
      </c>
      <c r="J1994" s="2">
        <f t="shared" si="1436"/>
        <v>293.14999999999998</v>
      </c>
      <c r="K1994" s="2">
        <f t="shared" si="1436"/>
        <v>293.14999999999998</v>
      </c>
      <c r="L1994" s="2">
        <f t="shared" si="1373"/>
        <v>293.14999999999998</v>
      </c>
      <c r="P1994" s="25" cm="1">
        <f t="array" ref="P1994">(1 - SUM((8 / ((2 * $AB$2:$AB$200 + 1) ^ 2 *PI()^2)) * EXP(-$S$1453* (2 * $AB$2:$AB$200 + 1) ^ 2 *PI()^ 2 * ($A1994-$AF$1645)/ (4 * ($P$1446 / 2/1000) ^ 2) )))</f>
        <v>0.99999999999454936</v>
      </c>
      <c r="Q1994" s="8">
        <f t="shared" si="1409"/>
        <v>101.97731515559352</v>
      </c>
      <c r="V1994" s="6">
        <f t="shared" si="1374"/>
        <v>101.97731515559352</v>
      </c>
      <c r="Y1994" s="9">
        <f t="shared" si="1410"/>
        <v>1.8633799793888747E-5</v>
      </c>
      <c r="Z1994" s="9">
        <f t="shared" si="1375"/>
        <v>4.6339925475053856E-4</v>
      </c>
      <c r="AH1994" s="2">
        <v>1</v>
      </c>
    </row>
    <row r="1995" spans="1:34" hidden="1" x14ac:dyDescent="0.2">
      <c r="A1995" s="2">
        <f>$A1994+$D$1446</f>
        <v>19.930000000000316</v>
      </c>
      <c r="G1995" s="2">
        <f t="shared" si="1189"/>
        <v>373.15</v>
      </c>
      <c r="I1995" s="2">
        <f t="shared" ref="I1995:K1995" si="1437">I1994</f>
        <v>293.14999999999998</v>
      </c>
      <c r="J1995" s="2">
        <f t="shared" si="1437"/>
        <v>293.14999999999998</v>
      </c>
      <c r="K1995" s="2">
        <f t="shared" si="1437"/>
        <v>293.14999999999998</v>
      </c>
      <c r="L1995" s="2">
        <f t="shared" si="1373"/>
        <v>293.14999999999998</v>
      </c>
      <c r="P1995" s="25" cm="1">
        <f t="array" ref="P1995">(1 - SUM((8 / ((2 * $AB$2:$AB$200 + 1) ^ 2 *PI()^2)) * EXP(-$S$1453* (2 * $AB$2:$AB$200 + 1) ^ 2 *PI()^ 2 * ($A1995-$AF$1645)/ (4 * ($P$1446 / 2/1000) ^ 2) )))</f>
        <v>0.99999999999493783</v>
      </c>
      <c r="Q1995" s="8">
        <f t="shared" si="1409"/>
        <v>101.97731515509481</v>
      </c>
      <c r="V1995" s="6">
        <f t="shared" si="1374"/>
        <v>101.97731515509481</v>
      </c>
      <c r="Y1995" s="9">
        <f t="shared" si="1410"/>
        <v>1.8633799793797619E-5</v>
      </c>
      <c r="Z1995" s="9">
        <f t="shared" si="1375"/>
        <v>4.6339925475062963E-4</v>
      </c>
      <c r="AH1995" s="2">
        <v>1</v>
      </c>
    </row>
    <row r="1996" spans="1:34" hidden="1" x14ac:dyDescent="0.2">
      <c r="A1996" s="2">
        <f>$A1995+$D$1446</f>
        <v>19.940000000000317</v>
      </c>
      <c r="G1996" s="2">
        <f t="shared" si="1189"/>
        <v>373.15</v>
      </c>
      <c r="I1996" s="2">
        <f t="shared" ref="I1996:K1996" si="1438">I1995</f>
        <v>293.14999999999998</v>
      </c>
      <c r="J1996" s="2">
        <f t="shared" si="1438"/>
        <v>293.14999999999998</v>
      </c>
      <c r="K1996" s="2">
        <f t="shared" si="1438"/>
        <v>293.14999999999998</v>
      </c>
      <c r="L1996" s="2">
        <f t="shared" si="1373"/>
        <v>293.14999999999998</v>
      </c>
      <c r="P1996" s="25" cm="1">
        <f t="array" ref="P1996">(1 - SUM((8 / ((2 * $AB$2:$AB$200 + 1) ^ 2 *PI()^2)) * EXP(-$S$1453* (2 * $AB$2:$AB$200 + 1) ^ 2 *PI()^ 2 * ($A1996-$AF$1645)/ (4 * ($P$1446 / 2/1000) ^ 2) )))</f>
        <v>0.99999999999529854</v>
      </c>
      <c r="Q1996" s="8">
        <f t="shared" si="1409"/>
        <v>101.9773151546314</v>
      </c>
      <c r="V1996" s="6">
        <f t="shared" si="1374"/>
        <v>101.9773151546314</v>
      </c>
      <c r="Y1996" s="9">
        <f t="shared" si="1410"/>
        <v>1.8633799793712943E-5</v>
      </c>
      <c r="Z1996" s="9">
        <f t="shared" si="1375"/>
        <v>4.6339925475071431E-4</v>
      </c>
      <c r="AH1996" s="2">
        <v>1</v>
      </c>
    </row>
    <row r="1997" spans="1:34" hidden="1" x14ac:dyDescent="0.2">
      <c r="A1997" s="2">
        <f>$A1996+$D$1446</f>
        <v>19.950000000000319</v>
      </c>
      <c r="G1997" s="2">
        <f t="shared" si="1189"/>
        <v>373.15</v>
      </c>
      <c r="I1997" s="2">
        <f t="shared" ref="I1997:K1997" si="1439">I1996</f>
        <v>293.14999999999998</v>
      </c>
      <c r="J1997" s="2">
        <f t="shared" si="1439"/>
        <v>293.14999999999998</v>
      </c>
      <c r="K1997" s="2">
        <f t="shared" si="1439"/>
        <v>293.14999999999998</v>
      </c>
      <c r="L1997" s="2">
        <f t="shared" si="1373"/>
        <v>293.14999999999998</v>
      </c>
      <c r="P1997" s="25" cm="1">
        <f t="array" ref="P1997">(1 - SUM((8 / ((2 * $AB$2:$AB$200 + 1) ^ 2 *PI()^2)) * EXP(-$S$1453* (2 * $AB$2:$AB$200 + 1) ^ 2 *PI()^ 2 * ($A1997-$AF$1645)/ (4 * ($P$1446 / 2/1000) ^ 2) )))</f>
        <v>0.99999999999563349</v>
      </c>
      <c r="Q1997" s="8">
        <f t="shared" si="1409"/>
        <v>101.97731515420124</v>
      </c>
      <c r="V1997" s="6">
        <f t="shared" si="1374"/>
        <v>101.97731515420124</v>
      </c>
      <c r="Y1997" s="9">
        <f t="shared" si="1410"/>
        <v>1.8633799793634339E-5</v>
      </c>
      <c r="Z1997" s="9">
        <f t="shared" si="1375"/>
        <v>4.6339925475079292E-4</v>
      </c>
      <c r="AH1997" s="2">
        <v>1</v>
      </c>
    </row>
    <row r="1998" spans="1:34" hidden="1" x14ac:dyDescent="0.2">
      <c r="A1998" s="2">
        <f>$A1997+$D$1446</f>
        <v>19.960000000000321</v>
      </c>
      <c r="G1998" s="2">
        <f t="shared" si="1189"/>
        <v>373.15</v>
      </c>
      <c r="I1998" s="2">
        <f t="shared" ref="I1998:K1998" si="1440">I1997</f>
        <v>293.14999999999998</v>
      </c>
      <c r="J1998" s="2">
        <f t="shared" si="1440"/>
        <v>293.14999999999998</v>
      </c>
      <c r="K1998" s="2">
        <f t="shared" si="1440"/>
        <v>293.14999999999998</v>
      </c>
      <c r="L1998" s="2">
        <f t="shared" si="1373"/>
        <v>293.14999999999998</v>
      </c>
      <c r="P1998" s="25" cm="1">
        <f t="array" ref="P1998">(1 - SUM((8 / ((2 * $AB$2:$AB$200 + 1) ^ 2 *PI()^2)) * EXP(-$S$1453* (2 * $AB$2:$AB$200 + 1) ^ 2 *PI()^ 2 * ($A1998-$AF$1645)/ (4 * ($P$1446 / 2/1000) ^ 2) )))</f>
        <v>0.99999999999594469</v>
      </c>
      <c r="Q1998" s="8">
        <f t="shared" si="1409"/>
        <v>101.97731515380161</v>
      </c>
      <c r="V1998" s="6">
        <f t="shared" si="1374"/>
        <v>101.97731515380161</v>
      </c>
      <c r="Y1998" s="9">
        <f t="shared" si="1410"/>
        <v>1.8633799793561318E-5</v>
      </c>
      <c r="Z1998" s="9">
        <f t="shared" si="1375"/>
        <v>4.6339925475086599E-4</v>
      </c>
      <c r="AH1998" s="2">
        <v>1</v>
      </c>
    </row>
    <row r="1999" spans="1:34" x14ac:dyDescent="0.2">
      <c r="A1999" s="2">
        <f>$A1998+$D$1446</f>
        <v>19.970000000000322</v>
      </c>
      <c r="G1999" s="2">
        <f t="shared" si="1189"/>
        <v>373.15</v>
      </c>
      <c r="I1999" s="2">
        <f t="shared" ref="I1999:K1999" si="1441">I1998</f>
        <v>293.14999999999998</v>
      </c>
      <c r="J1999" s="2">
        <f t="shared" si="1441"/>
        <v>293.14999999999998</v>
      </c>
      <c r="K1999" s="2">
        <f t="shared" si="1441"/>
        <v>293.14999999999998</v>
      </c>
      <c r="L1999" s="2">
        <f t="shared" ref="L1999:L2000" si="1442">AVERAGE(I1999:K1999)</f>
        <v>293.14999999999998</v>
      </c>
      <c r="P1999" s="25" cm="1">
        <f t="array" ref="P1999">(1 - SUM((8 / ((2 * $AB$2:$AB$200 + 1) ^ 2 *PI()^2)) * EXP(-$S$1453* (2 * $AB$2:$AB$200 + 1) ^ 2 *PI()^ 2 * ($A1999-$AF$1645)/ (4 * ($P$1446 / 2/1000) ^ 2) )))</f>
        <v>0.99999999999623368</v>
      </c>
      <c r="Q1999" s="8">
        <f t="shared" si="1409"/>
        <v>101.97731515343017</v>
      </c>
      <c r="V1999" s="6">
        <f t="shared" ref="V1999:V2000" si="1443">Q1999</f>
        <v>101.97731515343017</v>
      </c>
      <c r="Y1999" s="9">
        <f t="shared" si="1410"/>
        <v>1.8633799793493446E-5</v>
      </c>
      <c r="Z1999" s="9">
        <f t="shared" ref="Z1999:Z2000" si="1444">$Y$1447-Y1999</f>
        <v>4.6339925475093386E-4</v>
      </c>
      <c r="AH1999" s="2">
        <v>1</v>
      </c>
    </row>
    <row r="2000" spans="1:34" x14ac:dyDescent="0.2">
      <c r="A2000" s="2">
        <f>$A1999+$D$1446</f>
        <v>19.980000000000324</v>
      </c>
      <c r="G2000" s="2">
        <f t="shared" si="1189"/>
        <v>373.15</v>
      </c>
      <c r="I2000" s="2">
        <f t="shared" ref="I2000:K2000" si="1445">I1999</f>
        <v>293.14999999999998</v>
      </c>
      <c r="J2000" s="2">
        <f t="shared" si="1445"/>
        <v>293.14999999999998</v>
      </c>
      <c r="K2000" s="2">
        <f t="shared" si="1445"/>
        <v>293.14999999999998</v>
      </c>
      <c r="L2000" s="2">
        <f t="shared" si="1442"/>
        <v>293.14999999999998</v>
      </c>
      <c r="P2000" s="25" cm="1">
        <f t="array" ref="P2000">(1 - SUM((8 / ((2 * $AB$2:$AB$200 + 1) ^ 2 *PI()^2)) * EXP(-$S$1453* (2 * $AB$2:$AB$200 + 1) ^ 2 *PI()^ 2 * ($A2000-$AF$1645)/ (4 * ($P$1446 / 2/1000) ^ 2) )))</f>
        <v>0.99999999999650202</v>
      </c>
      <c r="Q2000" s="8">
        <f t="shared" si="1409"/>
        <v>101.97731515308573</v>
      </c>
      <c r="V2000" s="6">
        <f t="shared" si="1443"/>
        <v>101.97731515308573</v>
      </c>
      <c r="Y2000" s="9">
        <f t="shared" si="1410"/>
        <v>1.8633799793430509E-5</v>
      </c>
      <c r="Z2000" s="9">
        <f t="shared" si="1444"/>
        <v>4.6339925475099675E-4</v>
      </c>
      <c r="AH2000" s="2">
        <v>1</v>
      </c>
    </row>
  </sheetData>
  <mergeCells count="3">
    <mergeCell ref="E11:F12"/>
    <mergeCell ref="E10:F10"/>
    <mergeCell ref="E14:F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F8C9387A78CF4ABC9716CAB0906071" ma:contentTypeVersion="9" ma:contentTypeDescription="Create a new document." ma:contentTypeScope="" ma:versionID="34b5283cf4dfffaff109746742aa09de">
  <xsd:schema xmlns:xsd="http://www.w3.org/2001/XMLSchema" xmlns:xs="http://www.w3.org/2001/XMLSchema" xmlns:p="http://schemas.microsoft.com/office/2006/metadata/properties" xmlns:ns2="aa8bfe3d-3fd0-41f5-9c33-87c45324e297" xmlns:ns3="ca77b916-f394-4de9-b274-c15ee8638632" targetNamespace="http://schemas.microsoft.com/office/2006/metadata/properties" ma:root="true" ma:fieldsID="898ab104950e04c568cc6a94d04fd6c3" ns2:_="" ns3:_="">
    <xsd:import namespace="aa8bfe3d-3fd0-41f5-9c33-87c45324e297"/>
    <xsd:import namespace="ca77b916-f394-4de9-b274-c15ee86386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bfe3d-3fd0-41f5-9c33-87c45324e2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b78db39-37aa-4e28-bb7e-9642684d42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7b916-f394-4de9-b274-c15ee8638632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bdfb1f9-b4f9-4545-a4bc-c42b1cd3b611}" ma:internalName="TaxCatchAll" ma:showField="CatchAllData" ma:web="2d7da570-499c-4ae8-bbfb-bca14132ce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8bfe3d-3fd0-41f5-9c33-87c45324e297">
      <Terms xmlns="http://schemas.microsoft.com/office/infopath/2007/PartnerControls"/>
    </lcf76f155ced4ddcb4097134ff3c332f>
    <TaxCatchAll xmlns="ca77b916-f394-4de9-b274-c15ee86386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BD737A-155A-4EBF-9ADA-2463AC34D0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8bfe3d-3fd0-41f5-9c33-87c45324e297"/>
    <ds:schemaRef ds:uri="ca77b916-f394-4de9-b274-c15ee8638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0D6DC4-4820-498A-BBC2-C0310F4B531F}">
  <ds:schemaRefs>
    <ds:schemaRef ds:uri="http://www.w3.org/XML/1998/namespace"/>
    <ds:schemaRef ds:uri="aa8bfe3d-3fd0-41f5-9c33-87c45324e297"/>
    <ds:schemaRef ds:uri="http://schemas.microsoft.com/office/2006/documentManagement/types"/>
    <ds:schemaRef ds:uri="http://purl.org/dc/elements/1.1/"/>
    <ds:schemaRef ds:uri="http://purl.org/dc/terms/"/>
    <ds:schemaRef ds:uri="ca77b916-f394-4de9-b274-c15ee8638632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5AB355A-E50F-4983-AFBC-C9BA2B0E9D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S. Evans</dc:creator>
  <cp:lastModifiedBy>Microsoft Office User</cp:lastModifiedBy>
  <dcterms:created xsi:type="dcterms:W3CDTF">2022-05-13T18:41:15Z</dcterms:created>
  <dcterms:modified xsi:type="dcterms:W3CDTF">2022-09-13T15:29:48Z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0x010100E9F8C9387A78CF4ABC9716CAB0906071</vt:lpwstr>
  </property>
</Properties>
</file>