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hannbn/Downloads/"/>
    </mc:Choice>
  </mc:AlternateContent>
  <xr:revisionPtr revIDLastSave="0" documentId="13_ncr:1_{45DD4CDC-CE3F-B64E-B004-16EA073B330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GNCOA" sheetId="1" r:id="rId1"/>
    <sheet name="Cost Database" sheetId="2" r:id="rId2"/>
    <sheet name="Inflation Adjustment" sheetId="3" r:id="rId3"/>
  </sheets>
  <definedNames>
    <definedName name="CRF">#REF!</definedName>
    <definedName name="DiscountRate">#REF!</definedName>
    <definedName name="FacilityLifetime">#REF!</definedName>
    <definedName name="GeneralDataManufacturingLocations">#REF!</definedName>
    <definedName name="MaterialData316SSStandardDensity">#REF!</definedName>
    <definedName name="MaterialDataA36CSStandardDensity">#REF!</definedName>
    <definedName name="MaterialDataB4CNaturalTheoreticalDensity">#REF!</definedName>
    <definedName name="MaterialDataConcreteNominalSolidDensity">#REF!</definedName>
    <definedName name="MaterialDataGeneralInsulationStandardDensity">#REF!</definedName>
    <definedName name="MaterialDataGR22StandardDensity">#REF!</definedName>
    <definedName name="MaterialDataInconel718StandardDensity">#REF!</definedName>
    <definedName name="UC_m_i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</calcChain>
</file>

<file path=xl/sharedStrings.xml><?xml version="1.0" encoding="utf-8"?>
<sst xmlns="http://schemas.openxmlformats.org/spreadsheetml/2006/main" count="224" uniqueCount="118">
  <si>
    <t>Account</t>
  </si>
  <si>
    <t>Account Title</t>
  </si>
  <si>
    <t>Capitalized Pre-Construction Costs</t>
  </si>
  <si>
    <t>Land Cost</t>
  </si>
  <si>
    <t>Plant Licensing</t>
  </si>
  <si>
    <t>Plant Studies</t>
  </si>
  <si>
    <t>Capitalized Direct Costs</t>
  </si>
  <si>
    <t>Structures and Improvements</t>
  </si>
  <si>
    <t>Reactor Island Civil Structures</t>
  </si>
  <si>
    <t>212A</t>
  </si>
  <si>
    <t>Pit preparation (coordination and mods)</t>
  </si>
  <si>
    <t>212B</t>
  </si>
  <si>
    <t>Reactor silo (concrete )</t>
  </si>
  <si>
    <t>212C</t>
  </si>
  <si>
    <t>Reactor Building</t>
  </si>
  <si>
    <t xml:space="preserve">Buildings to Support Main Function </t>
  </si>
  <si>
    <t>Emergency and Start-up Power Systems</t>
  </si>
  <si>
    <t>Reactor System</t>
  </si>
  <si>
    <t>Reactor Components</t>
  </si>
  <si>
    <t>Reactor vessel and accessories</t>
  </si>
  <si>
    <t>Reactor support</t>
  </si>
  <si>
    <t>Outer vessel structure</t>
  </si>
  <si>
    <t>Inner vessel structure</t>
  </si>
  <si>
    <t>Reactor control devices</t>
  </si>
  <si>
    <t>Reactivity control system </t>
  </si>
  <si>
    <t>221.21A</t>
  </si>
  <si>
    <t>Reactivity Control System Fabrication</t>
  </si>
  <si>
    <t>221.21B</t>
  </si>
  <si>
    <t>installation</t>
  </si>
  <si>
    <t>221.21C</t>
  </si>
  <si>
    <t>Control Drums Materials</t>
  </si>
  <si>
    <t>221.21D</t>
  </si>
  <si>
    <t>Non-fuel core internals</t>
  </si>
  <si>
    <t>Reflector</t>
  </si>
  <si>
    <t>Shield</t>
  </si>
  <si>
    <t>221.32A</t>
  </si>
  <si>
    <t>In vessel shield materials</t>
  </si>
  <si>
    <t>221.32B</t>
  </si>
  <si>
    <t>Out the vessel shield materials</t>
  </si>
  <si>
    <t>Main Heat Transport System</t>
  </si>
  <si>
    <t>Fluid circulation drive system (pumps)</t>
  </si>
  <si>
    <t>222.1A</t>
  </si>
  <si>
    <t>Primary pumps</t>
  </si>
  <si>
    <t>222.1B</t>
  </si>
  <si>
    <t>Secondary pumps</t>
  </si>
  <si>
    <t>Reactor Heat Transfer Piping System</t>
  </si>
  <si>
    <t>Heat Exchangers</t>
  </si>
  <si>
    <t>222.3A</t>
  </si>
  <si>
    <t>Immediate Heat Exchanger</t>
  </si>
  <si>
    <t>222.3B</t>
  </si>
  <si>
    <t>Secondary Heat Exchanger</t>
  </si>
  <si>
    <t>Safety Systems</t>
  </si>
  <si>
    <t>Reactor Cavity Cooling System (RVACS)</t>
  </si>
  <si>
    <t>223.2A</t>
  </si>
  <si>
    <t>RVACS (Cooling Vessel)</t>
  </si>
  <si>
    <t>223.2B</t>
  </si>
  <si>
    <t>RVACS (Intake Vessel)</t>
  </si>
  <si>
    <t>Reactor Instrumentation and Control (I&amp;C)</t>
  </si>
  <si>
    <t>227A</t>
  </si>
  <si>
    <t>I&amp;C baseline cost</t>
  </si>
  <si>
    <t>227B</t>
  </si>
  <si>
    <t>I&amp;C autonomous control</t>
  </si>
  <si>
    <t>Energy Conversion System </t>
  </si>
  <si>
    <t>Energy Applications</t>
  </si>
  <si>
    <t>Electricity Generation Systems (turbines)</t>
  </si>
  <si>
    <t>Electrical Equipment</t>
  </si>
  <si>
    <t>Initial Fuel Inventory</t>
  </si>
  <si>
    <t>First Core Mining</t>
  </si>
  <si>
    <t>First Core Conversion </t>
  </si>
  <si>
    <t>First Core Enrichment </t>
  </si>
  <si>
    <t>First Core Fuel Assembly Fabrication </t>
  </si>
  <si>
    <t>254A</t>
  </si>
  <si>
    <t>Fuel Production and Procurement</t>
  </si>
  <si>
    <t>254B</t>
  </si>
  <si>
    <t>Other related activities</t>
  </si>
  <si>
    <t>Miscellaneous Equipment (cranes)</t>
  </si>
  <si>
    <t>Capitalized Indirect Services Cost</t>
  </si>
  <si>
    <t>Factory &amp; Field Indirect Costs </t>
  </si>
  <si>
    <t>Factory &amp; Construction Supervision </t>
  </si>
  <si>
    <t>Startup Costs</t>
  </si>
  <si>
    <t>Shipping and Transportation Costs</t>
  </si>
  <si>
    <t>Engineering Services</t>
  </si>
  <si>
    <t>PM/CM Services</t>
  </si>
  <si>
    <t xml:space="preserve">Capitalized Financial Costs </t>
  </si>
  <si>
    <t>Interest</t>
  </si>
  <si>
    <t xml:space="preserve">Annualized O&amp;M Cost </t>
  </si>
  <si>
    <t>O&amp;M Staff</t>
  </si>
  <si>
    <t>Operators </t>
  </si>
  <si>
    <t>Remote Monitoring Technicians </t>
  </si>
  <si>
    <t>Security Staff </t>
  </si>
  <si>
    <t>Capital Plant Expenditures</t>
  </si>
  <si>
    <t>Annualized Decommissioning Cost</t>
  </si>
  <si>
    <t>Annualized Fuel Cost</t>
  </si>
  <si>
    <t>Refueling Operations</t>
  </si>
  <si>
    <t>Additional Nuclear Fuel</t>
  </si>
  <si>
    <t>Spent Fuel Management</t>
  </si>
  <si>
    <t>Overnight Capital Cost (OCC)</t>
  </si>
  <si>
    <t>OCC ($/kW)</t>
  </si>
  <si>
    <t>OCC Excluding Fuel ($/kW)</t>
  </si>
  <si>
    <t>Total Capital Investment (TCI)</t>
  </si>
  <si>
    <t>TCI ($/kW)</t>
  </si>
  <si>
    <t>Annualized Cost ($/ year)</t>
  </si>
  <si>
    <t>Annualized Cost ($/MWh)</t>
  </si>
  <si>
    <t>Levelized Cost Of Energy (LCOE) ($/MWh)</t>
  </si>
  <si>
    <t>Year</t>
  </si>
  <si>
    <t>Multiplier</t>
  </si>
  <si>
    <t>Estimated Cost (2024 $)</t>
  </si>
  <si>
    <t>Exponent</t>
  </si>
  <si>
    <t>Dollar Year</t>
  </si>
  <si>
    <t>Unit Cost (units)</t>
  </si>
  <si>
    <t>Source</t>
  </si>
  <si>
    <t>MARVEL</t>
  </si>
  <si>
    <t>$/lane area (acres)</t>
  </si>
  <si>
    <t>Site Permits</t>
  </si>
  <si>
    <t>$/Kwe</t>
  </si>
  <si>
    <t>Fixed Cost ($)</t>
  </si>
  <si>
    <t>Unit Cost ($)</t>
  </si>
  <si>
    <t xml:space="preserve">plant permit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</si>
</sst>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8"/>
      <color rgb="FF000000"/>
      <name val="Times New Roman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AEEF3"/>
      </patternFill>
    </fill>
    <fill>
      <patternFill patternType="solid">
        <fgColor rgb="FFDBEEF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3" fontId="3" fillId="4" borderId="1" xfId="0" applyNumberFormat="1" applyFont="1" applyFill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3" fontId="3" fillId="0" borderId="4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left"/>
    </xf>
    <xf numFmtId="3" fontId="3" fillId="0" borderId="7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3" fontId="3" fillId="0" borderId="5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 wrapText="1"/>
    </xf>
    <xf numFmtId="0" fontId="3" fillId="0" borderId="8" xfId="0" applyFont="1" applyBorder="1" applyAlignment="1">
      <alignment horizontal="left" wrapText="1"/>
    </xf>
    <xf numFmtId="3" fontId="3" fillId="0" borderId="9" xfId="0" applyNumberFormat="1" applyFont="1" applyBorder="1" applyAlignment="1">
      <alignment horizontal="left"/>
    </xf>
    <xf numFmtId="4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3" fontId="1" fillId="0" borderId="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wrapText="1"/>
    </xf>
    <xf numFmtId="0" fontId="4" fillId="0" borderId="9" xfId="0" applyFont="1" applyBorder="1" applyAlignment="1">
      <alignment horizontal="left" wrapText="1"/>
    </xf>
    <xf numFmtId="3" fontId="5" fillId="0" borderId="9" xfId="0" applyNumberFormat="1" applyFont="1" applyBorder="1" applyAlignment="1">
      <alignment horizontal="left"/>
    </xf>
    <xf numFmtId="3" fontId="6" fillId="0" borderId="9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43" fontId="0" fillId="0" borderId="0" xfId="1" applyFont="1"/>
    <xf numFmtId="164" fontId="0" fillId="0" borderId="0" xfId="1" applyNumberFormat="1" applyFont="1"/>
    <xf numFmtId="3" fontId="2" fillId="3" borderId="3" xfId="0" applyNumberFormat="1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90"/>
  <sheetViews>
    <sheetView zoomScale="169" workbookViewId="0">
      <selection sqref="A1:XFD85"/>
    </sheetView>
  </sheetViews>
  <sheetFormatPr baseColWidth="10" defaultColWidth="8.83203125" defaultRowHeight="15" x14ac:dyDescent="0.2"/>
  <cols>
    <col min="1" max="1" width="9.5" style="29" bestFit="1" customWidth="1"/>
    <col min="2" max="2" width="34.5" style="30" bestFit="1" customWidth="1"/>
    <col min="3" max="3" width="20.5" bestFit="1" customWidth="1"/>
  </cols>
  <sheetData>
    <row r="1" spans="1:3" ht="18" customHeight="1" x14ac:dyDescent="0.2">
      <c r="A1" s="1" t="s">
        <v>0</v>
      </c>
      <c r="B1" s="2" t="s">
        <v>1</v>
      </c>
      <c r="C1" s="3" t="s">
        <v>106</v>
      </c>
    </row>
    <row r="2" spans="1:3" ht="18" customHeight="1" x14ac:dyDescent="0.2">
      <c r="A2" s="4">
        <v>10</v>
      </c>
      <c r="B2" s="5" t="s">
        <v>2</v>
      </c>
      <c r="C2" s="6"/>
    </row>
    <row r="3" spans="1:3" ht="18" customHeight="1" x14ac:dyDescent="0.2">
      <c r="A3" s="7">
        <v>11</v>
      </c>
      <c r="B3" s="8" t="s">
        <v>3</v>
      </c>
      <c r="C3" s="9"/>
    </row>
    <row r="4" spans="1:3" ht="18" customHeight="1" x14ac:dyDescent="0.2">
      <c r="A4" s="7">
        <v>13</v>
      </c>
      <c r="B4" s="8" t="s">
        <v>4</v>
      </c>
      <c r="C4" s="9"/>
    </row>
    <row r="5" spans="1:3" ht="18" customHeight="1" x14ac:dyDescent="0.2">
      <c r="A5" s="7">
        <v>15</v>
      </c>
      <c r="B5" s="8" t="s">
        <v>5</v>
      </c>
      <c r="C5" s="9"/>
    </row>
    <row r="6" spans="1:3" ht="18" customHeight="1" x14ac:dyDescent="0.2">
      <c r="A6" s="7">
        <v>20</v>
      </c>
      <c r="B6" s="5" t="s">
        <v>6</v>
      </c>
      <c r="C6" s="6"/>
    </row>
    <row r="7" spans="1:3" ht="18" customHeight="1" x14ac:dyDescent="0.2">
      <c r="A7" s="7">
        <v>21</v>
      </c>
      <c r="B7" s="10" t="s">
        <v>7</v>
      </c>
      <c r="C7" s="9"/>
    </row>
    <row r="8" spans="1:3" ht="18" customHeight="1" x14ac:dyDescent="0.2">
      <c r="A8" s="11">
        <v>212</v>
      </c>
      <c r="B8" s="8" t="s">
        <v>8</v>
      </c>
      <c r="C8" s="9"/>
    </row>
    <row r="9" spans="1:3" ht="18" customHeight="1" x14ac:dyDescent="0.2">
      <c r="A9" s="11" t="s">
        <v>9</v>
      </c>
      <c r="B9" s="8" t="s">
        <v>10</v>
      </c>
      <c r="C9" s="9"/>
    </row>
    <row r="10" spans="1:3" ht="18" customHeight="1" x14ac:dyDescent="0.2">
      <c r="A10" s="12" t="s">
        <v>11</v>
      </c>
      <c r="B10" s="8" t="s">
        <v>12</v>
      </c>
      <c r="C10" s="13"/>
    </row>
    <row r="11" spans="1:3" ht="18" customHeight="1" x14ac:dyDescent="0.2">
      <c r="A11" s="11" t="s">
        <v>13</v>
      </c>
      <c r="B11" s="8" t="s">
        <v>14</v>
      </c>
      <c r="C11" s="9"/>
    </row>
    <row r="12" spans="1:3" ht="18" customHeight="1" x14ac:dyDescent="0.2">
      <c r="A12" s="11">
        <v>214</v>
      </c>
      <c r="B12" s="8" t="s">
        <v>15</v>
      </c>
      <c r="C12" s="9"/>
    </row>
    <row r="13" spans="1:3" ht="18" customHeight="1" x14ac:dyDescent="0.2">
      <c r="A13" s="14">
        <v>214.7</v>
      </c>
      <c r="B13" s="8" t="s">
        <v>16</v>
      </c>
      <c r="C13" s="9"/>
    </row>
    <row r="14" spans="1:3" ht="18" customHeight="1" x14ac:dyDescent="0.2">
      <c r="A14" s="7">
        <v>22</v>
      </c>
      <c r="B14" s="10" t="s">
        <v>17</v>
      </c>
      <c r="C14" s="9"/>
    </row>
    <row r="15" spans="1:3" ht="18" customHeight="1" x14ac:dyDescent="0.2">
      <c r="A15" s="11">
        <v>221</v>
      </c>
      <c r="B15" s="15" t="s">
        <v>18</v>
      </c>
      <c r="C15" s="9"/>
    </row>
    <row r="16" spans="1:3" ht="18" customHeight="1" x14ac:dyDescent="0.2">
      <c r="A16" s="14">
        <v>221.1</v>
      </c>
      <c r="B16" s="8" t="s">
        <v>19</v>
      </c>
      <c r="C16" s="9"/>
    </row>
    <row r="17" spans="1:3" ht="18" customHeight="1" x14ac:dyDescent="0.2">
      <c r="A17" s="14">
        <v>221.11</v>
      </c>
      <c r="B17" s="8" t="s">
        <v>20</v>
      </c>
      <c r="C17" s="9"/>
    </row>
    <row r="18" spans="1:3" ht="18" customHeight="1" x14ac:dyDescent="0.2">
      <c r="A18" s="14">
        <v>221.12</v>
      </c>
      <c r="B18" s="8" t="s">
        <v>21</v>
      </c>
      <c r="C18" s="9"/>
    </row>
    <row r="19" spans="1:3" ht="18" customHeight="1" x14ac:dyDescent="0.2">
      <c r="A19" s="14">
        <v>221.13</v>
      </c>
      <c r="B19" s="8" t="s">
        <v>22</v>
      </c>
      <c r="C19" s="9"/>
    </row>
    <row r="20" spans="1:3" ht="18" customHeight="1" x14ac:dyDescent="0.2">
      <c r="A20" s="14">
        <v>221.2</v>
      </c>
      <c r="B20" s="8" t="s">
        <v>23</v>
      </c>
      <c r="C20" s="9"/>
    </row>
    <row r="21" spans="1:3" ht="17.25" customHeight="1" x14ac:dyDescent="0.2">
      <c r="A21" s="14">
        <v>221.21</v>
      </c>
      <c r="B21" s="8" t="s">
        <v>24</v>
      </c>
      <c r="C21" s="9"/>
    </row>
    <row r="22" spans="1:3" ht="17.25" customHeight="1" x14ac:dyDescent="0.2">
      <c r="A22" s="11" t="s">
        <v>25</v>
      </c>
      <c r="B22" s="8" t="s">
        <v>26</v>
      </c>
      <c r="C22" s="9"/>
    </row>
    <row r="23" spans="1:3" ht="17.25" customHeight="1" x14ac:dyDescent="0.2">
      <c r="A23" s="11" t="s">
        <v>27</v>
      </c>
      <c r="B23" s="8" t="s">
        <v>28</v>
      </c>
      <c r="C23" s="9"/>
    </row>
    <row r="24" spans="1:3" ht="14" customHeight="1" x14ac:dyDescent="0.2">
      <c r="A24" s="12" t="s">
        <v>29</v>
      </c>
      <c r="B24" s="8" t="s">
        <v>30</v>
      </c>
      <c r="C24" s="13"/>
    </row>
    <row r="25" spans="1:3" ht="14" customHeight="1" x14ac:dyDescent="0.2">
      <c r="A25" s="12" t="s">
        <v>31</v>
      </c>
      <c r="B25" s="8" t="s">
        <v>30</v>
      </c>
      <c r="C25" s="13"/>
    </row>
    <row r="26" spans="1:3" ht="17.25" customHeight="1" x14ac:dyDescent="0.2">
      <c r="A26" s="14">
        <v>221.3</v>
      </c>
      <c r="B26" s="8" t="s">
        <v>32</v>
      </c>
      <c r="C26" s="9"/>
    </row>
    <row r="27" spans="1:3" ht="17.25" customHeight="1" x14ac:dyDescent="0.2">
      <c r="A27" s="14">
        <v>221.31</v>
      </c>
      <c r="B27" s="8" t="s">
        <v>33</v>
      </c>
      <c r="C27" s="9"/>
    </row>
    <row r="28" spans="1:3" ht="17.25" customHeight="1" x14ac:dyDescent="0.2">
      <c r="A28" s="14">
        <v>221.32</v>
      </c>
      <c r="B28" s="8" t="s">
        <v>34</v>
      </c>
      <c r="C28" s="9"/>
    </row>
    <row r="29" spans="1:3" ht="17.25" customHeight="1" x14ac:dyDescent="0.2">
      <c r="A29" s="11" t="s">
        <v>35</v>
      </c>
      <c r="B29" s="8" t="s">
        <v>36</v>
      </c>
      <c r="C29" s="9"/>
    </row>
    <row r="30" spans="1:3" ht="17.25" customHeight="1" x14ac:dyDescent="0.2">
      <c r="A30" s="11" t="s">
        <v>37</v>
      </c>
      <c r="B30" s="8" t="s">
        <v>38</v>
      </c>
      <c r="C30" s="9"/>
    </row>
    <row r="31" spans="1:3" ht="14" customHeight="1" x14ac:dyDescent="0.2">
      <c r="A31" s="11">
        <v>222</v>
      </c>
      <c r="B31" s="15" t="s">
        <v>39</v>
      </c>
      <c r="C31" s="9"/>
    </row>
    <row r="32" spans="1:3" ht="17.25" customHeight="1" x14ac:dyDescent="0.2">
      <c r="A32" s="14">
        <v>222.1</v>
      </c>
      <c r="B32" s="8" t="s">
        <v>40</v>
      </c>
      <c r="C32" s="9"/>
    </row>
    <row r="33" spans="1:3" ht="17.25" customHeight="1" x14ac:dyDescent="0.2">
      <c r="A33" s="16" t="s">
        <v>41</v>
      </c>
      <c r="B33" s="8" t="s">
        <v>42</v>
      </c>
      <c r="C33" s="9"/>
    </row>
    <row r="34" spans="1:3" ht="17.25" customHeight="1" x14ac:dyDescent="0.2">
      <c r="A34" s="16" t="s">
        <v>43</v>
      </c>
      <c r="B34" s="8" t="s">
        <v>44</v>
      </c>
      <c r="C34" s="9"/>
    </row>
    <row r="35" spans="1:3" ht="17.25" customHeight="1" x14ac:dyDescent="0.2">
      <c r="A35" s="14">
        <v>222.2</v>
      </c>
      <c r="B35" s="8" t="s">
        <v>45</v>
      </c>
      <c r="C35" s="9"/>
    </row>
    <row r="36" spans="1:3" ht="17.25" customHeight="1" x14ac:dyDescent="0.2">
      <c r="A36" s="14">
        <v>222.3</v>
      </c>
      <c r="B36" s="8" t="s">
        <v>46</v>
      </c>
      <c r="C36" s="17"/>
    </row>
    <row r="37" spans="1:3" ht="17.25" customHeight="1" x14ac:dyDescent="0.2">
      <c r="A37" s="11" t="s">
        <v>47</v>
      </c>
      <c r="B37" s="18" t="s">
        <v>48</v>
      </c>
      <c r="C37" s="17"/>
    </row>
    <row r="38" spans="1:3" ht="17.25" customHeight="1" x14ac:dyDescent="0.2">
      <c r="A38" s="11" t="s">
        <v>49</v>
      </c>
      <c r="B38" s="18" t="s">
        <v>50</v>
      </c>
      <c r="C38" s="17"/>
    </row>
    <row r="39" spans="1:3" ht="17.25" customHeight="1" x14ac:dyDescent="0.2">
      <c r="A39" s="19">
        <v>223</v>
      </c>
      <c r="B39" s="15" t="s">
        <v>51</v>
      </c>
      <c r="C39" s="9"/>
    </row>
    <row r="40" spans="1:3" ht="14" customHeight="1" x14ac:dyDescent="0.2">
      <c r="A40" s="20">
        <v>223.2</v>
      </c>
      <c r="B40" s="21" t="s">
        <v>52</v>
      </c>
      <c r="C40" s="13"/>
    </row>
    <row r="41" spans="1:3" ht="14" customHeight="1" x14ac:dyDescent="0.2">
      <c r="A41" s="12" t="s">
        <v>53</v>
      </c>
      <c r="B41" s="21" t="s">
        <v>54</v>
      </c>
      <c r="C41" s="13"/>
    </row>
    <row r="42" spans="1:3" ht="14" customHeight="1" x14ac:dyDescent="0.2">
      <c r="A42" s="12" t="s">
        <v>55</v>
      </c>
      <c r="B42" s="15" t="s">
        <v>56</v>
      </c>
      <c r="C42" s="13"/>
    </row>
    <row r="43" spans="1:3" ht="17.25" customHeight="1" x14ac:dyDescent="0.2">
      <c r="A43" s="12">
        <v>227</v>
      </c>
      <c r="B43" s="15" t="s">
        <v>57</v>
      </c>
      <c r="C43" s="9"/>
    </row>
    <row r="44" spans="1:3" ht="17.25" customHeight="1" x14ac:dyDescent="0.2">
      <c r="A44" s="12" t="s">
        <v>58</v>
      </c>
      <c r="B44" s="15" t="s">
        <v>59</v>
      </c>
      <c r="C44" s="9"/>
    </row>
    <row r="45" spans="1:3" ht="17.25" customHeight="1" x14ac:dyDescent="0.2">
      <c r="A45" s="12" t="s">
        <v>60</v>
      </c>
      <c r="B45" s="15" t="s">
        <v>61</v>
      </c>
      <c r="C45" s="9"/>
    </row>
    <row r="46" spans="1:3" ht="17.25" customHeight="1" x14ac:dyDescent="0.2">
      <c r="A46" s="12">
        <v>23</v>
      </c>
      <c r="B46" s="15" t="s">
        <v>62</v>
      </c>
      <c r="C46" s="9"/>
    </row>
    <row r="47" spans="1:3" ht="17.25" customHeight="1" x14ac:dyDescent="0.2">
      <c r="A47" s="11">
        <v>232</v>
      </c>
      <c r="B47" s="15" t="s">
        <v>63</v>
      </c>
      <c r="C47" s="9"/>
    </row>
    <row r="48" spans="1:3" ht="17.25" customHeight="1" x14ac:dyDescent="0.2">
      <c r="A48" s="14">
        <v>232.1</v>
      </c>
      <c r="B48" s="8" t="s">
        <v>64</v>
      </c>
      <c r="C48" s="9"/>
    </row>
    <row r="49" spans="1:3" ht="17.25" customHeight="1" x14ac:dyDescent="0.2">
      <c r="A49" s="11">
        <v>24</v>
      </c>
      <c r="B49" s="8" t="s">
        <v>65</v>
      </c>
      <c r="C49" s="9"/>
    </row>
    <row r="50" spans="1:3" ht="17.25" customHeight="1" x14ac:dyDescent="0.2">
      <c r="A50" s="11">
        <v>25</v>
      </c>
      <c r="B50" s="8" t="s">
        <v>66</v>
      </c>
      <c r="C50" s="9"/>
    </row>
    <row r="51" spans="1:3" ht="17.25" customHeight="1" x14ac:dyDescent="0.2">
      <c r="A51" s="11">
        <v>251</v>
      </c>
      <c r="B51" s="8" t="s">
        <v>67</v>
      </c>
      <c r="C51" s="9"/>
    </row>
    <row r="52" spans="1:3" ht="15" customHeight="1" x14ac:dyDescent="0.2">
      <c r="A52" s="12">
        <v>252</v>
      </c>
      <c r="B52" s="21" t="s">
        <v>68</v>
      </c>
      <c r="C52" s="22"/>
    </row>
    <row r="53" spans="1:3" ht="15" customHeight="1" x14ac:dyDescent="0.2">
      <c r="A53" s="12">
        <v>253</v>
      </c>
      <c r="B53" s="21" t="s">
        <v>69</v>
      </c>
      <c r="C53" s="22"/>
    </row>
    <row r="54" spans="1:3" ht="17.25" customHeight="1" x14ac:dyDescent="0.2">
      <c r="A54" s="11">
        <v>254</v>
      </c>
      <c r="B54" s="21" t="s">
        <v>70</v>
      </c>
      <c r="C54" s="23"/>
    </row>
    <row r="55" spans="1:3" ht="17.25" customHeight="1" x14ac:dyDescent="0.2">
      <c r="A55" s="11" t="s">
        <v>71</v>
      </c>
      <c r="B55" s="8" t="s">
        <v>72</v>
      </c>
      <c r="C55" s="9"/>
    </row>
    <row r="56" spans="1:3" ht="17.25" customHeight="1" x14ac:dyDescent="0.2">
      <c r="A56" s="11" t="s">
        <v>73</v>
      </c>
      <c r="B56" s="8" t="s">
        <v>74</v>
      </c>
      <c r="C56" s="9"/>
    </row>
    <row r="57" spans="1:3" ht="17.25" customHeight="1" x14ac:dyDescent="0.2">
      <c r="A57" s="11">
        <v>26</v>
      </c>
      <c r="B57" s="24" t="s">
        <v>75</v>
      </c>
      <c r="C57" s="23"/>
    </row>
    <row r="58" spans="1:3" ht="17.25" customHeight="1" x14ac:dyDescent="0.2">
      <c r="A58" s="4">
        <v>30</v>
      </c>
      <c r="B58" s="5" t="s">
        <v>76</v>
      </c>
      <c r="C58" s="6"/>
    </row>
    <row r="59" spans="1:3" ht="17.25" customHeight="1" x14ac:dyDescent="0.2">
      <c r="A59" s="11">
        <v>31</v>
      </c>
      <c r="B59" s="8" t="s">
        <v>77</v>
      </c>
      <c r="C59" s="9"/>
    </row>
    <row r="60" spans="1:3" ht="17.25" customHeight="1" x14ac:dyDescent="0.2">
      <c r="A60" s="11">
        <v>32</v>
      </c>
      <c r="B60" s="8" t="s">
        <v>78</v>
      </c>
      <c r="C60" s="9"/>
    </row>
    <row r="61" spans="1:3" ht="17.25" customHeight="1" x14ac:dyDescent="0.2">
      <c r="A61" s="11">
        <v>33</v>
      </c>
      <c r="B61" s="8" t="s">
        <v>79</v>
      </c>
      <c r="C61" s="9"/>
    </row>
    <row r="62" spans="1:3" ht="17.25" customHeight="1" x14ac:dyDescent="0.2">
      <c r="A62" s="11">
        <v>34</v>
      </c>
      <c r="B62" s="8" t="s">
        <v>80</v>
      </c>
      <c r="C62" s="9"/>
    </row>
    <row r="63" spans="1:3" ht="17.25" customHeight="1" x14ac:dyDescent="0.2">
      <c r="A63" s="11">
        <v>35</v>
      </c>
      <c r="B63" s="8" t="s">
        <v>81</v>
      </c>
      <c r="C63" s="9"/>
    </row>
    <row r="64" spans="1:3" ht="17.25" customHeight="1" x14ac:dyDescent="0.2">
      <c r="A64" s="11">
        <v>36</v>
      </c>
      <c r="B64" s="8" t="s">
        <v>82</v>
      </c>
      <c r="C64" s="9"/>
    </row>
    <row r="65" spans="1:3" ht="17.25" customHeight="1" x14ac:dyDescent="0.2">
      <c r="A65" s="4">
        <v>60</v>
      </c>
      <c r="B65" s="5" t="s">
        <v>83</v>
      </c>
      <c r="C65" s="6"/>
    </row>
    <row r="66" spans="1:3" ht="17.25" customHeight="1" x14ac:dyDescent="0.2">
      <c r="A66" s="11">
        <v>62</v>
      </c>
      <c r="B66" s="8" t="s">
        <v>84</v>
      </c>
      <c r="C66" s="25"/>
    </row>
    <row r="67" spans="1:3" ht="17.25" customHeight="1" x14ac:dyDescent="0.2">
      <c r="A67" s="4">
        <v>70</v>
      </c>
      <c r="B67" s="5" t="s">
        <v>85</v>
      </c>
      <c r="C67" s="6"/>
    </row>
    <row r="68" spans="1:3" ht="17.25" customHeight="1" x14ac:dyDescent="0.2">
      <c r="A68" s="11">
        <v>71</v>
      </c>
      <c r="B68" s="8" t="s">
        <v>86</v>
      </c>
      <c r="C68" s="25"/>
    </row>
    <row r="69" spans="1:3" ht="17.25" customHeight="1" x14ac:dyDescent="0.2">
      <c r="A69" s="11">
        <v>711</v>
      </c>
      <c r="B69" s="8" t="s">
        <v>87</v>
      </c>
      <c r="C69" s="25"/>
    </row>
    <row r="70" spans="1:3" ht="17.25" customHeight="1" x14ac:dyDescent="0.2">
      <c r="A70" s="11">
        <v>712</v>
      </c>
      <c r="B70" s="8" t="s">
        <v>88</v>
      </c>
      <c r="C70" s="9"/>
    </row>
    <row r="71" spans="1:3" ht="17.25" customHeight="1" x14ac:dyDescent="0.2">
      <c r="A71" s="11">
        <v>713</v>
      </c>
      <c r="B71" s="8" t="s">
        <v>89</v>
      </c>
      <c r="C71" s="9"/>
    </row>
    <row r="72" spans="1:3" ht="17.25" customHeight="1" x14ac:dyDescent="0.2">
      <c r="A72" s="11">
        <v>75</v>
      </c>
      <c r="B72" s="8" t="s">
        <v>90</v>
      </c>
      <c r="C72" s="9"/>
    </row>
    <row r="73" spans="1:3" ht="17.25" customHeight="1" x14ac:dyDescent="0.2">
      <c r="A73" s="11">
        <v>78</v>
      </c>
      <c r="B73" s="24" t="s">
        <v>91</v>
      </c>
      <c r="C73" s="9"/>
    </row>
    <row r="74" spans="1:3" ht="17.25" customHeight="1" x14ac:dyDescent="0.2">
      <c r="A74" s="4">
        <v>80</v>
      </c>
      <c r="B74" s="5" t="s">
        <v>92</v>
      </c>
      <c r="C74" s="6"/>
    </row>
    <row r="75" spans="1:3" ht="17.25" customHeight="1" x14ac:dyDescent="0.2">
      <c r="A75" s="11">
        <v>81</v>
      </c>
      <c r="B75" s="8" t="s">
        <v>93</v>
      </c>
      <c r="C75" s="9"/>
    </row>
    <row r="76" spans="1:3" ht="17.25" customHeight="1" x14ac:dyDescent="0.2">
      <c r="A76" s="11">
        <v>82</v>
      </c>
      <c r="B76" s="8" t="s">
        <v>94</v>
      </c>
      <c r="C76" s="9"/>
    </row>
    <row r="77" spans="1:3" ht="17.25" customHeight="1" x14ac:dyDescent="0.2">
      <c r="A77" s="11">
        <v>83</v>
      </c>
      <c r="B77" s="8" t="s">
        <v>95</v>
      </c>
      <c r="C77" s="9"/>
    </row>
    <row r="78" spans="1:3" ht="23" customHeight="1" x14ac:dyDescent="0.2">
      <c r="A78" s="34" t="s">
        <v>96</v>
      </c>
      <c r="B78" s="35"/>
      <c r="C78" s="6"/>
    </row>
    <row r="79" spans="1:3" ht="17.25" customHeight="1" x14ac:dyDescent="0.2">
      <c r="A79" s="34" t="s">
        <v>97</v>
      </c>
      <c r="B79" s="35"/>
      <c r="C79" s="6"/>
    </row>
    <row r="80" spans="1:3" ht="17.25" customHeight="1" x14ac:dyDescent="0.2">
      <c r="A80" s="34" t="s">
        <v>98</v>
      </c>
      <c r="B80" s="35"/>
      <c r="C80" s="6"/>
    </row>
    <row r="81" spans="1:3" ht="17.25" customHeight="1" x14ac:dyDescent="0.2">
      <c r="A81" s="34" t="s">
        <v>99</v>
      </c>
      <c r="B81" s="35"/>
      <c r="C81" s="6"/>
    </row>
    <row r="82" spans="1:3" ht="17.25" customHeight="1" x14ac:dyDescent="0.2">
      <c r="A82" s="34" t="s">
        <v>100</v>
      </c>
      <c r="B82" s="35"/>
      <c r="C82" s="6"/>
    </row>
    <row r="83" spans="1:3" ht="17.25" customHeight="1" x14ac:dyDescent="0.2">
      <c r="A83" s="34" t="s">
        <v>101</v>
      </c>
      <c r="B83" s="35"/>
      <c r="C83" s="6"/>
    </row>
    <row r="84" spans="1:3" ht="17.25" customHeight="1" x14ac:dyDescent="0.2">
      <c r="A84" s="34" t="s">
        <v>102</v>
      </c>
      <c r="B84" s="35"/>
      <c r="C84" s="6"/>
    </row>
    <row r="85" spans="1:3" ht="17.25" customHeight="1" x14ac:dyDescent="0.2">
      <c r="A85" s="34" t="s">
        <v>103</v>
      </c>
      <c r="B85" s="35"/>
      <c r="C85" s="6"/>
    </row>
    <row r="86" spans="1:3" ht="17.25" customHeight="1" x14ac:dyDescent="0.2">
      <c r="A86" s="19"/>
      <c r="B86" s="26"/>
    </row>
    <row r="87" spans="1:3" ht="17.25" customHeight="1" x14ac:dyDescent="0.2">
      <c r="A87" s="19"/>
      <c r="B87" s="26"/>
    </row>
    <row r="88" spans="1:3" ht="17.25" customHeight="1" x14ac:dyDescent="0.2">
      <c r="A88" s="27"/>
      <c r="B88" s="26"/>
    </row>
    <row r="89" spans="1:3" ht="17.25" customHeight="1" x14ac:dyDescent="0.2">
      <c r="A89" s="28"/>
      <c r="B89" s="26"/>
    </row>
    <row r="90" spans="1:3" ht="17.25" customHeight="1" x14ac:dyDescent="0.2">
      <c r="A90" s="28"/>
      <c r="B90" s="26"/>
    </row>
  </sheetData>
  <mergeCells count="8">
    <mergeCell ref="A83:B83"/>
    <mergeCell ref="A84:B84"/>
    <mergeCell ref="A85:B85"/>
    <mergeCell ref="A78:B78"/>
    <mergeCell ref="A79:B79"/>
    <mergeCell ref="A80:B80"/>
    <mergeCell ref="A81:B81"/>
    <mergeCell ref="A82:B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0BDA-7164-B946-A942-FFAE4F744BBA}">
  <dimension ref="A1:H87"/>
  <sheetViews>
    <sheetView tabSelected="1" zoomScale="139" workbookViewId="0">
      <selection activeCell="E8" sqref="E8"/>
    </sheetView>
  </sheetViews>
  <sheetFormatPr baseColWidth="10" defaultRowHeight="15" x14ac:dyDescent="0.2"/>
  <cols>
    <col min="1" max="1" width="21.5" customWidth="1"/>
    <col min="2" max="2" width="19.33203125" customWidth="1"/>
    <col min="3" max="4" width="14.33203125" customWidth="1"/>
    <col min="5" max="5" width="16" customWidth="1"/>
  </cols>
  <sheetData>
    <row r="1" spans="1:8" ht="18" customHeight="1" thickBot="1" x14ac:dyDescent="0.25">
      <c r="A1" s="1" t="s">
        <v>0</v>
      </c>
      <c r="B1" s="2" t="s">
        <v>1</v>
      </c>
      <c r="C1" s="2" t="s">
        <v>115</v>
      </c>
      <c r="D1" s="2" t="s">
        <v>116</v>
      </c>
      <c r="E1" s="2" t="s">
        <v>109</v>
      </c>
      <c r="F1" s="2" t="s">
        <v>107</v>
      </c>
      <c r="G1" s="2" t="s">
        <v>108</v>
      </c>
      <c r="H1" s="31" t="s">
        <v>110</v>
      </c>
    </row>
    <row r="2" spans="1:8" ht="18" customHeight="1" thickBot="1" x14ac:dyDescent="0.25">
      <c r="A2" s="4">
        <v>10</v>
      </c>
      <c r="B2" s="5" t="s">
        <v>2</v>
      </c>
      <c r="C2" s="33"/>
    </row>
    <row r="3" spans="1:8" ht="18" customHeight="1" thickBot="1" x14ac:dyDescent="0.25">
      <c r="A3" s="7">
        <v>11</v>
      </c>
      <c r="B3" s="8" t="s">
        <v>3</v>
      </c>
      <c r="C3" s="33"/>
      <c r="D3" s="32">
        <v>3952</v>
      </c>
      <c r="E3" t="s">
        <v>112</v>
      </c>
      <c r="F3">
        <v>1</v>
      </c>
      <c r="G3">
        <v>2024</v>
      </c>
    </row>
    <row r="4" spans="1:8" ht="18" customHeight="1" thickBot="1" x14ac:dyDescent="0.25">
      <c r="A4" s="7">
        <v>12</v>
      </c>
      <c r="B4" s="8" t="s">
        <v>113</v>
      </c>
      <c r="C4" s="33"/>
      <c r="D4" s="32">
        <v>10.029999999999999</v>
      </c>
      <c r="E4" t="s">
        <v>114</v>
      </c>
      <c r="F4">
        <v>1</v>
      </c>
      <c r="G4">
        <v>2022</v>
      </c>
    </row>
    <row r="5" spans="1:8" ht="18" customHeight="1" thickBot="1" x14ac:dyDescent="0.25">
      <c r="A5" s="7">
        <v>13</v>
      </c>
      <c r="B5" s="8" t="s">
        <v>4</v>
      </c>
      <c r="C5" s="33">
        <f>45*1000000</f>
        <v>45000000</v>
      </c>
      <c r="D5" s="32"/>
      <c r="G5">
        <v>2024</v>
      </c>
    </row>
    <row r="6" spans="1:8" ht="18" customHeight="1" thickBot="1" x14ac:dyDescent="0.25">
      <c r="A6" s="7">
        <v>14</v>
      </c>
      <c r="B6" s="8" t="s">
        <v>117</v>
      </c>
      <c r="C6" s="33">
        <f>3110000*1.38</f>
        <v>4291800</v>
      </c>
      <c r="D6" s="32"/>
      <c r="G6">
        <v>2024</v>
      </c>
    </row>
    <row r="7" spans="1:8" ht="18" customHeight="1" thickBot="1" x14ac:dyDescent="0.25">
      <c r="A7" s="7">
        <v>15</v>
      </c>
      <c r="B7" s="8" t="s">
        <v>5</v>
      </c>
      <c r="C7" s="33">
        <v>5210451</v>
      </c>
      <c r="D7" s="32"/>
      <c r="G7">
        <v>2023</v>
      </c>
      <c r="H7" t="s">
        <v>111</v>
      </c>
    </row>
    <row r="8" spans="1:8" ht="18" customHeight="1" thickBot="1" x14ac:dyDescent="0.25">
      <c r="A8" s="7">
        <v>20</v>
      </c>
      <c r="B8" s="5" t="s">
        <v>6</v>
      </c>
      <c r="C8" s="33"/>
      <c r="D8" s="32"/>
    </row>
    <row r="9" spans="1:8" ht="18" customHeight="1" thickBot="1" x14ac:dyDescent="0.25">
      <c r="A9" s="7">
        <v>21</v>
      </c>
      <c r="B9" s="10" t="s">
        <v>7</v>
      </c>
      <c r="C9" s="33"/>
      <c r="D9" s="32"/>
    </row>
    <row r="10" spans="1:8" ht="18" customHeight="1" thickBot="1" x14ac:dyDescent="0.25">
      <c r="A10" s="11">
        <v>212</v>
      </c>
      <c r="B10" s="8" t="s">
        <v>8</v>
      </c>
      <c r="C10" s="33"/>
      <c r="D10" s="32"/>
    </row>
    <row r="11" spans="1:8" ht="18" customHeight="1" thickBot="1" x14ac:dyDescent="0.25">
      <c r="A11" s="11" t="s">
        <v>9</v>
      </c>
      <c r="B11" s="8" t="s">
        <v>10</v>
      </c>
      <c r="C11" s="33"/>
      <c r="D11" s="32"/>
    </row>
    <row r="12" spans="1:8" ht="18" customHeight="1" thickBot="1" x14ac:dyDescent="0.25">
      <c r="A12" s="12" t="s">
        <v>11</v>
      </c>
      <c r="B12" s="8" t="s">
        <v>12</v>
      </c>
      <c r="C12" s="33"/>
      <c r="D12" s="32"/>
    </row>
    <row r="13" spans="1:8" ht="18" customHeight="1" thickBot="1" x14ac:dyDescent="0.25">
      <c r="A13" s="11" t="s">
        <v>13</v>
      </c>
      <c r="B13" s="8" t="s">
        <v>14</v>
      </c>
      <c r="C13" s="33"/>
    </row>
    <row r="14" spans="1:8" ht="18" customHeight="1" thickBot="1" x14ac:dyDescent="0.25">
      <c r="A14" s="11">
        <v>214</v>
      </c>
      <c r="B14" s="8" t="s">
        <v>15</v>
      </c>
      <c r="C14" s="33"/>
    </row>
    <row r="15" spans="1:8" ht="18" customHeight="1" thickBot="1" x14ac:dyDescent="0.25">
      <c r="A15" s="14">
        <v>214.7</v>
      </c>
      <c r="B15" s="8" t="s">
        <v>16</v>
      </c>
      <c r="C15" s="33"/>
    </row>
    <row r="16" spans="1:8" ht="18" customHeight="1" thickBot="1" x14ac:dyDescent="0.25">
      <c r="A16" s="7">
        <v>22</v>
      </c>
      <c r="B16" s="10" t="s">
        <v>17</v>
      </c>
      <c r="C16" s="33"/>
    </row>
    <row r="17" spans="1:3" ht="18" customHeight="1" thickBot="1" x14ac:dyDescent="0.25">
      <c r="A17" s="11">
        <v>221</v>
      </c>
      <c r="B17" s="15" t="s">
        <v>18</v>
      </c>
      <c r="C17" s="33"/>
    </row>
    <row r="18" spans="1:3" ht="18" customHeight="1" thickBot="1" x14ac:dyDescent="0.25">
      <c r="A18" s="14">
        <v>221.1</v>
      </c>
      <c r="B18" s="8" t="s">
        <v>19</v>
      </c>
      <c r="C18" s="33"/>
    </row>
    <row r="19" spans="1:3" ht="18" customHeight="1" thickBot="1" x14ac:dyDescent="0.25">
      <c r="A19" s="14">
        <v>221.11</v>
      </c>
      <c r="B19" s="8" t="s">
        <v>20</v>
      </c>
      <c r="C19" s="33"/>
    </row>
    <row r="20" spans="1:3" ht="18" customHeight="1" thickBot="1" x14ac:dyDescent="0.25">
      <c r="A20" s="14">
        <v>221.12</v>
      </c>
      <c r="B20" s="8" t="s">
        <v>21</v>
      </c>
      <c r="C20" s="33"/>
    </row>
    <row r="21" spans="1:3" ht="18" customHeight="1" thickBot="1" x14ac:dyDescent="0.25">
      <c r="A21" s="14">
        <v>221.13</v>
      </c>
      <c r="B21" s="8" t="s">
        <v>22</v>
      </c>
      <c r="C21" s="33"/>
    </row>
    <row r="22" spans="1:3" ht="18" customHeight="1" thickBot="1" x14ac:dyDescent="0.25">
      <c r="A22" s="14">
        <v>221.2</v>
      </c>
      <c r="B22" s="8" t="s">
        <v>23</v>
      </c>
      <c r="C22" s="33"/>
    </row>
    <row r="23" spans="1:3" ht="17.25" customHeight="1" thickBot="1" x14ac:dyDescent="0.25">
      <c r="A23" s="14">
        <v>221.21</v>
      </c>
      <c r="B23" s="8" t="s">
        <v>24</v>
      </c>
      <c r="C23" s="33"/>
    </row>
    <row r="24" spans="1:3" ht="17.25" customHeight="1" thickBot="1" x14ac:dyDescent="0.25">
      <c r="A24" s="11" t="s">
        <v>25</v>
      </c>
      <c r="B24" s="8" t="s">
        <v>26</v>
      </c>
      <c r="C24" s="33"/>
    </row>
    <row r="25" spans="1:3" ht="17.25" customHeight="1" thickBot="1" x14ac:dyDescent="0.25">
      <c r="A25" s="11" t="s">
        <v>27</v>
      </c>
      <c r="B25" s="8" t="s">
        <v>28</v>
      </c>
      <c r="C25" s="33"/>
    </row>
    <row r="26" spans="1:3" ht="14" customHeight="1" thickBot="1" x14ac:dyDescent="0.25">
      <c r="A26" s="12" t="s">
        <v>29</v>
      </c>
      <c r="B26" s="8" t="s">
        <v>30</v>
      </c>
      <c r="C26" s="33"/>
    </row>
    <row r="27" spans="1:3" ht="14" customHeight="1" thickBot="1" x14ac:dyDescent="0.25">
      <c r="A27" s="12" t="s">
        <v>31</v>
      </c>
      <c r="B27" s="8" t="s">
        <v>30</v>
      </c>
      <c r="C27" s="33"/>
    </row>
    <row r="28" spans="1:3" ht="17.25" customHeight="1" thickBot="1" x14ac:dyDescent="0.25">
      <c r="A28" s="14">
        <v>221.3</v>
      </c>
      <c r="B28" s="8" t="s">
        <v>32</v>
      </c>
      <c r="C28" s="33"/>
    </row>
    <row r="29" spans="1:3" ht="17.25" customHeight="1" thickBot="1" x14ac:dyDescent="0.25">
      <c r="A29" s="14">
        <v>221.31</v>
      </c>
      <c r="B29" s="8" t="s">
        <v>33</v>
      </c>
      <c r="C29" s="33"/>
    </row>
    <row r="30" spans="1:3" ht="17.25" customHeight="1" thickBot="1" x14ac:dyDescent="0.25">
      <c r="A30" s="14">
        <v>221.32</v>
      </c>
      <c r="B30" s="8" t="s">
        <v>34</v>
      </c>
      <c r="C30" s="33"/>
    </row>
    <row r="31" spans="1:3" ht="17.25" customHeight="1" thickBot="1" x14ac:dyDescent="0.25">
      <c r="A31" s="11" t="s">
        <v>35</v>
      </c>
      <c r="B31" s="8" t="s">
        <v>36</v>
      </c>
      <c r="C31" s="33"/>
    </row>
    <row r="32" spans="1:3" ht="17.25" customHeight="1" thickBot="1" x14ac:dyDescent="0.25">
      <c r="A32" s="11" t="s">
        <v>37</v>
      </c>
      <c r="B32" s="8" t="s">
        <v>38</v>
      </c>
      <c r="C32" s="33"/>
    </row>
    <row r="33" spans="1:3" ht="14" customHeight="1" thickBot="1" x14ac:dyDescent="0.25">
      <c r="A33" s="11">
        <v>222</v>
      </c>
      <c r="B33" s="15" t="s">
        <v>39</v>
      </c>
      <c r="C33" s="33"/>
    </row>
    <row r="34" spans="1:3" ht="17.25" customHeight="1" thickBot="1" x14ac:dyDescent="0.25">
      <c r="A34" s="14">
        <v>222.1</v>
      </c>
      <c r="B34" s="8" t="s">
        <v>40</v>
      </c>
      <c r="C34" s="33"/>
    </row>
    <row r="35" spans="1:3" ht="17.25" customHeight="1" thickBot="1" x14ac:dyDescent="0.25">
      <c r="A35" s="16" t="s">
        <v>41</v>
      </c>
      <c r="B35" s="8" t="s">
        <v>42</v>
      </c>
      <c r="C35" s="33"/>
    </row>
    <row r="36" spans="1:3" ht="17.25" customHeight="1" thickBot="1" x14ac:dyDescent="0.25">
      <c r="A36" s="16" t="s">
        <v>43</v>
      </c>
      <c r="B36" s="8" t="s">
        <v>44</v>
      </c>
      <c r="C36" s="33"/>
    </row>
    <row r="37" spans="1:3" ht="17.25" customHeight="1" thickBot="1" x14ac:dyDescent="0.25">
      <c r="A37" s="14">
        <v>222.2</v>
      </c>
      <c r="B37" s="8" t="s">
        <v>45</v>
      </c>
      <c r="C37" s="33"/>
    </row>
    <row r="38" spans="1:3" ht="17.25" customHeight="1" thickBot="1" x14ac:dyDescent="0.25">
      <c r="A38" s="14">
        <v>222.3</v>
      </c>
      <c r="B38" s="8" t="s">
        <v>46</v>
      </c>
      <c r="C38" s="33"/>
    </row>
    <row r="39" spans="1:3" ht="17.25" customHeight="1" thickBot="1" x14ac:dyDescent="0.25">
      <c r="A39" s="11" t="s">
        <v>47</v>
      </c>
      <c r="B39" s="18" t="s">
        <v>48</v>
      </c>
      <c r="C39" s="33"/>
    </row>
    <row r="40" spans="1:3" ht="17.25" customHeight="1" thickBot="1" x14ac:dyDescent="0.25">
      <c r="A40" s="11" t="s">
        <v>49</v>
      </c>
      <c r="B40" s="18" t="s">
        <v>50</v>
      </c>
      <c r="C40" s="33"/>
    </row>
    <row r="41" spans="1:3" ht="17.25" customHeight="1" thickBot="1" x14ac:dyDescent="0.25">
      <c r="A41" s="19">
        <v>223</v>
      </c>
      <c r="B41" s="15" t="s">
        <v>51</v>
      </c>
      <c r="C41" s="33"/>
    </row>
    <row r="42" spans="1:3" ht="14" customHeight="1" thickBot="1" x14ac:dyDescent="0.25">
      <c r="A42" s="20">
        <v>223.2</v>
      </c>
      <c r="B42" s="21" t="s">
        <v>52</v>
      </c>
      <c r="C42" s="33"/>
    </row>
    <row r="43" spans="1:3" ht="14" customHeight="1" thickBot="1" x14ac:dyDescent="0.25">
      <c r="A43" s="12" t="s">
        <v>53</v>
      </c>
      <c r="B43" s="21" t="s">
        <v>54</v>
      </c>
      <c r="C43" s="33"/>
    </row>
    <row r="44" spans="1:3" ht="14" customHeight="1" thickBot="1" x14ac:dyDescent="0.25">
      <c r="A44" s="12" t="s">
        <v>55</v>
      </c>
      <c r="B44" s="15" t="s">
        <v>56</v>
      </c>
      <c r="C44" s="33"/>
    </row>
    <row r="45" spans="1:3" ht="17.25" customHeight="1" thickBot="1" x14ac:dyDescent="0.25">
      <c r="A45" s="12">
        <v>227</v>
      </c>
      <c r="B45" s="15" t="s">
        <v>57</v>
      </c>
      <c r="C45" s="33"/>
    </row>
    <row r="46" spans="1:3" ht="17.25" customHeight="1" thickBot="1" x14ac:dyDescent="0.25">
      <c r="A46" s="12" t="s">
        <v>58</v>
      </c>
      <c r="B46" s="15" t="s">
        <v>59</v>
      </c>
      <c r="C46" s="33"/>
    </row>
    <row r="47" spans="1:3" ht="17.25" customHeight="1" thickBot="1" x14ac:dyDescent="0.25">
      <c r="A47" s="12" t="s">
        <v>60</v>
      </c>
      <c r="B47" s="15" t="s">
        <v>61</v>
      </c>
      <c r="C47" s="33"/>
    </row>
    <row r="48" spans="1:3" ht="17.25" customHeight="1" thickBot="1" x14ac:dyDescent="0.25">
      <c r="A48" s="12">
        <v>23</v>
      </c>
      <c r="B48" s="15" t="s">
        <v>62</v>
      </c>
      <c r="C48" s="33"/>
    </row>
    <row r="49" spans="1:3" ht="17.25" customHeight="1" thickBot="1" x14ac:dyDescent="0.25">
      <c r="A49" s="11">
        <v>232</v>
      </c>
      <c r="B49" s="15" t="s">
        <v>63</v>
      </c>
      <c r="C49" s="33"/>
    </row>
    <row r="50" spans="1:3" ht="17.25" customHeight="1" thickBot="1" x14ac:dyDescent="0.25">
      <c r="A50" s="14">
        <v>232.1</v>
      </c>
      <c r="B50" s="8" t="s">
        <v>64</v>
      </c>
      <c r="C50" s="33"/>
    </row>
    <row r="51" spans="1:3" ht="17.25" customHeight="1" thickBot="1" x14ac:dyDescent="0.25">
      <c r="A51" s="11">
        <v>24</v>
      </c>
      <c r="B51" s="8" t="s">
        <v>65</v>
      </c>
      <c r="C51" s="33"/>
    </row>
    <row r="52" spans="1:3" ht="17.25" customHeight="1" thickBot="1" x14ac:dyDescent="0.25">
      <c r="A52" s="11">
        <v>25</v>
      </c>
      <c r="B52" s="8" t="s">
        <v>66</v>
      </c>
      <c r="C52" s="33"/>
    </row>
    <row r="53" spans="1:3" ht="17.25" customHeight="1" thickBot="1" x14ac:dyDescent="0.25">
      <c r="A53" s="11">
        <v>251</v>
      </c>
      <c r="B53" s="8" t="s">
        <v>67</v>
      </c>
      <c r="C53" s="33"/>
    </row>
    <row r="54" spans="1:3" ht="15" customHeight="1" thickBot="1" x14ac:dyDescent="0.25">
      <c r="A54" s="12">
        <v>252</v>
      </c>
      <c r="B54" s="21" t="s">
        <v>68</v>
      </c>
      <c r="C54" s="33"/>
    </row>
    <row r="55" spans="1:3" ht="15" customHeight="1" thickBot="1" x14ac:dyDescent="0.25">
      <c r="A55" s="12">
        <v>253</v>
      </c>
      <c r="B55" s="21" t="s">
        <v>69</v>
      </c>
      <c r="C55" s="33"/>
    </row>
    <row r="56" spans="1:3" ht="17.25" customHeight="1" thickBot="1" x14ac:dyDescent="0.25">
      <c r="A56" s="11">
        <v>254</v>
      </c>
      <c r="B56" s="21" t="s">
        <v>70</v>
      </c>
      <c r="C56" s="33"/>
    </row>
    <row r="57" spans="1:3" ht="17.25" customHeight="1" thickBot="1" x14ac:dyDescent="0.25">
      <c r="A57" s="11" t="s">
        <v>71</v>
      </c>
      <c r="B57" s="8" t="s">
        <v>72</v>
      </c>
      <c r="C57" s="33"/>
    </row>
    <row r="58" spans="1:3" ht="17.25" customHeight="1" thickBot="1" x14ac:dyDescent="0.25">
      <c r="A58" s="11" t="s">
        <v>73</v>
      </c>
      <c r="B58" s="8" t="s">
        <v>74</v>
      </c>
      <c r="C58" s="33"/>
    </row>
    <row r="59" spans="1:3" ht="17.25" customHeight="1" thickBot="1" x14ac:dyDescent="0.25">
      <c r="A59" s="11">
        <v>26</v>
      </c>
      <c r="B59" s="24" t="s">
        <v>75</v>
      </c>
      <c r="C59" s="33"/>
    </row>
    <row r="60" spans="1:3" ht="17.25" customHeight="1" thickBot="1" x14ac:dyDescent="0.25">
      <c r="A60" s="4">
        <v>30</v>
      </c>
      <c r="B60" s="5" t="s">
        <v>76</v>
      </c>
      <c r="C60" s="33"/>
    </row>
    <row r="61" spans="1:3" ht="17.25" customHeight="1" thickBot="1" x14ac:dyDescent="0.25">
      <c r="A61" s="11">
        <v>31</v>
      </c>
      <c r="B61" s="8" t="s">
        <v>77</v>
      </c>
      <c r="C61" s="33"/>
    </row>
    <row r="62" spans="1:3" ht="17.25" customHeight="1" thickBot="1" x14ac:dyDescent="0.25">
      <c r="A62" s="11">
        <v>32</v>
      </c>
      <c r="B62" s="8" t="s">
        <v>78</v>
      </c>
      <c r="C62" s="33"/>
    </row>
    <row r="63" spans="1:3" ht="17.25" customHeight="1" thickBot="1" x14ac:dyDescent="0.25">
      <c r="A63" s="11">
        <v>33</v>
      </c>
      <c r="B63" s="8" t="s">
        <v>79</v>
      </c>
      <c r="C63" s="33"/>
    </row>
    <row r="64" spans="1:3" ht="17.25" customHeight="1" thickBot="1" x14ac:dyDescent="0.25">
      <c r="A64" s="11">
        <v>34</v>
      </c>
      <c r="B64" s="8" t="s">
        <v>80</v>
      </c>
      <c r="C64" s="33"/>
    </row>
    <row r="65" spans="1:3" ht="17.25" customHeight="1" thickBot="1" x14ac:dyDescent="0.25">
      <c r="A65" s="11">
        <v>35</v>
      </c>
      <c r="B65" s="8" t="s">
        <v>81</v>
      </c>
      <c r="C65" s="33"/>
    </row>
    <row r="66" spans="1:3" ht="17.25" customHeight="1" thickBot="1" x14ac:dyDescent="0.25">
      <c r="A66" s="11">
        <v>36</v>
      </c>
      <c r="B66" s="8" t="s">
        <v>82</v>
      </c>
      <c r="C66" s="33"/>
    </row>
    <row r="67" spans="1:3" ht="17.25" customHeight="1" thickBot="1" x14ac:dyDescent="0.25">
      <c r="A67" s="4">
        <v>60</v>
      </c>
      <c r="B67" s="5" t="s">
        <v>83</v>
      </c>
      <c r="C67" s="33"/>
    </row>
    <row r="68" spans="1:3" ht="17.25" customHeight="1" thickBot="1" x14ac:dyDescent="0.25">
      <c r="A68" s="11">
        <v>62</v>
      </c>
      <c r="B68" s="8" t="s">
        <v>84</v>
      </c>
      <c r="C68" s="33"/>
    </row>
    <row r="69" spans="1:3" ht="17.25" customHeight="1" thickBot="1" x14ac:dyDescent="0.25">
      <c r="A69" s="4">
        <v>70</v>
      </c>
      <c r="B69" s="5" t="s">
        <v>85</v>
      </c>
      <c r="C69" s="33"/>
    </row>
    <row r="70" spans="1:3" ht="17.25" customHeight="1" thickBot="1" x14ac:dyDescent="0.25">
      <c r="A70" s="11">
        <v>71</v>
      </c>
      <c r="B70" s="8" t="s">
        <v>86</v>
      </c>
      <c r="C70" s="33"/>
    </row>
    <row r="71" spans="1:3" ht="17.25" customHeight="1" thickBot="1" x14ac:dyDescent="0.25">
      <c r="A71" s="11">
        <v>711</v>
      </c>
      <c r="B71" s="8" t="s">
        <v>87</v>
      </c>
      <c r="C71" s="33"/>
    </row>
    <row r="72" spans="1:3" ht="17.25" customHeight="1" thickBot="1" x14ac:dyDescent="0.25">
      <c r="A72" s="11">
        <v>712</v>
      </c>
      <c r="B72" s="8" t="s">
        <v>88</v>
      </c>
      <c r="C72" s="33"/>
    </row>
    <row r="73" spans="1:3" ht="17.25" customHeight="1" thickBot="1" x14ac:dyDescent="0.25">
      <c r="A73" s="11">
        <v>713</v>
      </c>
      <c r="B73" s="8" t="s">
        <v>89</v>
      </c>
      <c r="C73" s="33"/>
    </row>
    <row r="74" spans="1:3" ht="17.25" customHeight="1" thickBot="1" x14ac:dyDescent="0.25">
      <c r="A74" s="11">
        <v>75</v>
      </c>
      <c r="B74" s="8" t="s">
        <v>90</v>
      </c>
      <c r="C74" s="33"/>
    </row>
    <row r="75" spans="1:3" ht="17.25" customHeight="1" thickBot="1" x14ac:dyDescent="0.25">
      <c r="A75" s="11">
        <v>78</v>
      </c>
      <c r="B75" s="24" t="s">
        <v>91</v>
      </c>
      <c r="C75" s="33"/>
    </row>
    <row r="76" spans="1:3" ht="17.25" customHeight="1" thickBot="1" x14ac:dyDescent="0.25">
      <c r="A76" s="4">
        <v>80</v>
      </c>
      <c r="B76" s="5" t="s">
        <v>92</v>
      </c>
      <c r="C76" s="33"/>
    </row>
    <row r="77" spans="1:3" ht="17.25" customHeight="1" thickBot="1" x14ac:dyDescent="0.25">
      <c r="A77" s="11">
        <v>81</v>
      </c>
      <c r="B77" s="8" t="s">
        <v>93</v>
      </c>
      <c r="C77" s="33"/>
    </row>
    <row r="78" spans="1:3" ht="17.25" customHeight="1" thickBot="1" x14ac:dyDescent="0.25">
      <c r="A78" s="11">
        <v>82</v>
      </c>
      <c r="B78" s="8" t="s">
        <v>94</v>
      </c>
      <c r="C78" s="33"/>
    </row>
    <row r="79" spans="1:3" ht="17.25" customHeight="1" thickBot="1" x14ac:dyDescent="0.25">
      <c r="A79" s="11">
        <v>83</v>
      </c>
      <c r="B79" s="8" t="s">
        <v>95</v>
      </c>
      <c r="C79" s="33"/>
    </row>
    <row r="80" spans="1:3" ht="23" customHeight="1" thickBot="1" x14ac:dyDescent="0.25">
      <c r="A80" s="34" t="s">
        <v>96</v>
      </c>
      <c r="B80" s="35"/>
      <c r="C80" s="33"/>
    </row>
    <row r="81" spans="1:3" ht="17.25" customHeight="1" thickBot="1" x14ac:dyDescent="0.25">
      <c r="A81" s="34" t="s">
        <v>97</v>
      </c>
      <c r="B81" s="35"/>
      <c r="C81" s="33"/>
    </row>
    <row r="82" spans="1:3" ht="17.25" customHeight="1" thickBot="1" x14ac:dyDescent="0.25">
      <c r="A82" s="34" t="s">
        <v>98</v>
      </c>
      <c r="B82" s="35"/>
      <c r="C82" s="33"/>
    </row>
    <row r="83" spans="1:3" ht="17.25" customHeight="1" thickBot="1" x14ac:dyDescent="0.25">
      <c r="A83" s="34" t="s">
        <v>99</v>
      </c>
      <c r="B83" s="35"/>
      <c r="C83" s="33"/>
    </row>
    <row r="84" spans="1:3" ht="17.25" customHeight="1" thickBot="1" x14ac:dyDescent="0.25">
      <c r="A84" s="34" t="s">
        <v>100</v>
      </c>
      <c r="B84" s="35"/>
      <c r="C84" s="33"/>
    </row>
    <row r="85" spans="1:3" ht="17.25" customHeight="1" thickBot="1" x14ac:dyDescent="0.25">
      <c r="A85" s="34" t="s">
        <v>101</v>
      </c>
      <c r="B85" s="35"/>
      <c r="C85" s="33"/>
    </row>
    <row r="86" spans="1:3" ht="17.25" customHeight="1" thickBot="1" x14ac:dyDescent="0.25">
      <c r="A86" s="34" t="s">
        <v>102</v>
      </c>
      <c r="B86" s="35"/>
      <c r="C86" s="33"/>
    </row>
    <row r="87" spans="1:3" ht="17.25" customHeight="1" thickBot="1" x14ac:dyDescent="0.25">
      <c r="A87" s="34" t="s">
        <v>103</v>
      </c>
      <c r="B87" s="35"/>
      <c r="C87" s="33"/>
    </row>
  </sheetData>
  <mergeCells count="8">
    <mergeCell ref="A86:B86"/>
    <mergeCell ref="A87:B87"/>
    <mergeCell ref="A80:B80"/>
    <mergeCell ref="A81:B81"/>
    <mergeCell ref="A82:B82"/>
    <mergeCell ref="A83:B83"/>
    <mergeCell ref="A84:B84"/>
    <mergeCell ref="A85:B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6401-6828-1F49-B2C3-A6E5E28394B1}">
  <dimension ref="A1:B41"/>
  <sheetViews>
    <sheetView workbookViewId="0">
      <selection activeCell="F8" sqref="F8"/>
    </sheetView>
  </sheetViews>
  <sheetFormatPr baseColWidth="10" defaultRowHeight="15" x14ac:dyDescent="0.2"/>
  <cols>
    <col min="1" max="1" width="11" customWidth="1"/>
    <col min="2" max="2" width="27.1640625" customWidth="1"/>
  </cols>
  <sheetData>
    <row r="1" spans="1:2" x14ac:dyDescent="0.2">
      <c r="A1" t="s">
        <v>104</v>
      </c>
      <c r="B1" t="s">
        <v>105</v>
      </c>
    </row>
    <row r="2" spans="1:2" x14ac:dyDescent="0.2">
      <c r="A2">
        <v>1985</v>
      </c>
      <c r="B2">
        <v>2.3510310419999998</v>
      </c>
    </row>
    <row r="3" spans="1:2" x14ac:dyDescent="0.2">
      <c r="A3">
        <v>1986</v>
      </c>
      <c r="B3">
        <v>2.2868284380000001</v>
      </c>
    </row>
    <row r="4" spans="1:2" x14ac:dyDescent="0.2">
      <c r="A4">
        <v>1987</v>
      </c>
      <c r="B4">
        <v>2.2175797739999998</v>
      </c>
    </row>
    <row r="5" spans="1:2" x14ac:dyDescent="0.2">
      <c r="A5">
        <v>1988</v>
      </c>
      <c r="B5">
        <v>2.1369717220000002</v>
      </c>
    </row>
    <row r="6" spans="1:2" x14ac:dyDescent="0.2">
      <c r="A6">
        <v>1989</v>
      </c>
      <c r="B6">
        <v>2.0462662960000002</v>
      </c>
    </row>
    <row r="7" spans="1:2" x14ac:dyDescent="0.2">
      <c r="A7">
        <v>1990</v>
      </c>
      <c r="B7">
        <v>1.978944528</v>
      </c>
    </row>
    <row r="8" spans="1:2" x14ac:dyDescent="0.2">
      <c r="A8">
        <v>1991</v>
      </c>
      <c r="B8">
        <v>1.9159102539999999</v>
      </c>
    </row>
    <row r="9" spans="1:2" x14ac:dyDescent="0.2">
      <c r="A9">
        <v>1992</v>
      </c>
      <c r="B9">
        <v>1.873063226</v>
      </c>
    </row>
    <row r="10" spans="1:2" x14ac:dyDescent="0.2">
      <c r="A10">
        <v>1993</v>
      </c>
      <c r="B10">
        <v>1.8213611940000001</v>
      </c>
    </row>
    <row r="11" spans="1:2" x14ac:dyDescent="0.2">
      <c r="A11">
        <v>1994</v>
      </c>
      <c r="B11">
        <v>1.7926141259999999</v>
      </c>
    </row>
    <row r="12" spans="1:2" x14ac:dyDescent="0.2">
      <c r="A12">
        <v>1995</v>
      </c>
      <c r="B12">
        <v>1.752269334</v>
      </c>
    </row>
    <row r="13" spans="1:2" x14ac:dyDescent="0.2">
      <c r="A13">
        <v>1996</v>
      </c>
      <c r="B13">
        <v>1.7126412479999999</v>
      </c>
    </row>
    <row r="14" spans="1:2" x14ac:dyDescent="0.2">
      <c r="A14">
        <v>1997</v>
      </c>
      <c r="B14">
        <v>1.681896823</v>
      </c>
    </row>
    <row r="15" spans="1:2" x14ac:dyDescent="0.2">
      <c r="A15">
        <v>1998</v>
      </c>
      <c r="B15">
        <v>1.65443041</v>
      </c>
    </row>
    <row r="16" spans="1:2" x14ac:dyDescent="0.2">
      <c r="A16">
        <v>1999</v>
      </c>
      <c r="B16">
        <v>1.6337197859999999</v>
      </c>
    </row>
    <row r="17" spans="1:2" x14ac:dyDescent="0.2">
      <c r="A17">
        <v>2000</v>
      </c>
      <c r="B17">
        <v>1.6175977539999999</v>
      </c>
    </row>
    <row r="18" spans="1:2" x14ac:dyDescent="0.2">
      <c r="A18">
        <v>2001</v>
      </c>
      <c r="B18">
        <v>1.604918477</v>
      </c>
    </row>
    <row r="19" spans="1:2" x14ac:dyDescent="0.2">
      <c r="A19">
        <v>2002</v>
      </c>
      <c r="B19">
        <v>1.608313122</v>
      </c>
    </row>
    <row r="20" spans="1:2" x14ac:dyDescent="0.2">
      <c r="A20">
        <v>2003</v>
      </c>
      <c r="B20">
        <v>1.601902774</v>
      </c>
    </row>
    <row r="21" spans="1:2" x14ac:dyDescent="0.2">
      <c r="A21">
        <v>2004</v>
      </c>
      <c r="B21">
        <v>1.5725189980000001</v>
      </c>
    </row>
    <row r="22" spans="1:2" x14ac:dyDescent="0.2">
      <c r="A22">
        <v>2005</v>
      </c>
      <c r="B22">
        <v>1.5425954669999999</v>
      </c>
    </row>
    <row r="23" spans="1:2" x14ac:dyDescent="0.2">
      <c r="A23">
        <v>2006</v>
      </c>
      <c r="B23">
        <v>1.513543155</v>
      </c>
    </row>
    <row r="24" spans="1:2" x14ac:dyDescent="0.2">
      <c r="A24">
        <v>2007</v>
      </c>
      <c r="B24">
        <v>1.4775000920000001</v>
      </c>
    </row>
    <row r="25" spans="1:2" x14ac:dyDescent="0.2">
      <c r="A25">
        <v>2008</v>
      </c>
      <c r="B25">
        <v>1.4458140239999999</v>
      </c>
    </row>
    <row r="26" spans="1:2" x14ac:dyDescent="0.2">
      <c r="A26">
        <v>2009</v>
      </c>
      <c r="B26">
        <v>1.4474935929999999</v>
      </c>
    </row>
    <row r="27" spans="1:2" x14ac:dyDescent="0.2">
      <c r="A27">
        <v>2010</v>
      </c>
      <c r="B27">
        <v>1.458139423</v>
      </c>
    </row>
    <row r="28" spans="1:2" x14ac:dyDescent="0.2">
      <c r="A28">
        <v>2011</v>
      </c>
      <c r="B28">
        <v>1.432270014</v>
      </c>
    </row>
    <row r="29" spans="1:2" x14ac:dyDescent="0.2">
      <c r="A29">
        <v>2012</v>
      </c>
      <c r="B29">
        <v>1.4170062130000001</v>
      </c>
    </row>
    <row r="30" spans="1:2" x14ac:dyDescent="0.2">
      <c r="A30">
        <v>2013</v>
      </c>
      <c r="B30">
        <v>1.4164500849999999</v>
      </c>
    </row>
    <row r="31" spans="1:2" x14ac:dyDescent="0.2">
      <c r="A31">
        <v>2014</v>
      </c>
      <c r="B31">
        <v>1.403505732</v>
      </c>
    </row>
    <row r="32" spans="1:2" x14ac:dyDescent="0.2">
      <c r="A32">
        <v>2015</v>
      </c>
      <c r="B32">
        <v>1.3913219670000001</v>
      </c>
    </row>
    <row r="33" spans="1:2" x14ac:dyDescent="0.2">
      <c r="A33">
        <v>2016</v>
      </c>
      <c r="B33">
        <v>1.3825350000000001</v>
      </c>
    </row>
    <row r="34" spans="1:2" x14ac:dyDescent="0.2">
      <c r="A34">
        <v>2017</v>
      </c>
      <c r="B34">
        <v>1.3700603870000001</v>
      </c>
    </row>
    <row r="35" spans="1:2" x14ac:dyDescent="0.2">
      <c r="A35">
        <v>2018</v>
      </c>
      <c r="B35">
        <v>1.348643837</v>
      </c>
    </row>
    <row r="36" spans="1:2" x14ac:dyDescent="0.2">
      <c r="A36">
        <v>2019</v>
      </c>
      <c r="B36">
        <v>1.31987516</v>
      </c>
    </row>
    <row r="37" spans="1:2" x14ac:dyDescent="0.2">
      <c r="A37">
        <v>2020</v>
      </c>
      <c r="B37">
        <v>1.285643232</v>
      </c>
    </row>
    <row r="38" spans="1:2" x14ac:dyDescent="0.2">
      <c r="A38">
        <v>2021</v>
      </c>
      <c r="B38">
        <v>1.183842667</v>
      </c>
    </row>
    <row r="39" spans="1:2" x14ac:dyDescent="0.2">
      <c r="A39">
        <v>2022</v>
      </c>
      <c r="B39">
        <v>1.047174995</v>
      </c>
    </row>
    <row r="40" spans="1:2" x14ac:dyDescent="0.2">
      <c r="A40">
        <v>2023</v>
      </c>
      <c r="B40">
        <v>1</v>
      </c>
    </row>
    <row r="41" spans="1:2" x14ac:dyDescent="0.2">
      <c r="A41">
        <v>2024</v>
      </c>
      <c r="B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GNCOA</vt:lpstr>
      <vt:lpstr>Cost Database</vt:lpstr>
      <vt:lpstr>Inflation Adjustment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Botros N. Hanna</cp:lastModifiedBy>
  <dcterms:created xsi:type="dcterms:W3CDTF">2025-04-15T13:54:12Z</dcterms:created>
  <dcterms:modified xsi:type="dcterms:W3CDTF">2025-05-13T14:30:37Z</dcterms:modified>
</cp:coreProperties>
</file>