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228" activeTab="2"/>
  </bookViews>
  <sheets>
    <sheet name="פלט שלנו" sheetId="4" r:id="rId1"/>
    <sheet name="פלט של בועז" sheetId="5" r:id="rId2"/>
    <sheet name="חישוב סטייה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D3" i="3"/>
  <c r="E3" i="3"/>
  <c r="C4" i="3"/>
  <c r="D4" i="3"/>
  <c r="E4" i="3"/>
  <c r="C5" i="3"/>
  <c r="D5" i="3"/>
  <c r="D37" i="3" s="1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1" i="3"/>
  <c r="D31" i="3"/>
  <c r="E31" i="3"/>
  <c r="C32" i="3"/>
  <c r="D32" i="3"/>
  <c r="E32" i="3"/>
  <c r="C33" i="3"/>
  <c r="D33" i="3"/>
  <c r="E33" i="3"/>
  <c r="C34" i="3"/>
  <c r="D34" i="3"/>
  <c r="E34" i="3"/>
  <c r="D2" i="3"/>
  <c r="E2" i="3"/>
  <c r="C2" i="3"/>
  <c r="E37" i="3"/>
  <c r="C37" i="3" l="1"/>
</calcChain>
</file>

<file path=xl/sharedStrings.xml><?xml version="1.0" encoding="utf-8"?>
<sst xmlns="http://schemas.openxmlformats.org/spreadsheetml/2006/main" count="895" uniqueCount="138">
  <si>
    <t>Time</t>
  </si>
  <si>
    <t>ID</t>
  </si>
  <si>
    <t>Lat</t>
  </si>
  <si>
    <t>Lon</t>
  </si>
  <si>
    <t>Alt</t>
  </si>
  <si>
    <t>WiFi networks</t>
  </si>
  <si>
    <t>SSID1</t>
  </si>
  <si>
    <t>MAC1</t>
  </si>
  <si>
    <t>Frequncy1</t>
  </si>
  <si>
    <t>Signal1</t>
  </si>
  <si>
    <t>SSID2</t>
  </si>
  <si>
    <t>MAC2</t>
  </si>
  <si>
    <t>Frequncy2</t>
  </si>
  <si>
    <t>Signal2</t>
  </si>
  <si>
    <t>SSID3</t>
  </si>
  <si>
    <t>MAC3</t>
  </si>
  <si>
    <t>Frequncy3</t>
  </si>
  <si>
    <t>Signal3</t>
  </si>
  <si>
    <t>SSID4</t>
  </si>
  <si>
    <t>MAC4</t>
  </si>
  <si>
    <t>Frequncy4</t>
  </si>
  <si>
    <t>Signal4</t>
  </si>
  <si>
    <t>SSID5</t>
  </si>
  <si>
    <t>MAC5</t>
  </si>
  <si>
    <t>Frequncy5</t>
  </si>
  <si>
    <t>Signal5</t>
  </si>
  <si>
    <t>SSID6</t>
  </si>
  <si>
    <t>MAC6</t>
  </si>
  <si>
    <t>Frequncy6</t>
  </si>
  <si>
    <t>Signal6</t>
  </si>
  <si>
    <t>SSID7</t>
  </si>
  <si>
    <t>MAC7</t>
  </si>
  <si>
    <t>Frequncy7</t>
  </si>
  <si>
    <t>Signal7</t>
  </si>
  <si>
    <t>SSID8</t>
  </si>
  <si>
    <t>MAC8</t>
  </si>
  <si>
    <t>Frequncy8</t>
  </si>
  <si>
    <t>Signal8</t>
  </si>
  <si>
    <t>SSID9</t>
  </si>
  <si>
    <t>MAC9</t>
  </si>
  <si>
    <t>Frequncy9</t>
  </si>
  <si>
    <t>Signal9</t>
  </si>
  <si>
    <t>SSID10</t>
  </si>
  <si>
    <t>MAC10</t>
  </si>
  <si>
    <t>Frequncy10</t>
  </si>
  <si>
    <t>Signal10</t>
  </si>
  <si>
    <t>model=SM-G950F_device=dreamlte</t>
  </si>
  <si>
    <t>IT-MNG</t>
  </si>
  <si>
    <t>1c:b9:c4:15:ed:b8</t>
  </si>
  <si>
    <t xml:space="preserve"> </t>
  </si>
  <si>
    <t>8c:0c:90:ae:16:83</t>
  </si>
  <si>
    <t>Ariel_University</t>
  </si>
  <si>
    <t>1c:b9:c4:16:ed:3c</t>
  </si>
  <si>
    <t>1c:b9:c4:15:ed:bc</t>
  </si>
  <si>
    <t>1c:b9:c4:96:ed:47</t>
  </si>
  <si>
    <t>1c:b9:c4:16:e5:a8</t>
  </si>
  <si>
    <t>8c:0c:90:6e:16:88</t>
  </si>
  <si>
    <t>1c:b9:c4:95:1c:b7</t>
  </si>
  <si>
    <t>1c:b9:c4:16:28:ec</t>
  </si>
  <si>
    <t>1c:b9:c4:96:28:e7</t>
  </si>
  <si>
    <t>1c:b9:c4:16:ed:48</t>
  </si>
  <si>
    <t>1c:b9:c4:95:ed:b7</t>
  </si>
  <si>
    <t>1c:b9:c4:16:ed:4c</t>
  </si>
  <si>
    <t>1c:b9:c4:16:28:e8</t>
  </si>
  <si>
    <t>8c:0c:90:2e:16:88</t>
  </si>
  <si>
    <t>1c:b9:c4:15:1c:b8</t>
  </si>
  <si>
    <t>1c:b9:c4:15:1c:bc</t>
  </si>
  <si>
    <t>DIRECT-61-HP DeskJet 3630 series</t>
  </si>
  <si>
    <t>30:e1:71:0d:e0:63</t>
  </si>
  <si>
    <t>1c:b9:c4:14:2b:8c</t>
  </si>
  <si>
    <t>Onicom</t>
  </si>
  <si>
    <t>c0:4a:00:71:ee:ee</t>
  </si>
  <si>
    <t>1c:b9:c4:16:e5:ac</t>
  </si>
  <si>
    <t>1c:b9:c4:96:e5:a7</t>
  </si>
  <si>
    <t>1c:b9:c4:94:2b:87</t>
  </si>
  <si>
    <t>1c:b9:c4:96:f1:57</t>
  </si>
  <si>
    <t>1c:b9:c4:16:f1:5c</t>
  </si>
  <si>
    <t>2.4V1</t>
  </si>
  <si>
    <t>40:a5:ef:7a:17:f2</t>
  </si>
  <si>
    <t>__ery</t>
  </si>
  <si>
    <t>14:ae:db:58:0d:6d</t>
  </si>
  <si>
    <t>ec:8c:a2:26:d3:68</t>
  </si>
  <si>
    <t>1c:b9:c4:16:12:e8</t>
  </si>
  <si>
    <t>1c:b9:c4:16:13:08</t>
  </si>
  <si>
    <t>AUC_54_R</t>
  </si>
  <si>
    <t>00:25:86:cc:00:f8</t>
  </si>
  <si>
    <t>KCG_54</t>
  </si>
  <si>
    <t>00:25:86:cc:07:b2</t>
  </si>
  <si>
    <t>TamiRacheli</t>
  </si>
  <si>
    <t>78:11:dc:1a:cf:d0</t>
  </si>
  <si>
    <t>00:02:6f:b8:c4:1a</t>
  </si>
  <si>
    <t>1c:b9:c4:16:1d:7c</t>
  </si>
  <si>
    <t>1c:b9:c4:15:fd:4c</t>
  </si>
  <si>
    <t>ec:8c:a2:26:d2:c8</t>
  </si>
  <si>
    <t>Bezeq-n_325E</t>
  </si>
  <si>
    <t>10:0d:7f:99:32:5e</t>
  </si>
  <si>
    <t>24:c9:a1:35:a5:e8</t>
  </si>
  <si>
    <t>1c:b9:c4:16:05:38</t>
  </si>
  <si>
    <t>1c:b9:c4:16:cc:dc</t>
  </si>
  <si>
    <t>1c:b9:c4:96:cc:d7</t>
  </si>
  <si>
    <t>sinusafe</t>
  </si>
  <si>
    <t>b2:6c:ac:a0:3d:eb</t>
  </si>
  <si>
    <t>1c:b9:c4:15:23:58</t>
  </si>
  <si>
    <t>00:02:6f:8e:64:67</t>
  </si>
  <si>
    <t>00:27:22:f3:bb:2b</t>
  </si>
  <si>
    <t>giftwizard</t>
  </si>
  <si>
    <t>a2:6c:ac:a0:3d:eb</t>
  </si>
  <si>
    <t>1c:b9:c4:15:23:5c</t>
  </si>
  <si>
    <t>mati-sh1</t>
  </si>
  <si>
    <t>c4:12:f5:fd:6a:74</t>
  </si>
  <si>
    <t>Guest</t>
  </si>
  <si>
    <t>90:6c:ac:a0:3d:eb</t>
  </si>
  <si>
    <t>8c:0c:90:2f:ca:18</t>
  </si>
  <si>
    <t>1c:b9:c4:95:23:57</t>
  </si>
  <si>
    <t>Neuropplied</t>
  </si>
  <si>
    <t>a2:6c:ac:9f:fb:1f</t>
  </si>
  <si>
    <t>shapedo</t>
  </si>
  <si>
    <t>c2:6c:ac:9f:fb:1f</t>
  </si>
  <si>
    <t>CliClap</t>
  </si>
  <si>
    <t>90:6c:ac:9f:f1:c5</t>
  </si>
  <si>
    <t>1c:b9:c4:16:cc:d8</t>
  </si>
  <si>
    <t>DIRECT-13-HP DeskJet 3630 series</t>
  </si>
  <si>
    <t>a0:8c:fd:0a:24:56</t>
  </si>
  <si>
    <t>ec:8c:a2:26:d3:c8</t>
  </si>
  <si>
    <t>1c:b9:c4:95:fd:47</t>
  </si>
  <si>
    <t>ec:8c:a2:26:b0:e8</t>
  </si>
  <si>
    <t>f0:b0:52:3e:d6:f8</t>
  </si>
  <si>
    <t>18:d6:c7:ad:25:1a</t>
  </si>
  <si>
    <t>ahmad</t>
  </si>
  <si>
    <t>90:f6:52:05:24:78</t>
  </si>
  <si>
    <t>1c:b9:c4:96:1d:77</t>
  </si>
  <si>
    <t>00:27:22:f3:e0:83</t>
  </si>
  <si>
    <t>null</t>
  </si>
  <si>
    <t>8c:0c:90:2d:79:88</t>
  </si>
  <si>
    <t>DIRECT-32-HP DeskJet 3630 series</t>
  </si>
  <si>
    <t>fc:3f:db:9c:43:33</t>
  </si>
  <si>
    <t>1c:b9:c4:16:f1:58</t>
  </si>
  <si>
    <t>Average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</si>
</sst>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"/>
  <sheetViews>
    <sheetView rightToLeft="1" topLeftCell="AA1" workbookViewId="0">
      <selection sqref="A1:AT1"/>
    </sheetView>
  </sheetViews>
  <sheetFormatPr defaultRowHeight="13.8" x14ac:dyDescent="0.25"/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s="1">
        <v>42867.491666666669</v>
      </c>
      <c r="B2" t="s">
        <v>46</v>
      </c>
      <c r="C2">
        <v>32.102983540333703</v>
      </c>
      <c r="D2">
        <v>35.209787586919902</v>
      </c>
      <c r="E2">
        <v>705.42960641079003</v>
      </c>
      <c r="F2">
        <v>3</v>
      </c>
      <c r="G2" t="s">
        <v>47</v>
      </c>
      <c r="H2" t="s">
        <v>48</v>
      </c>
      <c r="I2">
        <v>1</v>
      </c>
      <c r="J2">
        <v>-81</v>
      </c>
      <c r="K2" t="s">
        <v>49</v>
      </c>
      <c r="L2" t="s">
        <v>50</v>
      </c>
      <c r="M2">
        <v>11</v>
      </c>
      <c r="N2">
        <v>-86</v>
      </c>
      <c r="O2" t="s">
        <v>51</v>
      </c>
      <c r="P2" t="s">
        <v>52</v>
      </c>
      <c r="Q2">
        <v>44</v>
      </c>
      <c r="R2">
        <v>-91</v>
      </c>
    </row>
    <row r="3" spans="1:46" x14ac:dyDescent="0.25">
      <c r="A3" s="1">
        <v>42867.491666666669</v>
      </c>
      <c r="B3" t="s">
        <v>46</v>
      </c>
      <c r="C3">
        <v>32.1036020101525</v>
      </c>
      <c r="D3">
        <v>35.2087275004939</v>
      </c>
      <c r="E3">
        <v>694.63321804832299</v>
      </c>
      <c r="F3">
        <v>8</v>
      </c>
      <c r="G3" t="s">
        <v>47</v>
      </c>
      <c r="H3" t="s">
        <v>48</v>
      </c>
      <c r="I3">
        <v>1</v>
      </c>
      <c r="J3">
        <v>-73</v>
      </c>
      <c r="K3" t="s">
        <v>47</v>
      </c>
      <c r="L3" t="s">
        <v>53</v>
      </c>
      <c r="M3">
        <v>48</v>
      </c>
      <c r="N3">
        <v>-79</v>
      </c>
      <c r="O3" t="s">
        <v>49</v>
      </c>
      <c r="P3" t="s">
        <v>54</v>
      </c>
      <c r="Q3">
        <v>36</v>
      </c>
      <c r="R3">
        <v>-80</v>
      </c>
      <c r="S3" t="s">
        <v>51</v>
      </c>
      <c r="T3" t="s">
        <v>55</v>
      </c>
      <c r="U3">
        <v>6</v>
      </c>
      <c r="V3">
        <v>-85</v>
      </c>
      <c r="W3" t="s">
        <v>49</v>
      </c>
      <c r="X3" t="s">
        <v>56</v>
      </c>
      <c r="Y3">
        <v>11</v>
      </c>
      <c r="Z3">
        <v>-87</v>
      </c>
      <c r="AA3" t="s">
        <v>49</v>
      </c>
      <c r="AB3" t="s">
        <v>57</v>
      </c>
      <c r="AC3">
        <v>36</v>
      </c>
      <c r="AD3">
        <v>-88</v>
      </c>
      <c r="AE3" t="s">
        <v>51</v>
      </c>
      <c r="AF3" t="s">
        <v>58</v>
      </c>
      <c r="AG3">
        <v>36</v>
      </c>
      <c r="AH3">
        <v>-88</v>
      </c>
      <c r="AI3" t="s">
        <v>49</v>
      </c>
      <c r="AJ3" t="s">
        <v>59</v>
      </c>
      <c r="AK3">
        <v>36</v>
      </c>
      <c r="AL3">
        <v>-89</v>
      </c>
    </row>
    <row r="4" spans="1:46" x14ac:dyDescent="0.25">
      <c r="A4" s="1">
        <v>42867.491666666669</v>
      </c>
      <c r="B4" t="s">
        <v>46</v>
      </c>
      <c r="C4">
        <v>32.104054635099502</v>
      </c>
      <c r="D4">
        <v>35.209004702390999</v>
      </c>
      <c r="E4">
        <v>699.87492897932202</v>
      </c>
      <c r="F4">
        <v>7</v>
      </c>
      <c r="G4" t="s">
        <v>51</v>
      </c>
      <c r="H4" t="s">
        <v>60</v>
      </c>
      <c r="I4">
        <v>6</v>
      </c>
      <c r="J4">
        <v>-57</v>
      </c>
      <c r="K4" t="s">
        <v>47</v>
      </c>
      <c r="L4" t="s">
        <v>53</v>
      </c>
      <c r="M4">
        <v>48</v>
      </c>
      <c r="N4">
        <v>-65</v>
      </c>
      <c r="O4" t="s">
        <v>49</v>
      </c>
      <c r="P4" t="s">
        <v>61</v>
      </c>
      <c r="Q4">
        <v>48</v>
      </c>
      <c r="R4">
        <v>-65</v>
      </c>
      <c r="S4" t="s">
        <v>51</v>
      </c>
      <c r="T4" t="s">
        <v>62</v>
      </c>
      <c r="U4">
        <v>36</v>
      </c>
      <c r="V4">
        <v>-68</v>
      </c>
      <c r="W4" t="s">
        <v>47</v>
      </c>
      <c r="X4" t="s">
        <v>48</v>
      </c>
      <c r="Y4">
        <v>1</v>
      </c>
      <c r="Z4">
        <v>-68</v>
      </c>
      <c r="AA4" t="s">
        <v>51</v>
      </c>
      <c r="AB4" t="s">
        <v>63</v>
      </c>
      <c r="AC4">
        <v>1</v>
      </c>
      <c r="AD4">
        <v>-88</v>
      </c>
      <c r="AE4" t="s">
        <v>51</v>
      </c>
      <c r="AF4" t="s">
        <v>64</v>
      </c>
      <c r="AG4">
        <v>11</v>
      </c>
      <c r="AH4">
        <v>-89</v>
      </c>
    </row>
    <row r="5" spans="1:46" x14ac:dyDescent="0.25">
      <c r="A5" s="1">
        <v>42867.491666666669</v>
      </c>
      <c r="B5" t="s">
        <v>46</v>
      </c>
      <c r="C5">
        <v>32.102935087963502</v>
      </c>
      <c r="D5">
        <v>35.209880086025201</v>
      </c>
      <c r="E5">
        <v>697.69197558817302</v>
      </c>
      <c r="F5">
        <v>1</v>
      </c>
      <c r="G5" t="s">
        <v>47</v>
      </c>
      <c r="H5" t="s">
        <v>53</v>
      </c>
      <c r="I5">
        <v>48</v>
      </c>
      <c r="J5">
        <v>-59</v>
      </c>
    </row>
    <row r="6" spans="1:46" x14ac:dyDescent="0.25">
      <c r="A6" s="1">
        <v>42867.491666666669</v>
      </c>
      <c r="B6" t="s">
        <v>46</v>
      </c>
      <c r="C6">
        <v>32.103694113333297</v>
      </c>
      <c r="D6">
        <v>35.209818110000001</v>
      </c>
      <c r="E6">
        <v>695</v>
      </c>
      <c r="F6">
        <v>2</v>
      </c>
      <c r="G6" t="s">
        <v>51</v>
      </c>
      <c r="H6" t="s">
        <v>64</v>
      </c>
      <c r="I6">
        <v>11</v>
      </c>
      <c r="J6">
        <v>-80</v>
      </c>
      <c r="K6" t="s">
        <v>49</v>
      </c>
      <c r="L6" t="s">
        <v>56</v>
      </c>
      <c r="M6">
        <v>11</v>
      </c>
      <c r="N6">
        <v>-82</v>
      </c>
    </row>
    <row r="7" spans="1:46" x14ac:dyDescent="0.25">
      <c r="A7" s="1">
        <v>42867.491666666669</v>
      </c>
      <c r="B7" t="s">
        <v>46</v>
      </c>
      <c r="C7">
        <v>32.103855605190297</v>
      </c>
      <c r="D7">
        <v>35.2089130889809</v>
      </c>
      <c r="E7">
        <v>706.83687006180605</v>
      </c>
      <c r="F7">
        <v>6</v>
      </c>
      <c r="G7" t="s">
        <v>49</v>
      </c>
      <c r="H7" t="s">
        <v>50</v>
      </c>
      <c r="I7">
        <v>11</v>
      </c>
      <c r="J7">
        <v>-69</v>
      </c>
      <c r="K7" t="s">
        <v>51</v>
      </c>
      <c r="L7" t="s">
        <v>65</v>
      </c>
      <c r="M7">
        <v>1</v>
      </c>
      <c r="N7">
        <v>-70</v>
      </c>
      <c r="O7" t="s">
        <v>51</v>
      </c>
      <c r="P7" t="s">
        <v>64</v>
      </c>
      <c r="Q7">
        <v>11</v>
      </c>
      <c r="R7">
        <v>-70</v>
      </c>
      <c r="S7" t="s">
        <v>49</v>
      </c>
      <c r="T7" t="s">
        <v>56</v>
      </c>
      <c r="U7">
        <v>11</v>
      </c>
      <c r="V7">
        <v>-71</v>
      </c>
      <c r="W7" t="s">
        <v>51</v>
      </c>
      <c r="X7" t="s">
        <v>66</v>
      </c>
      <c r="Y7">
        <v>36</v>
      </c>
      <c r="Z7">
        <v>-77</v>
      </c>
      <c r="AA7" t="s">
        <v>67</v>
      </c>
      <c r="AB7" t="s">
        <v>68</v>
      </c>
      <c r="AC7">
        <v>6</v>
      </c>
      <c r="AD7">
        <v>-80</v>
      </c>
    </row>
    <row r="8" spans="1:46" x14ac:dyDescent="0.25">
      <c r="A8" s="1">
        <v>42867.491666666669</v>
      </c>
      <c r="B8" t="s">
        <v>46</v>
      </c>
      <c r="C8">
        <v>32.1034720451418</v>
      </c>
      <c r="D8">
        <v>35.209797842081102</v>
      </c>
      <c r="E8">
        <v>704.04134603452906</v>
      </c>
      <c r="F8">
        <v>4</v>
      </c>
      <c r="G8" t="s">
        <v>67</v>
      </c>
      <c r="H8" t="s">
        <v>68</v>
      </c>
      <c r="I8">
        <v>6</v>
      </c>
      <c r="J8">
        <v>-69</v>
      </c>
      <c r="K8" t="s">
        <v>49</v>
      </c>
      <c r="L8" t="s">
        <v>57</v>
      </c>
      <c r="M8">
        <v>36</v>
      </c>
      <c r="N8">
        <v>-82</v>
      </c>
      <c r="O8" t="s">
        <v>51</v>
      </c>
      <c r="P8" t="s">
        <v>69</v>
      </c>
      <c r="Q8">
        <v>44</v>
      </c>
      <c r="R8">
        <v>-88</v>
      </c>
      <c r="S8" t="s">
        <v>70</v>
      </c>
      <c r="T8" t="s">
        <v>71</v>
      </c>
      <c r="U8">
        <v>9</v>
      </c>
      <c r="V8">
        <v>-90</v>
      </c>
    </row>
    <row r="9" spans="1:46" x14ac:dyDescent="0.25">
      <c r="A9" s="1">
        <v>42867.491666666669</v>
      </c>
      <c r="B9" t="s">
        <v>46</v>
      </c>
      <c r="C9">
        <v>32.103621551037399</v>
      </c>
      <c r="D9">
        <v>35.208750651998002</v>
      </c>
      <c r="E9">
        <v>691.51713387338305</v>
      </c>
      <c r="F9">
        <v>5</v>
      </c>
      <c r="G9" t="s">
        <v>67</v>
      </c>
      <c r="H9" t="s">
        <v>68</v>
      </c>
      <c r="I9">
        <v>6</v>
      </c>
      <c r="J9">
        <v>-62</v>
      </c>
      <c r="K9" t="s">
        <v>49</v>
      </c>
      <c r="L9" t="s">
        <v>56</v>
      </c>
      <c r="M9">
        <v>11</v>
      </c>
      <c r="N9">
        <v>-65</v>
      </c>
      <c r="O9" t="s">
        <v>51</v>
      </c>
      <c r="P9" t="s">
        <v>72</v>
      </c>
      <c r="Q9">
        <v>36</v>
      </c>
      <c r="R9">
        <v>-83</v>
      </c>
      <c r="S9" t="s">
        <v>51</v>
      </c>
      <c r="T9" t="s">
        <v>58</v>
      </c>
      <c r="U9">
        <v>36</v>
      </c>
      <c r="V9">
        <v>-83</v>
      </c>
      <c r="W9" t="s">
        <v>49</v>
      </c>
      <c r="X9" t="s">
        <v>59</v>
      </c>
      <c r="Y9">
        <v>36</v>
      </c>
      <c r="Z9">
        <v>-84</v>
      </c>
    </row>
    <row r="10" spans="1:46" x14ac:dyDescent="0.25">
      <c r="A10" s="1">
        <v>42867.491666666669</v>
      </c>
      <c r="B10" t="s">
        <v>46</v>
      </c>
      <c r="C10">
        <v>32.1036047378905</v>
      </c>
      <c r="D10">
        <v>35.209151708245997</v>
      </c>
      <c r="E10">
        <v>701.99331625240904</v>
      </c>
      <c r="F10">
        <v>2</v>
      </c>
      <c r="G10" t="s">
        <v>51</v>
      </c>
      <c r="H10" t="s">
        <v>64</v>
      </c>
      <c r="I10">
        <v>11</v>
      </c>
      <c r="J10">
        <v>-64</v>
      </c>
      <c r="K10" t="s">
        <v>49</v>
      </c>
      <c r="L10" t="s">
        <v>73</v>
      </c>
      <c r="M10">
        <v>36</v>
      </c>
      <c r="N10">
        <v>-83</v>
      </c>
    </row>
    <row r="11" spans="1:46" x14ac:dyDescent="0.25">
      <c r="A11" s="1">
        <v>42867.492361111108</v>
      </c>
      <c r="B11" t="s">
        <v>46</v>
      </c>
      <c r="C11">
        <v>32.103309366653498</v>
      </c>
      <c r="D11">
        <v>35.209688486407401</v>
      </c>
      <c r="E11">
        <v>704.60853515278404</v>
      </c>
      <c r="F11">
        <v>6</v>
      </c>
      <c r="G11" t="s">
        <v>49</v>
      </c>
      <c r="H11" t="s">
        <v>50</v>
      </c>
      <c r="I11">
        <v>11</v>
      </c>
      <c r="J11">
        <v>-64</v>
      </c>
      <c r="K11" t="s">
        <v>51</v>
      </c>
      <c r="L11" t="s">
        <v>55</v>
      </c>
      <c r="M11">
        <v>6</v>
      </c>
      <c r="N11">
        <v>-78</v>
      </c>
      <c r="O11" t="s">
        <v>51</v>
      </c>
      <c r="P11" t="s">
        <v>69</v>
      </c>
      <c r="Q11">
        <v>44</v>
      </c>
      <c r="R11">
        <v>-82</v>
      </c>
      <c r="S11" t="s">
        <v>49</v>
      </c>
      <c r="T11" t="s">
        <v>74</v>
      </c>
      <c r="U11">
        <v>44</v>
      </c>
      <c r="V11">
        <v>-83</v>
      </c>
      <c r="W11" t="s">
        <v>49</v>
      </c>
      <c r="X11" t="s">
        <v>75</v>
      </c>
      <c r="Y11">
        <v>52</v>
      </c>
      <c r="Z11">
        <v>-87</v>
      </c>
      <c r="AA11" t="s">
        <v>51</v>
      </c>
      <c r="AB11" t="s">
        <v>76</v>
      </c>
      <c r="AC11">
        <v>52</v>
      </c>
      <c r="AD11">
        <v>-87</v>
      </c>
    </row>
    <row r="12" spans="1:46" x14ac:dyDescent="0.25">
      <c r="A12" s="1">
        <v>42867.492361111108</v>
      </c>
      <c r="B12" t="s">
        <v>46</v>
      </c>
      <c r="C12">
        <v>32.102734824472499</v>
      </c>
      <c r="D12">
        <v>35.208661591637899</v>
      </c>
      <c r="E12">
        <v>698.51177464705904</v>
      </c>
      <c r="F12">
        <v>2</v>
      </c>
      <c r="G12" t="s">
        <v>77</v>
      </c>
      <c r="H12" t="s">
        <v>78</v>
      </c>
      <c r="I12">
        <v>1</v>
      </c>
      <c r="J12">
        <v>-88</v>
      </c>
      <c r="K12" t="s">
        <v>79</v>
      </c>
      <c r="L12" t="s">
        <v>80</v>
      </c>
      <c r="M12">
        <v>11</v>
      </c>
      <c r="N12">
        <v>-89</v>
      </c>
    </row>
    <row r="13" spans="1:46" x14ac:dyDescent="0.25">
      <c r="A13" s="1">
        <v>42867.492361111108</v>
      </c>
      <c r="B13" t="s">
        <v>46</v>
      </c>
      <c r="C13">
        <v>32.103734399558803</v>
      </c>
      <c r="D13">
        <v>35.208858235351002</v>
      </c>
      <c r="E13">
        <v>699.97035574608697</v>
      </c>
      <c r="F13">
        <v>4</v>
      </c>
      <c r="G13" t="s">
        <v>51</v>
      </c>
      <c r="H13" t="s">
        <v>63</v>
      </c>
      <c r="I13">
        <v>1</v>
      </c>
      <c r="J13">
        <v>-79</v>
      </c>
      <c r="K13" t="s">
        <v>51</v>
      </c>
      <c r="L13" t="s">
        <v>81</v>
      </c>
      <c r="M13">
        <v>11</v>
      </c>
      <c r="N13">
        <v>-87</v>
      </c>
      <c r="O13" t="s">
        <v>51</v>
      </c>
      <c r="P13" t="s">
        <v>82</v>
      </c>
      <c r="Q13">
        <v>1</v>
      </c>
      <c r="R13">
        <v>-90</v>
      </c>
      <c r="S13" t="s">
        <v>51</v>
      </c>
      <c r="T13" t="s">
        <v>83</v>
      </c>
      <c r="U13">
        <v>11</v>
      </c>
      <c r="V13">
        <v>-90</v>
      </c>
    </row>
    <row r="14" spans="1:46" x14ac:dyDescent="0.25">
      <c r="A14" s="1">
        <v>42867.492361111108</v>
      </c>
      <c r="B14" t="s">
        <v>46</v>
      </c>
      <c r="C14">
        <v>32.103331640326097</v>
      </c>
      <c r="D14">
        <v>35.208198381755203</v>
      </c>
      <c r="E14">
        <v>695.45414075499798</v>
      </c>
      <c r="F14">
        <v>3</v>
      </c>
      <c r="G14" t="s">
        <v>51</v>
      </c>
      <c r="H14" t="s">
        <v>64</v>
      </c>
      <c r="I14">
        <v>11</v>
      </c>
      <c r="J14">
        <v>-58</v>
      </c>
      <c r="K14" t="s">
        <v>49</v>
      </c>
      <c r="L14" t="s">
        <v>56</v>
      </c>
      <c r="M14">
        <v>11</v>
      </c>
      <c r="N14">
        <v>-60</v>
      </c>
      <c r="O14" t="s">
        <v>84</v>
      </c>
      <c r="P14" t="s">
        <v>85</v>
      </c>
      <c r="Q14">
        <v>5</v>
      </c>
      <c r="R14">
        <v>-91</v>
      </c>
    </row>
    <row r="15" spans="1:46" x14ac:dyDescent="0.25">
      <c r="A15" s="1">
        <v>42867.492361111108</v>
      </c>
      <c r="B15" t="s">
        <v>46</v>
      </c>
      <c r="C15">
        <v>32.103763332948702</v>
      </c>
      <c r="D15">
        <v>35.207953809631</v>
      </c>
      <c r="E15">
        <v>692.82187203151295</v>
      </c>
      <c r="F15">
        <v>3</v>
      </c>
      <c r="G15" t="s">
        <v>49</v>
      </c>
      <c r="H15" t="s">
        <v>50</v>
      </c>
      <c r="I15">
        <v>11</v>
      </c>
      <c r="J15">
        <v>-59</v>
      </c>
      <c r="K15" t="s">
        <v>84</v>
      </c>
      <c r="L15" t="s">
        <v>85</v>
      </c>
      <c r="M15">
        <v>5</v>
      </c>
      <c r="N15">
        <v>-84</v>
      </c>
      <c r="O15" t="s">
        <v>86</v>
      </c>
      <c r="P15" t="s">
        <v>87</v>
      </c>
      <c r="Q15">
        <v>2</v>
      </c>
      <c r="R15">
        <v>-86</v>
      </c>
    </row>
    <row r="16" spans="1:46" x14ac:dyDescent="0.25">
      <c r="A16" s="1">
        <v>42867.492361111108</v>
      </c>
      <c r="B16" t="s">
        <v>46</v>
      </c>
      <c r="C16">
        <v>32.103871937730197</v>
      </c>
      <c r="D16">
        <v>35.209097105169803</v>
      </c>
      <c r="E16">
        <v>700.10316151359905</v>
      </c>
      <c r="F16">
        <v>2</v>
      </c>
      <c r="G16" t="s">
        <v>88</v>
      </c>
      <c r="H16" t="s">
        <v>89</v>
      </c>
      <c r="I16">
        <v>8</v>
      </c>
      <c r="J16">
        <v>-89</v>
      </c>
      <c r="K16" t="s">
        <v>49</v>
      </c>
      <c r="L16" t="s">
        <v>90</v>
      </c>
      <c r="M16">
        <v>11</v>
      </c>
      <c r="N16">
        <v>-91</v>
      </c>
    </row>
    <row r="17" spans="1:30" x14ac:dyDescent="0.25">
      <c r="A17" s="1">
        <v>42867.492361111108</v>
      </c>
      <c r="B17" t="s">
        <v>46</v>
      </c>
      <c r="C17">
        <v>32.104482724088697</v>
      </c>
      <c r="D17">
        <v>35.209130480680599</v>
      </c>
      <c r="E17">
        <v>691.64227024685295</v>
      </c>
      <c r="F17">
        <v>3</v>
      </c>
      <c r="G17" t="s">
        <v>51</v>
      </c>
      <c r="H17" t="s">
        <v>91</v>
      </c>
      <c r="I17">
        <v>44</v>
      </c>
      <c r="J17">
        <v>-61</v>
      </c>
      <c r="K17" t="s">
        <v>51</v>
      </c>
      <c r="L17" t="s">
        <v>92</v>
      </c>
      <c r="M17">
        <v>36</v>
      </c>
      <c r="N17">
        <v>-77</v>
      </c>
      <c r="O17" t="s">
        <v>51</v>
      </c>
      <c r="P17" t="s">
        <v>93</v>
      </c>
      <c r="Q17">
        <v>11</v>
      </c>
      <c r="R17">
        <v>-89</v>
      </c>
    </row>
    <row r="18" spans="1:30" x14ac:dyDescent="0.25">
      <c r="A18" s="1">
        <v>42867.492361111108</v>
      </c>
      <c r="B18" t="s">
        <v>46</v>
      </c>
      <c r="C18">
        <v>32.103864203376503</v>
      </c>
      <c r="D18">
        <v>35.209134216502598</v>
      </c>
      <c r="E18">
        <v>691.09774182454305</v>
      </c>
      <c r="F18">
        <v>2</v>
      </c>
      <c r="G18" t="s">
        <v>94</v>
      </c>
      <c r="H18" t="s">
        <v>95</v>
      </c>
      <c r="I18">
        <v>11</v>
      </c>
      <c r="J18">
        <v>-75</v>
      </c>
      <c r="K18" t="s">
        <v>51</v>
      </c>
      <c r="L18" t="s">
        <v>81</v>
      </c>
      <c r="M18">
        <v>11</v>
      </c>
      <c r="N18">
        <v>-78</v>
      </c>
    </row>
    <row r="19" spans="1:30" x14ac:dyDescent="0.25">
      <c r="A19" s="1">
        <v>42867.492361111108</v>
      </c>
      <c r="B19" t="s">
        <v>46</v>
      </c>
      <c r="C19">
        <v>32.104173426666598</v>
      </c>
      <c r="D19">
        <v>35.2094923133333</v>
      </c>
      <c r="E19">
        <v>689.99999999999898</v>
      </c>
      <c r="F19">
        <v>3</v>
      </c>
      <c r="G19" t="s">
        <v>51</v>
      </c>
      <c r="H19" t="s">
        <v>81</v>
      </c>
      <c r="I19">
        <v>11</v>
      </c>
      <c r="J19">
        <v>-73</v>
      </c>
      <c r="K19" t="s">
        <v>51</v>
      </c>
      <c r="L19" t="s">
        <v>96</v>
      </c>
      <c r="M19">
        <v>6</v>
      </c>
      <c r="N19">
        <v>-89</v>
      </c>
      <c r="O19" t="s">
        <v>51</v>
      </c>
      <c r="P19" t="s">
        <v>97</v>
      </c>
      <c r="Q19">
        <v>11</v>
      </c>
      <c r="R19">
        <v>-90</v>
      </c>
    </row>
    <row r="20" spans="1:30" x14ac:dyDescent="0.25">
      <c r="A20" s="1">
        <v>42867.492361111108</v>
      </c>
      <c r="B20" t="s">
        <v>46</v>
      </c>
      <c r="C20">
        <v>32.104200300419002</v>
      </c>
      <c r="D20">
        <v>35.209196962071601</v>
      </c>
      <c r="E20">
        <v>705.69802811166596</v>
      </c>
      <c r="F20">
        <v>6</v>
      </c>
      <c r="G20" t="s">
        <v>51</v>
      </c>
      <c r="H20" t="s">
        <v>97</v>
      </c>
      <c r="I20">
        <v>11</v>
      </c>
      <c r="J20">
        <v>-81</v>
      </c>
      <c r="K20" t="s">
        <v>51</v>
      </c>
      <c r="L20" t="s">
        <v>98</v>
      </c>
      <c r="M20">
        <v>36</v>
      </c>
      <c r="N20">
        <v>-82</v>
      </c>
      <c r="O20" t="s">
        <v>49</v>
      </c>
      <c r="P20" t="s">
        <v>99</v>
      </c>
      <c r="Q20">
        <v>36</v>
      </c>
      <c r="R20">
        <v>-84</v>
      </c>
      <c r="S20" t="s">
        <v>100</v>
      </c>
      <c r="T20" t="s">
        <v>101</v>
      </c>
      <c r="U20">
        <v>3</v>
      </c>
      <c r="V20">
        <v>-85</v>
      </c>
      <c r="W20" t="s">
        <v>51</v>
      </c>
      <c r="X20" t="s">
        <v>102</v>
      </c>
      <c r="Y20">
        <v>6</v>
      </c>
      <c r="Z20">
        <v>-85</v>
      </c>
      <c r="AA20" t="s">
        <v>49</v>
      </c>
      <c r="AB20" t="s">
        <v>103</v>
      </c>
      <c r="AC20">
        <v>1</v>
      </c>
      <c r="AD20">
        <v>-88</v>
      </c>
    </row>
    <row r="21" spans="1:30" x14ac:dyDescent="0.25">
      <c r="A21" s="1">
        <v>42867.492361111108</v>
      </c>
      <c r="B21" t="s">
        <v>46</v>
      </c>
      <c r="C21">
        <v>32.1042560826833</v>
      </c>
      <c r="D21">
        <v>35.209360130795403</v>
      </c>
      <c r="E21">
        <v>692.99994957782201</v>
      </c>
      <c r="F21">
        <v>4</v>
      </c>
      <c r="G21" t="s">
        <v>49</v>
      </c>
      <c r="H21" t="s">
        <v>104</v>
      </c>
      <c r="I21">
        <v>6</v>
      </c>
      <c r="J21">
        <v>-67</v>
      </c>
      <c r="K21" t="s">
        <v>105</v>
      </c>
      <c r="L21" t="s">
        <v>106</v>
      </c>
      <c r="M21">
        <v>3</v>
      </c>
      <c r="N21">
        <v>-86</v>
      </c>
      <c r="O21" t="s">
        <v>51</v>
      </c>
      <c r="P21" t="s">
        <v>107</v>
      </c>
      <c r="Q21">
        <v>36</v>
      </c>
      <c r="R21">
        <v>-88</v>
      </c>
      <c r="S21" t="s">
        <v>108</v>
      </c>
      <c r="T21" t="s">
        <v>109</v>
      </c>
      <c r="U21">
        <v>9</v>
      </c>
      <c r="V21">
        <v>-90</v>
      </c>
    </row>
    <row r="22" spans="1:30" x14ac:dyDescent="0.25">
      <c r="A22" s="1">
        <v>42867.492361111108</v>
      </c>
      <c r="B22" t="s">
        <v>46</v>
      </c>
      <c r="C22">
        <v>32.104098115913096</v>
      </c>
      <c r="D22">
        <v>35.2090653605988</v>
      </c>
      <c r="E22">
        <v>704.49661992016502</v>
      </c>
      <c r="F22">
        <v>5</v>
      </c>
      <c r="G22" t="s">
        <v>49</v>
      </c>
      <c r="H22" t="s">
        <v>104</v>
      </c>
      <c r="I22">
        <v>6</v>
      </c>
      <c r="J22">
        <v>-60</v>
      </c>
      <c r="K22" t="s">
        <v>49</v>
      </c>
      <c r="L22" t="s">
        <v>103</v>
      </c>
      <c r="M22">
        <v>1</v>
      </c>
      <c r="N22">
        <v>-75</v>
      </c>
      <c r="O22" t="s">
        <v>110</v>
      </c>
      <c r="P22" t="s">
        <v>111</v>
      </c>
      <c r="Q22">
        <v>3</v>
      </c>
      <c r="R22">
        <v>-85</v>
      </c>
      <c r="S22" t="s">
        <v>51</v>
      </c>
      <c r="T22" t="s">
        <v>112</v>
      </c>
      <c r="U22">
        <v>1</v>
      </c>
      <c r="V22">
        <v>-85</v>
      </c>
      <c r="W22" t="s">
        <v>49</v>
      </c>
      <c r="X22" t="s">
        <v>113</v>
      </c>
      <c r="Y22">
        <v>36</v>
      </c>
      <c r="Z22">
        <v>-89</v>
      </c>
    </row>
    <row r="23" spans="1:30" x14ac:dyDescent="0.25">
      <c r="A23" s="1">
        <v>42867.492361111108</v>
      </c>
      <c r="B23" t="s">
        <v>46</v>
      </c>
      <c r="C23">
        <v>32.104402896502698</v>
      </c>
      <c r="D23">
        <v>35.2096753911391</v>
      </c>
      <c r="E23">
        <v>687.56694327985201</v>
      </c>
      <c r="F23">
        <v>2</v>
      </c>
      <c r="G23" t="s">
        <v>114</v>
      </c>
      <c r="H23" t="s">
        <v>115</v>
      </c>
      <c r="I23">
        <v>1</v>
      </c>
      <c r="J23">
        <v>-84</v>
      </c>
      <c r="K23" t="s">
        <v>116</v>
      </c>
      <c r="L23" t="s">
        <v>117</v>
      </c>
      <c r="M23">
        <v>1</v>
      </c>
      <c r="N23">
        <v>-88</v>
      </c>
    </row>
    <row r="24" spans="1:30" x14ac:dyDescent="0.25">
      <c r="A24" s="1">
        <v>42867.492361111108</v>
      </c>
      <c r="B24" t="s">
        <v>46</v>
      </c>
      <c r="C24">
        <v>32.1041384538388</v>
      </c>
      <c r="D24">
        <v>35.209242572405898</v>
      </c>
      <c r="E24">
        <v>715.65356363094998</v>
      </c>
      <c r="F24">
        <v>2</v>
      </c>
      <c r="G24" t="s">
        <v>49</v>
      </c>
      <c r="H24" t="s">
        <v>90</v>
      </c>
      <c r="I24">
        <v>11</v>
      </c>
      <c r="J24">
        <v>-84</v>
      </c>
      <c r="K24" t="s">
        <v>118</v>
      </c>
      <c r="L24" t="s">
        <v>119</v>
      </c>
      <c r="M24">
        <v>2</v>
      </c>
      <c r="N24">
        <v>-86</v>
      </c>
    </row>
    <row r="25" spans="1:30" x14ac:dyDescent="0.25">
      <c r="A25" s="1">
        <v>42867.492361111108</v>
      </c>
      <c r="B25" t="s">
        <v>46</v>
      </c>
      <c r="C25">
        <v>32.104003867947299</v>
      </c>
      <c r="D25">
        <v>35.209174785861997</v>
      </c>
      <c r="E25">
        <v>691.81124085083695</v>
      </c>
      <c r="F25">
        <v>1</v>
      </c>
      <c r="G25" t="s">
        <v>51</v>
      </c>
      <c r="H25" t="s">
        <v>120</v>
      </c>
      <c r="I25">
        <v>1</v>
      </c>
      <c r="J25">
        <v>-87</v>
      </c>
    </row>
    <row r="26" spans="1:30" x14ac:dyDescent="0.25">
      <c r="A26" s="1">
        <v>42867.493055555555</v>
      </c>
      <c r="B26" t="s">
        <v>46</v>
      </c>
      <c r="C26">
        <v>32.103691241490303</v>
      </c>
      <c r="D26">
        <v>35.2096030123137</v>
      </c>
      <c r="E26">
        <v>706.51866878428496</v>
      </c>
      <c r="F26">
        <v>2</v>
      </c>
      <c r="G26" t="s">
        <v>121</v>
      </c>
      <c r="H26" t="s">
        <v>122</v>
      </c>
      <c r="I26">
        <v>6</v>
      </c>
      <c r="J26">
        <v>-76</v>
      </c>
      <c r="K26" t="s">
        <v>51</v>
      </c>
      <c r="L26" t="s">
        <v>123</v>
      </c>
      <c r="M26">
        <v>6</v>
      </c>
      <c r="N26">
        <v>-89</v>
      </c>
    </row>
    <row r="27" spans="1:30" x14ac:dyDescent="0.25">
      <c r="A27" s="1">
        <v>42867.493055555555</v>
      </c>
      <c r="B27" t="s">
        <v>46</v>
      </c>
      <c r="C27">
        <v>32.103771018762103</v>
      </c>
      <c r="D27">
        <v>35.208952887647897</v>
      </c>
      <c r="E27">
        <v>689.78931406669597</v>
      </c>
      <c r="F27">
        <v>4</v>
      </c>
      <c r="G27" t="s">
        <v>51</v>
      </c>
      <c r="H27" t="s">
        <v>81</v>
      </c>
      <c r="I27">
        <v>11</v>
      </c>
      <c r="J27">
        <v>-59</v>
      </c>
      <c r="K27" t="s">
        <v>49</v>
      </c>
      <c r="L27" t="s">
        <v>124</v>
      </c>
      <c r="M27">
        <v>36</v>
      </c>
      <c r="N27">
        <v>-78</v>
      </c>
      <c r="O27" t="s">
        <v>51</v>
      </c>
      <c r="P27" t="s">
        <v>125</v>
      </c>
      <c r="Q27">
        <v>6</v>
      </c>
      <c r="R27">
        <v>-83</v>
      </c>
      <c r="S27" t="s">
        <v>51</v>
      </c>
      <c r="T27" t="s">
        <v>126</v>
      </c>
      <c r="U27">
        <v>11</v>
      </c>
      <c r="V27">
        <v>-90</v>
      </c>
    </row>
    <row r="28" spans="1:30" x14ac:dyDescent="0.25">
      <c r="A28" s="1">
        <v>42867.493055555555</v>
      </c>
      <c r="B28" t="s">
        <v>46</v>
      </c>
      <c r="C28">
        <v>32.104510908906597</v>
      </c>
      <c r="D28">
        <v>35.209679987029602</v>
      </c>
      <c r="E28">
        <v>702.99681946120995</v>
      </c>
      <c r="F28">
        <v>4</v>
      </c>
      <c r="G28" t="s">
        <v>51</v>
      </c>
      <c r="H28" t="s">
        <v>98</v>
      </c>
      <c r="I28">
        <v>36</v>
      </c>
      <c r="J28">
        <v>-70</v>
      </c>
      <c r="K28" t="s">
        <v>51</v>
      </c>
      <c r="L28" t="s">
        <v>120</v>
      </c>
      <c r="M28">
        <v>1</v>
      </c>
      <c r="N28">
        <v>-75</v>
      </c>
      <c r="O28" t="s">
        <v>49</v>
      </c>
      <c r="P28" t="s">
        <v>127</v>
      </c>
      <c r="Q28">
        <v>13</v>
      </c>
      <c r="R28">
        <v>-88</v>
      </c>
      <c r="S28" t="s">
        <v>128</v>
      </c>
      <c r="T28" t="s">
        <v>129</v>
      </c>
      <c r="U28">
        <v>9</v>
      </c>
      <c r="V28">
        <v>-92</v>
      </c>
    </row>
    <row r="29" spans="1:30" x14ac:dyDescent="0.25">
      <c r="A29" s="1">
        <v>42867.493055555555</v>
      </c>
      <c r="B29" t="s">
        <v>46</v>
      </c>
      <c r="C29">
        <v>32.104181808027498</v>
      </c>
      <c r="D29">
        <v>35.2085504658261</v>
      </c>
      <c r="E29">
        <v>695.92156452496397</v>
      </c>
      <c r="F29">
        <v>2</v>
      </c>
      <c r="G29" t="s">
        <v>49</v>
      </c>
      <c r="H29" t="s">
        <v>130</v>
      </c>
      <c r="I29">
        <v>44</v>
      </c>
      <c r="J29">
        <v>-65</v>
      </c>
      <c r="K29" t="s">
        <v>49</v>
      </c>
      <c r="L29" t="s">
        <v>131</v>
      </c>
      <c r="M29">
        <v>11</v>
      </c>
      <c r="N29">
        <v>-89</v>
      </c>
    </row>
    <row r="30" spans="1:30" x14ac:dyDescent="0.25">
      <c r="A30" s="1">
        <v>42867.493055555555</v>
      </c>
      <c r="B30" t="s">
        <v>46</v>
      </c>
      <c r="C30" t="s">
        <v>132</v>
      </c>
      <c r="D30" t="s">
        <v>132</v>
      </c>
      <c r="E30" t="s">
        <v>132</v>
      </c>
      <c r="F30">
        <v>1</v>
      </c>
      <c r="G30" t="s">
        <v>51</v>
      </c>
      <c r="H30" t="s">
        <v>133</v>
      </c>
      <c r="I30">
        <v>1</v>
      </c>
      <c r="J30">
        <v>-88</v>
      </c>
    </row>
    <row r="31" spans="1:30" x14ac:dyDescent="0.25">
      <c r="A31" s="1">
        <v>42867.493055555555</v>
      </c>
      <c r="B31" t="s">
        <v>46</v>
      </c>
      <c r="C31">
        <v>32.103954409537998</v>
      </c>
      <c r="D31">
        <v>35.208448649203198</v>
      </c>
      <c r="E31">
        <v>691.93757342091703</v>
      </c>
      <c r="F31">
        <v>1</v>
      </c>
      <c r="G31" t="s">
        <v>84</v>
      </c>
      <c r="H31" t="s">
        <v>85</v>
      </c>
      <c r="I31">
        <v>5</v>
      </c>
      <c r="J31">
        <v>-77</v>
      </c>
    </row>
    <row r="32" spans="1:30" x14ac:dyDescent="0.25">
      <c r="A32" s="1">
        <v>42867.493055555555</v>
      </c>
      <c r="B32" t="s">
        <v>46</v>
      </c>
      <c r="C32">
        <v>32.103722366164298</v>
      </c>
      <c r="D32">
        <v>35.209174963631703</v>
      </c>
      <c r="E32">
        <v>708.07787948262296</v>
      </c>
      <c r="F32">
        <v>2</v>
      </c>
      <c r="G32" t="s">
        <v>49</v>
      </c>
      <c r="H32" t="s">
        <v>50</v>
      </c>
      <c r="I32">
        <v>11</v>
      </c>
      <c r="J32">
        <v>-54</v>
      </c>
      <c r="K32" t="s">
        <v>134</v>
      </c>
      <c r="L32" t="s">
        <v>135</v>
      </c>
      <c r="M32">
        <v>6</v>
      </c>
      <c r="N32">
        <v>-89</v>
      </c>
    </row>
    <row r="33" spans="1:26" x14ac:dyDescent="0.25">
      <c r="A33" s="1">
        <v>42867.493055555555</v>
      </c>
      <c r="B33" t="s">
        <v>46</v>
      </c>
      <c r="C33">
        <v>32.102557150529996</v>
      </c>
      <c r="D33">
        <v>35.208588729308197</v>
      </c>
      <c r="E33">
        <v>693.48416477152102</v>
      </c>
      <c r="F33">
        <v>1</v>
      </c>
      <c r="G33" t="s">
        <v>79</v>
      </c>
      <c r="H33" t="s">
        <v>80</v>
      </c>
      <c r="I33">
        <v>11</v>
      </c>
      <c r="J33">
        <v>-83</v>
      </c>
    </row>
    <row r="34" spans="1:26" x14ac:dyDescent="0.25">
      <c r="A34" s="1">
        <v>42867.493055555555</v>
      </c>
      <c r="B34" t="s">
        <v>46</v>
      </c>
      <c r="C34">
        <v>32.103153604558699</v>
      </c>
      <c r="D34">
        <v>35.209687564284899</v>
      </c>
      <c r="E34">
        <v>702.46345688783595</v>
      </c>
      <c r="F34">
        <v>5</v>
      </c>
      <c r="G34" t="s">
        <v>51</v>
      </c>
      <c r="H34" t="s">
        <v>72</v>
      </c>
      <c r="I34">
        <v>36</v>
      </c>
      <c r="J34">
        <v>-77</v>
      </c>
      <c r="K34" t="s">
        <v>49</v>
      </c>
      <c r="L34" t="s">
        <v>73</v>
      </c>
      <c r="M34">
        <v>36</v>
      </c>
      <c r="N34">
        <v>-78</v>
      </c>
      <c r="O34" t="s">
        <v>49</v>
      </c>
      <c r="P34" t="s">
        <v>75</v>
      </c>
      <c r="Q34">
        <v>52</v>
      </c>
      <c r="R34">
        <v>-75</v>
      </c>
      <c r="S34" t="s">
        <v>51</v>
      </c>
      <c r="T34" t="s">
        <v>76</v>
      </c>
      <c r="U34">
        <v>52</v>
      </c>
      <c r="V34">
        <v>-75</v>
      </c>
      <c r="W34" t="s">
        <v>51</v>
      </c>
      <c r="X34" t="s">
        <v>136</v>
      </c>
      <c r="Y34">
        <v>6</v>
      </c>
      <c r="Z34">
        <v>-88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"/>
  <sheetViews>
    <sheetView rightToLeft="1" workbookViewId="0">
      <selection activeCell="C2" sqref="C2"/>
    </sheetView>
  </sheetViews>
  <sheetFormatPr defaultRowHeight="13.8" x14ac:dyDescent="0.25"/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s="1">
        <v>42867.491666666669</v>
      </c>
      <c r="B2" t="s">
        <v>46</v>
      </c>
      <c r="C2">
        <v>32.103209345566498</v>
      </c>
      <c r="D2">
        <v>35.209562840714398</v>
      </c>
      <c r="E2">
        <v>705.55776831726098</v>
      </c>
      <c r="F2">
        <v>3</v>
      </c>
      <c r="G2" t="s">
        <v>48</v>
      </c>
      <c r="H2" t="s">
        <v>47</v>
      </c>
      <c r="I2">
        <v>1</v>
      </c>
      <c r="J2">
        <v>-81</v>
      </c>
      <c r="K2" t="s">
        <v>50</v>
      </c>
      <c r="L2" t="s">
        <v>49</v>
      </c>
      <c r="M2">
        <v>11</v>
      </c>
      <c r="N2">
        <v>-86</v>
      </c>
      <c r="O2" t="s">
        <v>52</v>
      </c>
      <c r="P2" t="s">
        <v>51</v>
      </c>
      <c r="Q2">
        <v>44</v>
      </c>
      <c r="R2">
        <v>-91</v>
      </c>
    </row>
    <row r="3" spans="1:46" x14ac:dyDescent="0.25">
      <c r="A3" s="1">
        <v>42867.491666666669</v>
      </c>
      <c r="B3" t="s">
        <v>46</v>
      </c>
      <c r="C3">
        <v>32.103600822643202</v>
      </c>
      <c r="D3">
        <v>35.209229883605303</v>
      </c>
      <c r="E3">
        <v>698.67501137809904</v>
      </c>
      <c r="F3">
        <v>8</v>
      </c>
      <c r="G3" t="s">
        <v>48</v>
      </c>
      <c r="H3" t="s">
        <v>47</v>
      </c>
      <c r="I3">
        <v>1</v>
      </c>
      <c r="J3">
        <v>-73</v>
      </c>
      <c r="K3" t="s">
        <v>53</v>
      </c>
      <c r="L3" t="s">
        <v>47</v>
      </c>
      <c r="M3">
        <v>48</v>
      </c>
      <c r="N3">
        <v>-79</v>
      </c>
      <c r="O3" t="s">
        <v>54</v>
      </c>
      <c r="P3" t="s">
        <v>49</v>
      </c>
      <c r="Q3">
        <v>36</v>
      </c>
      <c r="R3">
        <v>-80</v>
      </c>
      <c r="S3" t="s">
        <v>55</v>
      </c>
      <c r="T3" t="s">
        <v>51</v>
      </c>
      <c r="U3">
        <v>6</v>
      </c>
      <c r="V3">
        <v>-85</v>
      </c>
      <c r="W3" t="s">
        <v>56</v>
      </c>
      <c r="X3" t="s">
        <v>49</v>
      </c>
      <c r="Y3">
        <v>11</v>
      </c>
      <c r="Z3">
        <v>-87</v>
      </c>
      <c r="AA3" t="s">
        <v>57</v>
      </c>
      <c r="AB3" t="s">
        <v>49</v>
      </c>
      <c r="AC3">
        <v>36</v>
      </c>
      <c r="AD3">
        <v>-88</v>
      </c>
      <c r="AE3" t="s">
        <v>58</v>
      </c>
      <c r="AF3" t="s">
        <v>51</v>
      </c>
      <c r="AG3">
        <v>36</v>
      </c>
      <c r="AH3">
        <v>-88</v>
      </c>
      <c r="AI3" t="s">
        <v>59</v>
      </c>
      <c r="AJ3" t="s">
        <v>49</v>
      </c>
      <c r="AK3">
        <v>36</v>
      </c>
      <c r="AL3">
        <v>-89</v>
      </c>
    </row>
    <row r="4" spans="1:46" x14ac:dyDescent="0.25">
      <c r="A4" s="1">
        <v>42867.491666666669</v>
      </c>
      <c r="B4" t="s">
        <v>46</v>
      </c>
      <c r="C4">
        <v>32.103949990468102</v>
      </c>
      <c r="D4">
        <v>35.209171738397302</v>
      </c>
      <c r="E4">
        <v>701.97265254911804</v>
      </c>
      <c r="F4">
        <v>7</v>
      </c>
      <c r="G4" t="s">
        <v>60</v>
      </c>
      <c r="H4" t="s">
        <v>51</v>
      </c>
      <c r="I4">
        <v>6</v>
      </c>
      <c r="J4">
        <v>-57</v>
      </c>
      <c r="K4" t="s">
        <v>53</v>
      </c>
      <c r="L4" t="s">
        <v>47</v>
      </c>
      <c r="M4">
        <v>48</v>
      </c>
      <c r="N4">
        <v>-65</v>
      </c>
      <c r="O4" t="s">
        <v>61</v>
      </c>
      <c r="P4" t="s">
        <v>49</v>
      </c>
      <c r="Q4">
        <v>48</v>
      </c>
      <c r="R4">
        <v>-65</v>
      </c>
      <c r="S4" t="s">
        <v>62</v>
      </c>
      <c r="T4" t="s">
        <v>51</v>
      </c>
      <c r="U4">
        <v>36</v>
      </c>
      <c r="V4">
        <v>-68</v>
      </c>
      <c r="W4" t="s">
        <v>48</v>
      </c>
      <c r="X4" t="s">
        <v>47</v>
      </c>
      <c r="Y4">
        <v>1</v>
      </c>
      <c r="Z4">
        <v>-68</v>
      </c>
      <c r="AA4" t="s">
        <v>63</v>
      </c>
      <c r="AB4" t="s">
        <v>51</v>
      </c>
      <c r="AC4">
        <v>1</v>
      </c>
      <c r="AD4">
        <v>-88</v>
      </c>
      <c r="AE4" t="s">
        <v>64</v>
      </c>
      <c r="AF4" t="s">
        <v>51</v>
      </c>
      <c r="AG4">
        <v>11</v>
      </c>
      <c r="AH4">
        <v>-89</v>
      </c>
    </row>
    <row r="5" spans="1:46" x14ac:dyDescent="0.25">
      <c r="A5" s="1">
        <v>42867.491666666669</v>
      </c>
      <c r="B5" t="s">
        <v>46</v>
      </c>
      <c r="C5">
        <v>32.1034255</v>
      </c>
      <c r="D5">
        <v>35.209786960000002</v>
      </c>
      <c r="E5">
        <v>702</v>
      </c>
      <c r="F5">
        <v>1</v>
      </c>
      <c r="G5" t="s">
        <v>53</v>
      </c>
      <c r="H5" t="s">
        <v>47</v>
      </c>
      <c r="I5">
        <v>48</v>
      </c>
      <c r="J5">
        <v>-59</v>
      </c>
    </row>
    <row r="6" spans="1:46" x14ac:dyDescent="0.25">
      <c r="A6" s="1">
        <v>42867.491666666669</v>
      </c>
      <c r="B6" t="s">
        <v>46</v>
      </c>
      <c r="C6">
        <v>32.1036960805042</v>
      </c>
      <c r="D6">
        <v>35.209100158609502</v>
      </c>
      <c r="E6">
        <v>700.10606350722105</v>
      </c>
      <c r="F6">
        <v>2</v>
      </c>
      <c r="G6" t="s">
        <v>64</v>
      </c>
      <c r="H6" t="s">
        <v>51</v>
      </c>
      <c r="I6">
        <v>11</v>
      </c>
      <c r="J6">
        <v>-80</v>
      </c>
      <c r="K6" t="s">
        <v>56</v>
      </c>
      <c r="L6" t="s">
        <v>49</v>
      </c>
      <c r="M6">
        <v>11</v>
      </c>
      <c r="N6">
        <v>-82</v>
      </c>
    </row>
    <row r="7" spans="1:46" x14ac:dyDescent="0.25">
      <c r="A7" s="1">
        <v>42867.491666666669</v>
      </c>
      <c r="B7" t="s">
        <v>46</v>
      </c>
      <c r="C7">
        <v>32.103692811847701</v>
      </c>
      <c r="D7">
        <v>35.208882437493102</v>
      </c>
      <c r="E7">
        <v>704.13682019881696</v>
      </c>
      <c r="F7">
        <v>6</v>
      </c>
      <c r="G7" t="s">
        <v>50</v>
      </c>
      <c r="H7" t="s">
        <v>49</v>
      </c>
      <c r="I7">
        <v>11</v>
      </c>
      <c r="J7">
        <v>-69</v>
      </c>
      <c r="K7" t="s">
        <v>65</v>
      </c>
      <c r="L7" t="s">
        <v>51</v>
      </c>
      <c r="M7">
        <v>1</v>
      </c>
      <c r="N7">
        <v>-70</v>
      </c>
      <c r="O7" t="s">
        <v>64</v>
      </c>
      <c r="P7" t="s">
        <v>51</v>
      </c>
      <c r="Q7">
        <v>11</v>
      </c>
      <c r="R7">
        <v>-70</v>
      </c>
      <c r="S7" t="s">
        <v>56</v>
      </c>
      <c r="T7" t="s">
        <v>49</v>
      </c>
      <c r="U7">
        <v>11</v>
      </c>
      <c r="V7">
        <v>-71</v>
      </c>
      <c r="W7" t="s">
        <v>66</v>
      </c>
      <c r="X7" t="s">
        <v>51</v>
      </c>
      <c r="Y7">
        <v>36</v>
      </c>
      <c r="Z7">
        <v>-77</v>
      </c>
      <c r="AA7" t="s">
        <v>68</v>
      </c>
      <c r="AB7" t="s">
        <v>67</v>
      </c>
      <c r="AC7">
        <v>6</v>
      </c>
      <c r="AD7">
        <v>-80</v>
      </c>
    </row>
    <row r="8" spans="1:46" x14ac:dyDescent="0.25">
      <c r="A8" s="1">
        <v>42867.491666666669</v>
      </c>
      <c r="B8" t="s">
        <v>46</v>
      </c>
      <c r="C8">
        <v>32.103429356521502</v>
      </c>
      <c r="D8">
        <v>35.2097878212696</v>
      </c>
      <c r="E8">
        <v>703.79135868017795</v>
      </c>
      <c r="F8">
        <v>4</v>
      </c>
      <c r="G8" t="s">
        <v>68</v>
      </c>
      <c r="H8" t="s">
        <v>67</v>
      </c>
      <c r="I8">
        <v>6</v>
      </c>
      <c r="J8">
        <v>-69</v>
      </c>
      <c r="K8" t="s">
        <v>57</v>
      </c>
      <c r="L8" t="s">
        <v>49</v>
      </c>
      <c r="M8">
        <v>36</v>
      </c>
      <c r="N8">
        <v>-82</v>
      </c>
      <c r="O8" t="s">
        <v>69</v>
      </c>
      <c r="P8" t="s">
        <v>51</v>
      </c>
      <c r="Q8">
        <v>44</v>
      </c>
      <c r="R8">
        <v>-88</v>
      </c>
      <c r="S8" t="s">
        <v>71</v>
      </c>
      <c r="T8" t="s">
        <v>70</v>
      </c>
      <c r="U8">
        <v>9</v>
      </c>
      <c r="V8">
        <v>-90</v>
      </c>
    </row>
    <row r="9" spans="1:46" x14ac:dyDescent="0.25">
      <c r="A9" s="1">
        <v>42867.491666666669</v>
      </c>
      <c r="B9" t="s">
        <v>46</v>
      </c>
      <c r="C9">
        <v>32.103620518283101</v>
      </c>
      <c r="D9">
        <v>35.208917101643401</v>
      </c>
      <c r="E9">
        <v>692.314993496537</v>
      </c>
      <c r="F9">
        <v>5</v>
      </c>
      <c r="G9" t="s">
        <v>68</v>
      </c>
      <c r="H9" t="s">
        <v>67</v>
      </c>
      <c r="I9">
        <v>6</v>
      </c>
      <c r="J9">
        <v>-62</v>
      </c>
      <c r="K9" t="s">
        <v>56</v>
      </c>
      <c r="L9" t="s">
        <v>49</v>
      </c>
      <c r="M9">
        <v>11</v>
      </c>
      <c r="N9">
        <v>-65</v>
      </c>
      <c r="O9" t="s">
        <v>72</v>
      </c>
      <c r="P9" t="s">
        <v>51</v>
      </c>
      <c r="Q9">
        <v>36</v>
      </c>
      <c r="R9">
        <v>-83</v>
      </c>
      <c r="S9" t="s">
        <v>58</v>
      </c>
      <c r="T9" t="s">
        <v>51</v>
      </c>
      <c r="U9">
        <v>36</v>
      </c>
      <c r="V9">
        <v>-83</v>
      </c>
      <c r="W9" t="s">
        <v>59</v>
      </c>
      <c r="X9" t="s">
        <v>49</v>
      </c>
      <c r="Y9">
        <v>36</v>
      </c>
      <c r="Z9">
        <v>-84</v>
      </c>
    </row>
    <row r="10" spans="1:46" x14ac:dyDescent="0.25">
      <c r="A10" s="1">
        <v>42867.491666666669</v>
      </c>
      <c r="B10" t="s">
        <v>46</v>
      </c>
      <c r="C10">
        <v>32.1037281014735</v>
      </c>
      <c r="D10">
        <v>35.209566538138503</v>
      </c>
      <c r="E10">
        <v>700.115762874393</v>
      </c>
      <c r="F10">
        <v>2</v>
      </c>
      <c r="G10" t="s">
        <v>64</v>
      </c>
      <c r="H10" t="s">
        <v>51</v>
      </c>
      <c r="I10">
        <v>11</v>
      </c>
      <c r="J10">
        <v>-64</v>
      </c>
      <c r="K10" t="s">
        <v>73</v>
      </c>
      <c r="L10" t="s">
        <v>49</v>
      </c>
      <c r="M10">
        <v>36</v>
      </c>
      <c r="N10">
        <v>-83</v>
      </c>
    </row>
    <row r="11" spans="1:46" x14ac:dyDescent="0.25">
      <c r="A11" s="1">
        <v>42867.492361111108</v>
      </c>
      <c r="B11" t="s">
        <v>46</v>
      </c>
      <c r="C11">
        <v>32.103375547766703</v>
      </c>
      <c r="D11">
        <v>35.2097921824057</v>
      </c>
      <c r="E11">
        <v>703.29084922601999</v>
      </c>
      <c r="F11">
        <v>6</v>
      </c>
      <c r="G11" t="s">
        <v>50</v>
      </c>
      <c r="H11" t="s">
        <v>49</v>
      </c>
      <c r="I11">
        <v>11</v>
      </c>
      <c r="J11">
        <v>-64</v>
      </c>
      <c r="K11" t="s">
        <v>55</v>
      </c>
      <c r="L11" t="s">
        <v>51</v>
      </c>
      <c r="M11">
        <v>6</v>
      </c>
      <c r="N11">
        <v>-78</v>
      </c>
      <c r="O11" t="s">
        <v>69</v>
      </c>
      <c r="P11" t="s">
        <v>51</v>
      </c>
      <c r="Q11">
        <v>44</v>
      </c>
      <c r="R11">
        <v>-82</v>
      </c>
      <c r="S11" t="s">
        <v>74</v>
      </c>
      <c r="T11" t="s">
        <v>49</v>
      </c>
      <c r="U11">
        <v>44</v>
      </c>
      <c r="V11">
        <v>-83</v>
      </c>
      <c r="W11" t="s">
        <v>75</v>
      </c>
      <c r="X11" t="s">
        <v>49</v>
      </c>
      <c r="Y11">
        <v>52</v>
      </c>
      <c r="Z11">
        <v>-87</v>
      </c>
      <c r="AA11" t="s">
        <v>76</v>
      </c>
      <c r="AB11" t="s">
        <v>51</v>
      </c>
      <c r="AC11">
        <v>52</v>
      </c>
      <c r="AD11">
        <v>-87</v>
      </c>
    </row>
    <row r="12" spans="1:46" x14ac:dyDescent="0.25">
      <c r="A12" s="1">
        <v>42867.492361111108</v>
      </c>
      <c r="B12" t="s">
        <v>46</v>
      </c>
      <c r="C12">
        <v>32.102949172982399</v>
      </c>
      <c r="D12">
        <v>35.208755475829697</v>
      </c>
      <c r="E12">
        <v>702.65990884292398</v>
      </c>
      <c r="F12">
        <v>2</v>
      </c>
      <c r="G12" t="s">
        <v>78</v>
      </c>
      <c r="H12" t="s">
        <v>77</v>
      </c>
      <c r="I12">
        <v>1</v>
      </c>
      <c r="J12">
        <v>-88</v>
      </c>
      <c r="K12" t="s">
        <v>80</v>
      </c>
      <c r="L12" t="s">
        <v>79</v>
      </c>
      <c r="M12">
        <v>11</v>
      </c>
      <c r="N12">
        <v>-89</v>
      </c>
    </row>
    <row r="13" spans="1:46" x14ac:dyDescent="0.25">
      <c r="A13" s="1">
        <v>42867.492361111108</v>
      </c>
      <c r="B13" t="s">
        <v>46</v>
      </c>
      <c r="C13">
        <v>32.1038166236332</v>
      </c>
      <c r="D13">
        <v>35.2089144651897</v>
      </c>
      <c r="E13">
        <v>703.40769762964896</v>
      </c>
      <c r="F13">
        <v>4</v>
      </c>
      <c r="G13" t="s">
        <v>63</v>
      </c>
      <c r="H13" t="s">
        <v>51</v>
      </c>
      <c r="I13">
        <v>1</v>
      </c>
      <c r="J13">
        <v>-79</v>
      </c>
      <c r="K13" t="s">
        <v>81</v>
      </c>
      <c r="L13" t="s">
        <v>51</v>
      </c>
      <c r="M13">
        <v>11</v>
      </c>
      <c r="N13">
        <v>-87</v>
      </c>
      <c r="O13" t="s">
        <v>82</v>
      </c>
      <c r="P13" t="s">
        <v>51</v>
      </c>
      <c r="Q13">
        <v>1</v>
      </c>
      <c r="R13">
        <v>-90</v>
      </c>
      <c r="S13" t="s">
        <v>83</v>
      </c>
      <c r="T13" t="s">
        <v>51</v>
      </c>
      <c r="U13">
        <v>11</v>
      </c>
      <c r="V13">
        <v>-90</v>
      </c>
    </row>
    <row r="14" spans="1:46" x14ac:dyDescent="0.25">
      <c r="A14" s="1">
        <v>42867.492361111108</v>
      </c>
      <c r="B14" t="s">
        <v>46</v>
      </c>
      <c r="C14">
        <v>32.103524087178798</v>
      </c>
      <c r="D14">
        <v>35.2081529136711</v>
      </c>
      <c r="E14">
        <v>694.28040598487803</v>
      </c>
      <c r="F14">
        <v>3</v>
      </c>
      <c r="G14" t="s">
        <v>64</v>
      </c>
      <c r="H14" t="s">
        <v>51</v>
      </c>
      <c r="I14">
        <v>11</v>
      </c>
      <c r="J14">
        <v>-58</v>
      </c>
      <c r="K14" t="s">
        <v>56</v>
      </c>
      <c r="L14" t="s">
        <v>49</v>
      </c>
      <c r="M14">
        <v>11</v>
      </c>
      <c r="N14">
        <v>-60</v>
      </c>
      <c r="O14" t="s">
        <v>85</v>
      </c>
      <c r="P14" t="s">
        <v>84</v>
      </c>
      <c r="Q14">
        <v>5</v>
      </c>
      <c r="R14">
        <v>-91</v>
      </c>
    </row>
    <row r="15" spans="1:46" x14ac:dyDescent="0.25">
      <c r="A15" s="1">
        <v>42867.492361111108</v>
      </c>
      <c r="B15" t="s">
        <v>46</v>
      </c>
      <c r="C15">
        <v>32.103812082310299</v>
      </c>
      <c r="D15">
        <v>35.208180951083897</v>
      </c>
      <c r="E15">
        <v>697.30587585965804</v>
      </c>
      <c r="F15">
        <v>3</v>
      </c>
      <c r="G15" t="s">
        <v>50</v>
      </c>
      <c r="H15" t="s">
        <v>49</v>
      </c>
      <c r="I15">
        <v>11</v>
      </c>
      <c r="J15">
        <v>-59</v>
      </c>
      <c r="K15" t="s">
        <v>85</v>
      </c>
      <c r="L15" t="s">
        <v>84</v>
      </c>
      <c r="M15">
        <v>5</v>
      </c>
      <c r="N15">
        <v>-84</v>
      </c>
      <c r="O15" t="s">
        <v>87</v>
      </c>
      <c r="P15" t="s">
        <v>86</v>
      </c>
      <c r="Q15">
        <v>2</v>
      </c>
      <c r="R15">
        <v>-86</v>
      </c>
    </row>
    <row r="16" spans="1:46" x14ac:dyDescent="0.25">
      <c r="A16" s="1">
        <v>42867.492361111108</v>
      </c>
      <c r="B16" t="s">
        <v>46</v>
      </c>
      <c r="C16">
        <v>32.104034501843898</v>
      </c>
      <c r="D16">
        <v>35.208997610201003</v>
      </c>
      <c r="E16">
        <v>700.62240422989305</v>
      </c>
      <c r="F16">
        <v>2</v>
      </c>
      <c r="G16" t="s">
        <v>89</v>
      </c>
      <c r="H16" t="s">
        <v>88</v>
      </c>
      <c r="I16">
        <v>8</v>
      </c>
      <c r="J16">
        <v>-89</v>
      </c>
      <c r="K16" t="s">
        <v>90</v>
      </c>
      <c r="L16" t="s">
        <v>49</v>
      </c>
      <c r="M16">
        <v>11</v>
      </c>
      <c r="N16">
        <v>-91</v>
      </c>
    </row>
    <row r="17" spans="1:30" x14ac:dyDescent="0.25">
      <c r="A17" s="1">
        <v>42867.492361111108</v>
      </c>
      <c r="B17" t="s">
        <v>46</v>
      </c>
      <c r="C17">
        <v>32.104539834864397</v>
      </c>
      <c r="D17">
        <v>35.208951489833701</v>
      </c>
      <c r="E17">
        <v>691.15933024372998</v>
      </c>
      <c r="F17">
        <v>3</v>
      </c>
      <c r="G17" t="s">
        <v>91</v>
      </c>
      <c r="H17" t="s">
        <v>51</v>
      </c>
      <c r="I17">
        <v>44</v>
      </c>
      <c r="J17">
        <v>-61</v>
      </c>
      <c r="K17" t="s">
        <v>92</v>
      </c>
      <c r="L17" t="s">
        <v>51</v>
      </c>
      <c r="M17">
        <v>36</v>
      </c>
      <c r="N17">
        <v>-77</v>
      </c>
      <c r="O17" t="s">
        <v>93</v>
      </c>
      <c r="P17" t="s">
        <v>51</v>
      </c>
      <c r="Q17">
        <v>11</v>
      </c>
      <c r="R17">
        <v>-89</v>
      </c>
    </row>
    <row r="18" spans="1:30" x14ac:dyDescent="0.25">
      <c r="A18" s="1">
        <v>42867.492361111108</v>
      </c>
      <c r="B18" t="s">
        <v>46</v>
      </c>
      <c r="C18">
        <v>32.103964264299997</v>
      </c>
      <c r="D18">
        <v>35.2091773776663</v>
      </c>
      <c r="E18">
        <v>697.04453555616396</v>
      </c>
      <c r="F18">
        <v>2</v>
      </c>
      <c r="G18" t="s">
        <v>95</v>
      </c>
      <c r="H18" t="s">
        <v>94</v>
      </c>
      <c r="I18">
        <v>11</v>
      </c>
      <c r="J18">
        <v>-75</v>
      </c>
      <c r="K18" t="s">
        <v>81</v>
      </c>
      <c r="L18" t="s">
        <v>51</v>
      </c>
      <c r="M18">
        <v>11</v>
      </c>
      <c r="N18">
        <v>-78</v>
      </c>
    </row>
    <row r="19" spans="1:30" x14ac:dyDescent="0.25">
      <c r="A19" s="1">
        <v>42867.492361111108</v>
      </c>
      <c r="B19" t="s">
        <v>46</v>
      </c>
      <c r="C19">
        <v>32.1043539919011</v>
      </c>
      <c r="D19">
        <v>35.209175655161602</v>
      </c>
      <c r="E19">
        <v>696.60393386443695</v>
      </c>
      <c r="F19">
        <v>3</v>
      </c>
      <c r="G19" t="s">
        <v>81</v>
      </c>
      <c r="H19" t="s">
        <v>51</v>
      </c>
      <c r="I19">
        <v>11</v>
      </c>
      <c r="J19">
        <v>-73</v>
      </c>
      <c r="K19" t="s">
        <v>96</v>
      </c>
      <c r="L19" t="s">
        <v>51</v>
      </c>
      <c r="M19">
        <v>6</v>
      </c>
      <c r="N19">
        <v>-89</v>
      </c>
      <c r="O19" t="s">
        <v>97</v>
      </c>
      <c r="P19" t="s">
        <v>51</v>
      </c>
      <c r="Q19">
        <v>11</v>
      </c>
      <c r="R19">
        <v>-90</v>
      </c>
    </row>
    <row r="20" spans="1:30" x14ac:dyDescent="0.25">
      <c r="A20" s="1">
        <v>42867.492361111108</v>
      </c>
      <c r="B20" t="s">
        <v>46</v>
      </c>
      <c r="C20">
        <v>32.104220849287799</v>
      </c>
      <c r="D20">
        <v>35.209233844281002</v>
      </c>
      <c r="E20">
        <v>704.57555059271499</v>
      </c>
      <c r="F20">
        <v>6</v>
      </c>
      <c r="G20" t="s">
        <v>97</v>
      </c>
      <c r="H20" t="s">
        <v>51</v>
      </c>
      <c r="I20">
        <v>11</v>
      </c>
      <c r="J20">
        <v>-81</v>
      </c>
      <c r="K20" t="s">
        <v>98</v>
      </c>
      <c r="L20" t="s">
        <v>51</v>
      </c>
      <c r="M20">
        <v>36</v>
      </c>
      <c r="N20">
        <v>-82</v>
      </c>
      <c r="O20" t="s">
        <v>99</v>
      </c>
      <c r="P20" t="s">
        <v>49</v>
      </c>
      <c r="Q20">
        <v>36</v>
      </c>
      <c r="R20">
        <v>-84</v>
      </c>
      <c r="S20" t="s">
        <v>101</v>
      </c>
      <c r="T20" t="s">
        <v>100</v>
      </c>
      <c r="U20">
        <v>3</v>
      </c>
      <c r="V20">
        <v>-85</v>
      </c>
      <c r="W20" t="s">
        <v>102</v>
      </c>
      <c r="X20" t="s">
        <v>51</v>
      </c>
      <c r="Y20">
        <v>6</v>
      </c>
      <c r="Z20">
        <v>-85</v>
      </c>
      <c r="AA20" t="s">
        <v>103</v>
      </c>
      <c r="AB20" t="s">
        <v>49</v>
      </c>
      <c r="AC20">
        <v>1</v>
      </c>
      <c r="AD20">
        <v>-88</v>
      </c>
    </row>
    <row r="21" spans="1:30" x14ac:dyDescent="0.25">
      <c r="A21" s="1">
        <v>42867.492361111108</v>
      </c>
      <c r="B21" t="s">
        <v>46</v>
      </c>
      <c r="C21">
        <v>32.104301902134601</v>
      </c>
      <c r="D21">
        <v>35.209462602961402</v>
      </c>
      <c r="E21">
        <v>692.25072441724603</v>
      </c>
      <c r="F21">
        <v>4</v>
      </c>
      <c r="G21" t="s">
        <v>104</v>
      </c>
      <c r="H21" t="s">
        <v>49</v>
      </c>
      <c r="I21">
        <v>6</v>
      </c>
      <c r="J21">
        <v>-67</v>
      </c>
      <c r="K21" t="s">
        <v>106</v>
      </c>
      <c r="L21" t="s">
        <v>105</v>
      </c>
      <c r="M21">
        <v>3</v>
      </c>
      <c r="N21">
        <v>-86</v>
      </c>
      <c r="O21" t="s">
        <v>107</v>
      </c>
      <c r="P21" t="s">
        <v>51</v>
      </c>
      <c r="Q21">
        <v>36</v>
      </c>
      <c r="R21">
        <v>-88</v>
      </c>
      <c r="S21" t="s">
        <v>109</v>
      </c>
      <c r="T21" t="s">
        <v>108</v>
      </c>
      <c r="U21">
        <v>9</v>
      </c>
      <c r="V21">
        <v>-90</v>
      </c>
    </row>
    <row r="22" spans="1:30" x14ac:dyDescent="0.25">
      <c r="A22" s="1">
        <v>42867.492361111108</v>
      </c>
      <c r="B22" t="s">
        <v>46</v>
      </c>
      <c r="C22">
        <v>32.104187757952403</v>
      </c>
      <c r="D22">
        <v>35.2092065911514</v>
      </c>
      <c r="E22">
        <v>702.71409245966595</v>
      </c>
      <c r="F22">
        <v>5</v>
      </c>
      <c r="G22" t="s">
        <v>104</v>
      </c>
      <c r="H22" t="s">
        <v>49</v>
      </c>
      <c r="I22">
        <v>6</v>
      </c>
      <c r="J22">
        <v>-60</v>
      </c>
      <c r="K22" t="s">
        <v>103</v>
      </c>
      <c r="L22" t="s">
        <v>49</v>
      </c>
      <c r="M22">
        <v>1</v>
      </c>
      <c r="N22">
        <v>-75</v>
      </c>
      <c r="O22" t="s">
        <v>111</v>
      </c>
      <c r="P22" t="s">
        <v>110</v>
      </c>
      <c r="Q22">
        <v>3</v>
      </c>
      <c r="R22">
        <v>-85</v>
      </c>
      <c r="S22" t="s">
        <v>112</v>
      </c>
      <c r="T22" t="s">
        <v>51</v>
      </c>
      <c r="U22">
        <v>1</v>
      </c>
      <c r="V22">
        <v>-85</v>
      </c>
      <c r="W22" t="s">
        <v>113</v>
      </c>
      <c r="X22" t="s">
        <v>49</v>
      </c>
      <c r="Y22">
        <v>36</v>
      </c>
      <c r="Z22">
        <v>-89</v>
      </c>
    </row>
    <row r="23" spans="1:30" x14ac:dyDescent="0.25">
      <c r="A23" s="1">
        <v>42867.492361111108</v>
      </c>
      <c r="B23" t="s">
        <v>46</v>
      </c>
      <c r="C23">
        <v>32.104436774438099</v>
      </c>
      <c r="D23">
        <v>35.209686358678297</v>
      </c>
      <c r="E23">
        <v>687.70560595523898</v>
      </c>
      <c r="F23">
        <v>2</v>
      </c>
      <c r="G23" t="s">
        <v>115</v>
      </c>
      <c r="H23" t="s">
        <v>114</v>
      </c>
      <c r="I23">
        <v>1</v>
      </c>
      <c r="J23">
        <v>-84</v>
      </c>
      <c r="K23" t="s">
        <v>117</v>
      </c>
      <c r="L23" t="s">
        <v>116</v>
      </c>
      <c r="M23">
        <v>1</v>
      </c>
      <c r="N23">
        <v>-88</v>
      </c>
    </row>
    <row r="24" spans="1:30" x14ac:dyDescent="0.25">
      <c r="A24" s="1">
        <v>42867.492361111108</v>
      </c>
      <c r="B24" t="s">
        <v>46</v>
      </c>
      <c r="C24">
        <v>32.1041945736985</v>
      </c>
      <c r="D24">
        <v>35.2092590093037</v>
      </c>
      <c r="E24">
        <v>711.69706157198698</v>
      </c>
      <c r="F24">
        <v>2</v>
      </c>
      <c r="G24" t="s">
        <v>90</v>
      </c>
      <c r="H24" t="s">
        <v>49</v>
      </c>
      <c r="I24">
        <v>11</v>
      </c>
      <c r="J24">
        <v>-84</v>
      </c>
      <c r="K24" t="s">
        <v>119</v>
      </c>
      <c r="L24" t="s">
        <v>118</v>
      </c>
      <c r="M24">
        <v>2</v>
      </c>
      <c r="N24">
        <v>-86</v>
      </c>
    </row>
    <row r="25" spans="1:30" x14ac:dyDescent="0.25">
      <c r="A25" s="1">
        <v>42867.492361111108</v>
      </c>
      <c r="B25" t="s">
        <v>46</v>
      </c>
      <c r="C25">
        <v>32.104168423238796</v>
      </c>
      <c r="D25">
        <v>35.209084942297103</v>
      </c>
      <c r="E25">
        <v>691.51086399459905</v>
      </c>
      <c r="F25">
        <v>1</v>
      </c>
      <c r="G25" t="s">
        <v>120</v>
      </c>
      <c r="H25" t="s">
        <v>51</v>
      </c>
      <c r="I25">
        <v>1</v>
      </c>
      <c r="J25">
        <v>-87</v>
      </c>
    </row>
    <row r="26" spans="1:30" x14ac:dyDescent="0.25">
      <c r="A26" s="1">
        <v>42867.493055555555</v>
      </c>
      <c r="B26" t="s">
        <v>46</v>
      </c>
      <c r="C26">
        <v>32.103780984167003</v>
      </c>
      <c r="D26">
        <v>35.209520912221002</v>
      </c>
      <c r="E26">
        <v>703.72193385054197</v>
      </c>
      <c r="F26">
        <v>2</v>
      </c>
      <c r="G26" t="s">
        <v>122</v>
      </c>
      <c r="H26" t="s">
        <v>121</v>
      </c>
      <c r="I26">
        <v>6</v>
      </c>
      <c r="J26">
        <v>-76</v>
      </c>
      <c r="K26" t="s">
        <v>123</v>
      </c>
      <c r="L26" t="s">
        <v>51</v>
      </c>
      <c r="M26">
        <v>6</v>
      </c>
      <c r="N26">
        <v>-89</v>
      </c>
    </row>
    <row r="27" spans="1:30" x14ac:dyDescent="0.25">
      <c r="A27" s="1">
        <v>42867.493055555555</v>
      </c>
      <c r="B27" t="s">
        <v>46</v>
      </c>
      <c r="C27">
        <v>32.103829783066999</v>
      </c>
      <c r="D27">
        <v>35.208969895533002</v>
      </c>
      <c r="E27">
        <v>690.002706020662</v>
      </c>
      <c r="F27">
        <v>4</v>
      </c>
      <c r="G27" t="s">
        <v>81</v>
      </c>
      <c r="H27" t="s">
        <v>51</v>
      </c>
      <c r="I27">
        <v>11</v>
      </c>
      <c r="J27">
        <v>-59</v>
      </c>
      <c r="K27" t="s">
        <v>124</v>
      </c>
      <c r="L27" t="s">
        <v>49</v>
      </c>
      <c r="M27">
        <v>36</v>
      </c>
      <c r="N27">
        <v>-78</v>
      </c>
      <c r="O27" t="s">
        <v>125</v>
      </c>
      <c r="P27" t="s">
        <v>51</v>
      </c>
      <c r="Q27">
        <v>6</v>
      </c>
      <c r="R27">
        <v>-83</v>
      </c>
      <c r="S27" t="s">
        <v>126</v>
      </c>
      <c r="T27" t="s">
        <v>51</v>
      </c>
      <c r="U27">
        <v>11</v>
      </c>
      <c r="V27">
        <v>-90</v>
      </c>
    </row>
    <row r="28" spans="1:30" x14ac:dyDescent="0.25">
      <c r="A28" s="1">
        <v>42867.493055555555</v>
      </c>
      <c r="B28" t="s">
        <v>46</v>
      </c>
      <c r="C28">
        <v>32.104374426332001</v>
      </c>
      <c r="D28">
        <v>35.209514196074899</v>
      </c>
      <c r="E28">
        <v>701.19780563877703</v>
      </c>
      <c r="F28">
        <v>4</v>
      </c>
      <c r="G28" t="s">
        <v>98</v>
      </c>
      <c r="H28" t="s">
        <v>51</v>
      </c>
      <c r="I28">
        <v>36</v>
      </c>
      <c r="J28">
        <v>-70</v>
      </c>
      <c r="K28" t="s">
        <v>120</v>
      </c>
      <c r="L28" t="s">
        <v>51</v>
      </c>
      <c r="M28">
        <v>1</v>
      </c>
      <c r="N28">
        <v>-75</v>
      </c>
      <c r="O28" t="s">
        <v>127</v>
      </c>
      <c r="P28" t="s">
        <v>49</v>
      </c>
      <c r="Q28">
        <v>13</v>
      </c>
      <c r="R28">
        <v>-88</v>
      </c>
      <c r="S28" t="s">
        <v>129</v>
      </c>
      <c r="T28" t="s">
        <v>128</v>
      </c>
      <c r="U28">
        <v>9</v>
      </c>
      <c r="V28">
        <v>-92</v>
      </c>
    </row>
    <row r="29" spans="1:30" x14ac:dyDescent="0.25">
      <c r="A29" s="1">
        <v>42867.493055555555</v>
      </c>
      <c r="B29" t="s">
        <v>46</v>
      </c>
      <c r="C29">
        <v>32.1044118954648</v>
      </c>
      <c r="D29">
        <v>35.208340409345901</v>
      </c>
      <c r="E29">
        <v>696.51270752572395</v>
      </c>
      <c r="F29">
        <v>2</v>
      </c>
      <c r="G29" t="s">
        <v>130</v>
      </c>
      <c r="H29" t="s">
        <v>49</v>
      </c>
      <c r="I29">
        <v>44</v>
      </c>
      <c r="J29">
        <v>-65</v>
      </c>
      <c r="K29" t="s">
        <v>131</v>
      </c>
      <c r="L29" t="s">
        <v>49</v>
      </c>
      <c r="M29">
        <v>11</v>
      </c>
      <c r="N29">
        <v>-89</v>
      </c>
    </row>
    <row r="30" spans="1:30" x14ac:dyDescent="0.25">
      <c r="A30" s="1">
        <v>42867.493055555555</v>
      </c>
      <c r="B30" t="s">
        <v>46</v>
      </c>
      <c r="C30" t="s">
        <v>132</v>
      </c>
      <c r="D30" t="s">
        <v>132</v>
      </c>
      <c r="E30" t="s">
        <v>132</v>
      </c>
      <c r="F30">
        <v>1</v>
      </c>
      <c r="G30" t="s">
        <v>133</v>
      </c>
      <c r="H30" t="s">
        <v>51</v>
      </c>
      <c r="I30">
        <v>1</v>
      </c>
      <c r="J30">
        <v>-88</v>
      </c>
    </row>
    <row r="31" spans="1:30" x14ac:dyDescent="0.25">
      <c r="A31" s="1">
        <v>42867.493055555555</v>
      </c>
      <c r="B31" t="s">
        <v>46</v>
      </c>
      <c r="C31">
        <v>32.103653695618398</v>
      </c>
      <c r="D31">
        <v>35.208219366255001</v>
      </c>
      <c r="E31">
        <v>693.51766771118105</v>
      </c>
      <c r="F31">
        <v>1</v>
      </c>
      <c r="G31" t="s">
        <v>85</v>
      </c>
      <c r="H31" t="s">
        <v>84</v>
      </c>
      <c r="I31">
        <v>5</v>
      </c>
      <c r="J31">
        <v>-77</v>
      </c>
    </row>
    <row r="32" spans="1:30" x14ac:dyDescent="0.25">
      <c r="A32" s="1">
        <v>42867.493055555555</v>
      </c>
      <c r="B32" t="s">
        <v>46</v>
      </c>
      <c r="C32">
        <v>32.103746913555597</v>
      </c>
      <c r="D32">
        <v>35.209099238085699</v>
      </c>
      <c r="E32">
        <v>704.01137275204997</v>
      </c>
      <c r="F32">
        <v>2</v>
      </c>
      <c r="G32" t="s">
        <v>50</v>
      </c>
      <c r="H32" t="s">
        <v>49</v>
      </c>
      <c r="I32">
        <v>11</v>
      </c>
      <c r="J32">
        <v>-54</v>
      </c>
      <c r="K32" t="s">
        <v>135</v>
      </c>
      <c r="L32" t="s">
        <v>134</v>
      </c>
      <c r="M32">
        <v>6</v>
      </c>
      <c r="N32">
        <v>-89</v>
      </c>
    </row>
    <row r="33" spans="1:26" x14ac:dyDescent="0.25">
      <c r="A33" s="1">
        <v>42867.493055555555</v>
      </c>
      <c r="B33" t="s">
        <v>46</v>
      </c>
      <c r="C33">
        <v>32.102587987632504</v>
      </c>
      <c r="D33">
        <v>35.207590211238298</v>
      </c>
      <c r="E33">
        <v>693.10852031086995</v>
      </c>
      <c r="F33">
        <v>1</v>
      </c>
      <c r="G33" t="s">
        <v>80</v>
      </c>
      <c r="H33" t="s">
        <v>79</v>
      </c>
      <c r="I33">
        <v>11</v>
      </c>
      <c r="J33">
        <v>-83</v>
      </c>
    </row>
    <row r="34" spans="1:26" x14ac:dyDescent="0.25">
      <c r="A34" s="1">
        <v>42867.493055555555</v>
      </c>
      <c r="B34" t="s">
        <v>46</v>
      </c>
      <c r="C34">
        <v>32.103212864269203</v>
      </c>
      <c r="D34">
        <v>35.209700792901501</v>
      </c>
      <c r="E34">
        <v>701.80648950873695</v>
      </c>
      <c r="F34">
        <v>5</v>
      </c>
      <c r="G34" t="s">
        <v>72</v>
      </c>
      <c r="H34" t="s">
        <v>51</v>
      </c>
      <c r="I34">
        <v>36</v>
      </c>
      <c r="J34">
        <v>-77</v>
      </c>
      <c r="K34" t="s">
        <v>73</v>
      </c>
      <c r="L34" t="s">
        <v>49</v>
      </c>
      <c r="M34">
        <v>36</v>
      </c>
      <c r="N34">
        <v>-78</v>
      </c>
      <c r="O34" t="s">
        <v>75</v>
      </c>
      <c r="P34" t="s">
        <v>49</v>
      </c>
      <c r="Q34">
        <v>52</v>
      </c>
      <c r="R34">
        <v>-75</v>
      </c>
      <c r="S34" t="s">
        <v>76</v>
      </c>
      <c r="T34" t="s">
        <v>51</v>
      </c>
      <c r="U34">
        <v>52</v>
      </c>
      <c r="V34">
        <v>-75</v>
      </c>
      <c r="W34" t="s">
        <v>136</v>
      </c>
      <c r="X34" t="s">
        <v>51</v>
      </c>
      <c r="Y34">
        <v>6</v>
      </c>
      <c r="Z34">
        <v>-88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rightToLeft="1" tabSelected="1" topLeftCell="A16" workbookViewId="0">
      <selection activeCell="D27" sqref="D27"/>
    </sheetView>
  </sheetViews>
  <sheetFormatPr defaultRowHeight="13.8" x14ac:dyDescent="0.25"/>
  <cols>
    <col min="1" max="1" width="1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s="1">
        <v>42867.491666666669</v>
      </c>
      <c r="B2" t="s">
        <v>46</v>
      </c>
      <c r="C2">
        <f>ABS('פלט שלנו'!C2-'פלט של בועז'!C2)</f>
        <v>2.2580523279458475E-4</v>
      </c>
      <c r="D2">
        <f>ABS('פלט שלנו'!D2-'פלט של בועז'!D2)</f>
        <v>2.2474620550383406E-4</v>
      </c>
      <c r="E2">
        <f>ABS('פלט שלנו'!E2-'פלט של בועז'!E2)</f>
        <v>0.12816190647095027</v>
      </c>
      <c r="F2">
        <v>3</v>
      </c>
      <c r="G2" t="s">
        <v>47</v>
      </c>
      <c r="H2" t="s">
        <v>48</v>
      </c>
      <c r="I2">
        <v>1</v>
      </c>
      <c r="J2">
        <v>-81</v>
      </c>
      <c r="K2" t="s">
        <v>49</v>
      </c>
      <c r="L2" t="s">
        <v>50</v>
      </c>
      <c r="M2">
        <v>11</v>
      </c>
      <c r="N2">
        <v>-86</v>
      </c>
      <c r="O2" t="s">
        <v>51</v>
      </c>
      <c r="P2" t="s">
        <v>52</v>
      </c>
      <c r="Q2">
        <v>44</v>
      </c>
      <c r="R2">
        <v>-91</v>
      </c>
    </row>
    <row r="3" spans="1:46" x14ac:dyDescent="0.25">
      <c r="A3" s="1">
        <v>42867.491666666669</v>
      </c>
      <c r="B3" t="s">
        <v>46</v>
      </c>
      <c r="C3">
        <f>ABS('פלט שלנו'!C3-'פלט של בועז'!C3)</f>
        <v>1.1875092980062618E-6</v>
      </c>
      <c r="D3">
        <f>ABS('פלט שלנו'!D3-'פלט של בועז'!D3)</f>
        <v>5.0238311140304859E-4</v>
      </c>
      <c r="E3">
        <f>ABS('פלט שלנו'!E3-'פלט של בועז'!E3)</f>
        <v>4.0417933297760555</v>
      </c>
      <c r="F3">
        <v>8</v>
      </c>
      <c r="G3" t="s">
        <v>47</v>
      </c>
      <c r="H3" t="s">
        <v>48</v>
      </c>
      <c r="I3">
        <v>1</v>
      </c>
      <c r="J3">
        <v>-73</v>
      </c>
      <c r="K3" t="s">
        <v>47</v>
      </c>
      <c r="L3" t="s">
        <v>53</v>
      </c>
      <c r="M3">
        <v>48</v>
      </c>
      <c r="N3">
        <v>-79</v>
      </c>
      <c r="O3" t="s">
        <v>49</v>
      </c>
      <c r="P3" t="s">
        <v>54</v>
      </c>
      <c r="Q3">
        <v>36</v>
      </c>
      <c r="R3">
        <v>-80</v>
      </c>
      <c r="S3" t="s">
        <v>51</v>
      </c>
      <c r="T3" t="s">
        <v>55</v>
      </c>
      <c r="U3">
        <v>6</v>
      </c>
      <c r="V3">
        <v>-85</v>
      </c>
      <c r="W3" t="s">
        <v>49</v>
      </c>
      <c r="X3" t="s">
        <v>56</v>
      </c>
      <c r="Y3">
        <v>11</v>
      </c>
      <c r="Z3">
        <v>-87</v>
      </c>
      <c r="AA3" t="s">
        <v>49</v>
      </c>
      <c r="AB3" t="s">
        <v>57</v>
      </c>
      <c r="AC3">
        <v>36</v>
      </c>
      <c r="AD3">
        <v>-88</v>
      </c>
      <c r="AE3" t="s">
        <v>51</v>
      </c>
      <c r="AF3" t="s">
        <v>58</v>
      </c>
      <c r="AG3">
        <v>36</v>
      </c>
      <c r="AH3">
        <v>-88</v>
      </c>
      <c r="AI3" t="s">
        <v>49</v>
      </c>
      <c r="AJ3" t="s">
        <v>59</v>
      </c>
      <c r="AK3">
        <v>36</v>
      </c>
      <c r="AL3">
        <v>-89</v>
      </c>
    </row>
    <row r="4" spans="1:46" x14ac:dyDescent="0.25">
      <c r="A4" s="1">
        <v>42867.491666666669</v>
      </c>
      <c r="B4" t="s">
        <v>46</v>
      </c>
      <c r="C4">
        <f>ABS('פלט שלנו'!C4-'פלט של בועז'!C4)</f>
        <v>1.0464463139925329E-4</v>
      </c>
      <c r="D4">
        <f>ABS('פלט שלנו'!D4-'פלט של בועז'!D4)</f>
        <v>1.6703600630307847E-4</v>
      </c>
      <c r="E4">
        <f>ABS('פלט שלנו'!E4-'פלט של בועז'!E4)</f>
        <v>2.0977235697960168</v>
      </c>
      <c r="F4">
        <v>7</v>
      </c>
      <c r="G4" t="s">
        <v>51</v>
      </c>
      <c r="H4" t="s">
        <v>60</v>
      </c>
      <c r="I4">
        <v>6</v>
      </c>
      <c r="J4">
        <v>-57</v>
      </c>
      <c r="K4" t="s">
        <v>47</v>
      </c>
      <c r="L4" t="s">
        <v>53</v>
      </c>
      <c r="M4">
        <v>48</v>
      </c>
      <c r="N4">
        <v>-65</v>
      </c>
      <c r="O4" t="s">
        <v>49</v>
      </c>
      <c r="P4" t="s">
        <v>61</v>
      </c>
      <c r="Q4">
        <v>48</v>
      </c>
      <c r="R4">
        <v>-65</v>
      </c>
      <c r="S4" t="s">
        <v>51</v>
      </c>
      <c r="T4" t="s">
        <v>62</v>
      </c>
      <c r="U4">
        <v>36</v>
      </c>
      <c r="V4">
        <v>-68</v>
      </c>
      <c r="W4" t="s">
        <v>47</v>
      </c>
      <c r="X4" t="s">
        <v>48</v>
      </c>
      <c r="Y4">
        <v>1</v>
      </c>
      <c r="Z4">
        <v>-68</v>
      </c>
      <c r="AA4" t="s">
        <v>51</v>
      </c>
      <c r="AB4" t="s">
        <v>63</v>
      </c>
      <c r="AC4">
        <v>1</v>
      </c>
      <c r="AD4">
        <v>-88</v>
      </c>
      <c r="AE4" t="s">
        <v>51</v>
      </c>
      <c r="AF4" t="s">
        <v>64</v>
      </c>
      <c r="AG4">
        <v>11</v>
      </c>
      <c r="AH4">
        <v>-89</v>
      </c>
    </row>
    <row r="5" spans="1:46" x14ac:dyDescent="0.25">
      <c r="A5" s="1">
        <v>42867.491666666669</v>
      </c>
      <c r="B5" t="s">
        <v>46</v>
      </c>
      <c r="C5">
        <f>ABS('פלט שלנו'!C5-'פלט של בועז'!C5)</f>
        <v>4.9041203649835552E-4</v>
      </c>
      <c r="D5">
        <f>ABS('פלט שלנו'!D5-'פלט של בועז'!D5)</f>
        <v>9.3126025198841944E-5</v>
      </c>
      <c r="E5">
        <f>ABS('פלט שלנו'!E5-'פלט של בועז'!E5)</f>
        <v>4.3080244118269775</v>
      </c>
      <c r="F5">
        <v>1</v>
      </c>
      <c r="G5" t="s">
        <v>47</v>
      </c>
      <c r="H5" t="s">
        <v>53</v>
      </c>
      <c r="I5">
        <v>48</v>
      </c>
      <c r="J5">
        <v>-59</v>
      </c>
    </row>
    <row r="6" spans="1:46" x14ac:dyDescent="0.25">
      <c r="A6" s="1">
        <v>42867.491666666669</v>
      </c>
      <c r="B6" t="s">
        <v>46</v>
      </c>
      <c r="C6">
        <f>ABS('פלט שלנו'!C6-'פלט של בועז'!C6)</f>
        <v>1.9671709026169992E-6</v>
      </c>
      <c r="D6">
        <f>ABS('פלט שלנו'!D6-'פלט של בועז'!D6)</f>
        <v>7.1795139049868339E-4</v>
      </c>
      <c r="E6">
        <f>ABS('פלט שלנו'!E6-'פלט של בועז'!E6)</f>
        <v>5.1060635072210516</v>
      </c>
      <c r="F6">
        <v>2</v>
      </c>
      <c r="G6" t="s">
        <v>51</v>
      </c>
      <c r="H6" t="s">
        <v>64</v>
      </c>
      <c r="I6">
        <v>11</v>
      </c>
      <c r="J6">
        <v>-80</v>
      </c>
      <c r="K6" t="s">
        <v>49</v>
      </c>
      <c r="L6" t="s">
        <v>56</v>
      </c>
      <c r="M6">
        <v>11</v>
      </c>
      <c r="N6">
        <v>-82</v>
      </c>
    </row>
    <row r="7" spans="1:46" x14ac:dyDescent="0.25">
      <c r="A7" s="1">
        <v>42867.491666666669</v>
      </c>
      <c r="B7" t="s">
        <v>46</v>
      </c>
      <c r="C7">
        <f>ABS('פלט שלנו'!C7-'פלט של בועז'!C7)</f>
        <v>1.6279334259650113E-4</v>
      </c>
      <c r="D7">
        <f>ABS('פלט שלנו'!D7-'פלט של בועז'!D7)</f>
        <v>3.0651487797683785E-5</v>
      </c>
      <c r="E7">
        <f>ABS('פלט שלנו'!E7-'פלט של בועז'!E7)</f>
        <v>2.7000498629890899</v>
      </c>
      <c r="F7">
        <v>6</v>
      </c>
      <c r="G7" t="s">
        <v>49</v>
      </c>
      <c r="H7" t="s">
        <v>50</v>
      </c>
      <c r="I7">
        <v>11</v>
      </c>
      <c r="J7">
        <v>-69</v>
      </c>
      <c r="K7" t="s">
        <v>51</v>
      </c>
      <c r="L7" t="s">
        <v>65</v>
      </c>
      <c r="M7">
        <v>1</v>
      </c>
      <c r="N7">
        <v>-70</v>
      </c>
      <c r="O7" t="s">
        <v>51</v>
      </c>
      <c r="P7" t="s">
        <v>64</v>
      </c>
      <c r="Q7">
        <v>11</v>
      </c>
      <c r="R7">
        <v>-70</v>
      </c>
      <c r="S7" t="s">
        <v>49</v>
      </c>
      <c r="T7" t="s">
        <v>56</v>
      </c>
      <c r="U7">
        <v>11</v>
      </c>
      <c r="V7">
        <v>-71</v>
      </c>
      <c r="W7" t="s">
        <v>51</v>
      </c>
      <c r="X7" t="s">
        <v>66</v>
      </c>
      <c r="Y7">
        <v>36</v>
      </c>
      <c r="Z7">
        <v>-77</v>
      </c>
      <c r="AA7" t="s">
        <v>67</v>
      </c>
      <c r="AB7" t="s">
        <v>68</v>
      </c>
      <c r="AC7">
        <v>6</v>
      </c>
      <c r="AD7">
        <v>-80</v>
      </c>
    </row>
    <row r="8" spans="1:46" x14ac:dyDescent="0.25">
      <c r="A8" s="1">
        <v>42867.491666666669</v>
      </c>
      <c r="B8" t="s">
        <v>46</v>
      </c>
      <c r="C8">
        <f>ABS('פלט שלנו'!C8-'פלט של בועז'!C8)</f>
        <v>4.2688620297326452E-5</v>
      </c>
      <c r="D8">
        <f>ABS('פלט שלנו'!D8-'פלט של בועז'!D8)</f>
        <v>1.0020811501476601E-5</v>
      </c>
      <c r="E8">
        <f>ABS('פלט שלנו'!E8-'פלט של בועז'!E8)</f>
        <v>0.24998735435110575</v>
      </c>
      <c r="F8">
        <v>4</v>
      </c>
      <c r="G8" t="s">
        <v>67</v>
      </c>
      <c r="H8" t="s">
        <v>68</v>
      </c>
      <c r="I8">
        <v>6</v>
      </c>
      <c r="J8">
        <v>-69</v>
      </c>
      <c r="K8" t="s">
        <v>49</v>
      </c>
      <c r="L8" t="s">
        <v>57</v>
      </c>
      <c r="M8">
        <v>36</v>
      </c>
      <c r="N8">
        <v>-82</v>
      </c>
      <c r="O8" t="s">
        <v>51</v>
      </c>
      <c r="P8" t="s">
        <v>69</v>
      </c>
      <c r="Q8">
        <v>44</v>
      </c>
      <c r="R8">
        <v>-88</v>
      </c>
      <c r="S8" t="s">
        <v>70</v>
      </c>
      <c r="T8" t="s">
        <v>71</v>
      </c>
      <c r="U8">
        <v>9</v>
      </c>
      <c r="V8">
        <v>-90</v>
      </c>
    </row>
    <row r="9" spans="1:46" x14ac:dyDescent="0.25">
      <c r="A9" s="1">
        <v>42867.491666666669</v>
      </c>
      <c r="B9" t="s">
        <v>46</v>
      </c>
      <c r="C9">
        <f>ABS('פלט שלנו'!C9-'פלט של בועז'!C9)</f>
        <v>1.0327542980803628E-6</v>
      </c>
      <c r="D9">
        <f>ABS('פלט שלנו'!D9-'פלט של בועז'!D9)</f>
        <v>1.6644964539835883E-4</v>
      </c>
      <c r="E9">
        <f>ABS('פלט שלנו'!E9-'פלט של בועז'!E9)</f>
        <v>0.79785962315395409</v>
      </c>
      <c r="F9">
        <v>5</v>
      </c>
      <c r="G9" t="s">
        <v>67</v>
      </c>
      <c r="H9" t="s">
        <v>68</v>
      </c>
      <c r="I9">
        <v>6</v>
      </c>
      <c r="J9">
        <v>-62</v>
      </c>
      <c r="K9" t="s">
        <v>49</v>
      </c>
      <c r="L9" t="s">
        <v>56</v>
      </c>
      <c r="M9">
        <v>11</v>
      </c>
      <c r="N9">
        <v>-65</v>
      </c>
      <c r="O9" t="s">
        <v>51</v>
      </c>
      <c r="P9" t="s">
        <v>72</v>
      </c>
      <c r="Q9">
        <v>36</v>
      </c>
      <c r="R9">
        <v>-83</v>
      </c>
      <c r="S9" t="s">
        <v>51</v>
      </c>
      <c r="T9" t="s">
        <v>58</v>
      </c>
      <c r="U9">
        <v>36</v>
      </c>
      <c r="V9">
        <v>-83</v>
      </c>
      <c r="W9" t="s">
        <v>49</v>
      </c>
      <c r="X9" t="s">
        <v>59</v>
      </c>
      <c r="Y9">
        <v>36</v>
      </c>
      <c r="Z9">
        <v>-84</v>
      </c>
    </row>
    <row r="10" spans="1:46" x14ac:dyDescent="0.25">
      <c r="A10" s="1">
        <v>42867.491666666669</v>
      </c>
      <c r="B10" t="s">
        <v>46</v>
      </c>
      <c r="C10">
        <f>ABS('פלט שלנו'!C10-'פלט של בועז'!C10)</f>
        <v>1.2336358300046868E-4</v>
      </c>
      <c r="D10">
        <f>ABS('פלט שלנו'!D10-'פלט של בועז'!D10)</f>
        <v>4.1482989250596347E-4</v>
      </c>
      <c r="E10">
        <f>ABS('פלט שלנו'!E10-'פלט של בועז'!E10)</f>
        <v>1.8775533780160458</v>
      </c>
      <c r="F10">
        <v>2</v>
      </c>
      <c r="G10" t="s">
        <v>51</v>
      </c>
      <c r="H10" t="s">
        <v>64</v>
      </c>
      <c r="I10">
        <v>11</v>
      </c>
      <c r="J10">
        <v>-64</v>
      </c>
      <c r="K10" t="s">
        <v>49</v>
      </c>
      <c r="L10" t="s">
        <v>73</v>
      </c>
      <c r="M10">
        <v>36</v>
      </c>
      <c r="N10">
        <v>-83</v>
      </c>
    </row>
    <row r="11" spans="1:46" x14ac:dyDescent="0.25">
      <c r="A11" s="1">
        <v>42867.492361111108</v>
      </c>
      <c r="B11" t="s">
        <v>46</v>
      </c>
      <c r="C11">
        <f>ABS('פלט שלנו'!C11-'פלט של בועז'!C11)</f>
        <v>6.6181113204777375E-5</v>
      </c>
      <c r="D11">
        <f>ABS('פלט שלנו'!D11-'פלט של בועז'!D11)</f>
        <v>1.0369599829829212E-4</v>
      </c>
      <c r="E11">
        <f>ABS('פלט שלנו'!E11-'פלט של בועז'!E11)</f>
        <v>1.3176859267640566</v>
      </c>
      <c r="F11">
        <v>6</v>
      </c>
      <c r="G11" t="s">
        <v>49</v>
      </c>
      <c r="H11" t="s">
        <v>50</v>
      </c>
      <c r="I11">
        <v>11</v>
      </c>
      <c r="J11">
        <v>-64</v>
      </c>
      <c r="K11" t="s">
        <v>51</v>
      </c>
      <c r="L11" t="s">
        <v>55</v>
      </c>
      <c r="M11">
        <v>6</v>
      </c>
      <c r="N11">
        <v>-78</v>
      </c>
      <c r="O11" t="s">
        <v>51</v>
      </c>
      <c r="P11" t="s">
        <v>69</v>
      </c>
      <c r="Q11">
        <v>44</v>
      </c>
      <c r="R11">
        <v>-82</v>
      </c>
      <c r="S11" t="s">
        <v>49</v>
      </c>
      <c r="T11" t="s">
        <v>74</v>
      </c>
      <c r="U11">
        <v>44</v>
      </c>
      <c r="V11">
        <v>-83</v>
      </c>
      <c r="W11" t="s">
        <v>49</v>
      </c>
      <c r="X11" t="s">
        <v>75</v>
      </c>
      <c r="Y11">
        <v>52</v>
      </c>
      <c r="Z11">
        <v>-87</v>
      </c>
      <c r="AA11" t="s">
        <v>51</v>
      </c>
      <c r="AB11" t="s">
        <v>76</v>
      </c>
      <c r="AC11">
        <v>52</v>
      </c>
      <c r="AD11">
        <v>-87</v>
      </c>
    </row>
    <row r="12" spans="1:46" x14ac:dyDescent="0.25">
      <c r="A12" s="1">
        <v>42867.492361111108</v>
      </c>
      <c r="B12" t="s">
        <v>46</v>
      </c>
      <c r="C12">
        <f>ABS('פלט שלנו'!C12-'פלט של בועז'!C12)</f>
        <v>2.1434850989976439E-4</v>
      </c>
      <c r="D12">
        <f>ABS('פלט שלנו'!D12-'פלט של בועז'!D12)</f>
        <v>9.3884191798565553E-5</v>
      </c>
      <c r="E12">
        <f>ABS('פלט שלנו'!E12-'פלט של בועז'!E12)</f>
        <v>4.1481341958649409</v>
      </c>
      <c r="F12">
        <v>2</v>
      </c>
      <c r="G12" t="s">
        <v>77</v>
      </c>
      <c r="H12" t="s">
        <v>78</v>
      </c>
      <c r="I12">
        <v>1</v>
      </c>
      <c r="J12">
        <v>-88</v>
      </c>
      <c r="K12" t="s">
        <v>79</v>
      </c>
      <c r="L12" t="s">
        <v>80</v>
      </c>
      <c r="M12">
        <v>11</v>
      </c>
      <c r="N12">
        <v>-89</v>
      </c>
    </row>
    <row r="13" spans="1:46" x14ac:dyDescent="0.25">
      <c r="A13" s="1">
        <v>42867.492361111108</v>
      </c>
      <c r="B13" t="s">
        <v>46</v>
      </c>
      <c r="C13">
        <f>ABS('פלט שלנו'!C13-'פלט של בועז'!C13)</f>
        <v>8.2224074397174718E-5</v>
      </c>
      <c r="D13">
        <f>ABS('פלט שלנו'!D13-'פלט של בועז'!D13)</f>
        <v>5.6229838698129697E-5</v>
      </c>
      <c r="E13">
        <f>ABS('פלט שלנו'!E13-'פלט של בועז'!E13)</f>
        <v>3.4373418835619987</v>
      </c>
      <c r="F13">
        <v>4</v>
      </c>
      <c r="G13" t="s">
        <v>51</v>
      </c>
      <c r="H13" t="s">
        <v>63</v>
      </c>
      <c r="I13">
        <v>1</v>
      </c>
      <c r="J13">
        <v>-79</v>
      </c>
      <c r="K13" t="s">
        <v>51</v>
      </c>
      <c r="L13" t="s">
        <v>81</v>
      </c>
      <c r="M13">
        <v>11</v>
      </c>
      <c r="N13">
        <v>-87</v>
      </c>
      <c r="O13" t="s">
        <v>51</v>
      </c>
      <c r="P13" t="s">
        <v>82</v>
      </c>
      <c r="Q13">
        <v>1</v>
      </c>
      <c r="R13">
        <v>-90</v>
      </c>
      <c r="S13" t="s">
        <v>51</v>
      </c>
      <c r="T13" t="s">
        <v>83</v>
      </c>
      <c r="U13">
        <v>11</v>
      </c>
      <c r="V13">
        <v>-90</v>
      </c>
    </row>
    <row r="14" spans="1:46" x14ac:dyDescent="0.25">
      <c r="A14" s="1">
        <v>42867.492361111108</v>
      </c>
      <c r="B14" t="s">
        <v>46</v>
      </c>
      <c r="C14">
        <f>ABS('פלט שלנו'!C14-'פלט של בועז'!C14)</f>
        <v>1.9244685270081163E-4</v>
      </c>
      <c r="D14">
        <f>ABS('פלט שלנו'!D14-'פלט של בועז'!D14)</f>
        <v>4.5468084103106321E-5</v>
      </c>
      <c r="E14">
        <f>ABS('פלט שלנו'!E14-'פלט של בועז'!E14)</f>
        <v>1.1737347701199496</v>
      </c>
      <c r="F14">
        <v>3</v>
      </c>
      <c r="G14" t="s">
        <v>51</v>
      </c>
      <c r="H14" t="s">
        <v>64</v>
      </c>
      <c r="I14">
        <v>11</v>
      </c>
      <c r="J14">
        <v>-58</v>
      </c>
      <c r="K14" t="s">
        <v>49</v>
      </c>
      <c r="L14" t="s">
        <v>56</v>
      </c>
      <c r="M14">
        <v>11</v>
      </c>
      <c r="N14">
        <v>-60</v>
      </c>
      <c r="O14" t="s">
        <v>84</v>
      </c>
      <c r="P14" t="s">
        <v>85</v>
      </c>
      <c r="Q14">
        <v>5</v>
      </c>
      <c r="R14">
        <v>-91</v>
      </c>
    </row>
    <row r="15" spans="1:46" x14ac:dyDescent="0.25">
      <c r="A15" s="1">
        <v>42867.492361111108</v>
      </c>
      <c r="B15" t="s">
        <v>46</v>
      </c>
      <c r="C15">
        <f>ABS('פלט שלנו'!C15-'פלט של בועז'!C15)</f>
        <v>4.8749361596378549E-5</v>
      </c>
      <c r="D15">
        <f>ABS('פלט שלנו'!D15-'פלט של בועז'!D15)</f>
        <v>2.2714145289626231E-4</v>
      </c>
      <c r="E15">
        <f>ABS('פלט שלנו'!E15-'פלט של בועז'!E15)</f>
        <v>4.4840038281450916</v>
      </c>
      <c r="F15">
        <v>3</v>
      </c>
      <c r="G15" t="s">
        <v>49</v>
      </c>
      <c r="H15" t="s">
        <v>50</v>
      </c>
      <c r="I15">
        <v>11</v>
      </c>
      <c r="J15">
        <v>-59</v>
      </c>
      <c r="K15" t="s">
        <v>84</v>
      </c>
      <c r="L15" t="s">
        <v>85</v>
      </c>
      <c r="M15">
        <v>5</v>
      </c>
      <c r="N15">
        <v>-84</v>
      </c>
      <c r="O15" t="s">
        <v>86</v>
      </c>
      <c r="P15" t="s">
        <v>87</v>
      </c>
      <c r="Q15">
        <v>2</v>
      </c>
      <c r="R15">
        <v>-86</v>
      </c>
    </row>
    <row r="16" spans="1:46" x14ac:dyDescent="0.25">
      <c r="A16" s="1">
        <v>42867.492361111108</v>
      </c>
      <c r="B16" t="s">
        <v>46</v>
      </c>
      <c r="C16">
        <f>ABS('פלט שלנו'!C16-'פלט של בועז'!C16)</f>
        <v>1.6256411370108026E-4</v>
      </c>
      <c r="D16">
        <f>ABS('פלט שלנו'!D16-'פלט של בועז'!D16)</f>
        <v>9.9494968800684092E-5</v>
      </c>
      <c r="E16">
        <f>ABS('פלט שלנו'!E16-'פלט של בועז'!E16)</f>
        <v>0.51924271629400209</v>
      </c>
      <c r="F16">
        <v>2</v>
      </c>
      <c r="G16" t="s">
        <v>88</v>
      </c>
      <c r="H16" t="s">
        <v>89</v>
      </c>
      <c r="I16">
        <v>8</v>
      </c>
      <c r="J16">
        <v>-89</v>
      </c>
      <c r="K16" t="s">
        <v>49</v>
      </c>
      <c r="L16" t="s">
        <v>90</v>
      </c>
      <c r="M16">
        <v>11</v>
      </c>
      <c r="N16">
        <v>-91</v>
      </c>
    </row>
    <row r="17" spans="1:30" x14ac:dyDescent="0.25">
      <c r="A17" s="1">
        <v>42867.492361111108</v>
      </c>
      <c r="B17" t="s">
        <v>46</v>
      </c>
      <c r="C17">
        <f>ABS('פלט שלנו'!C17-'פלט של בועז'!C17)</f>
        <v>5.7110775699698024E-5</v>
      </c>
      <c r="D17">
        <f>ABS('פלט שלנו'!D17-'פלט של בועז'!D17)</f>
        <v>1.7899084689787514E-4</v>
      </c>
      <c r="E17">
        <f>ABS('פלט שלנו'!E17-'פלט של בועז'!E17)</f>
        <v>0.48294000312296248</v>
      </c>
      <c r="F17">
        <v>3</v>
      </c>
      <c r="G17" t="s">
        <v>51</v>
      </c>
      <c r="H17" t="s">
        <v>91</v>
      </c>
      <c r="I17">
        <v>44</v>
      </c>
      <c r="J17">
        <v>-61</v>
      </c>
      <c r="K17" t="s">
        <v>51</v>
      </c>
      <c r="L17" t="s">
        <v>92</v>
      </c>
      <c r="M17">
        <v>36</v>
      </c>
      <c r="N17">
        <v>-77</v>
      </c>
      <c r="O17" t="s">
        <v>51</v>
      </c>
      <c r="P17" t="s">
        <v>93</v>
      </c>
      <c r="Q17">
        <v>11</v>
      </c>
      <c r="R17">
        <v>-89</v>
      </c>
    </row>
    <row r="18" spans="1:30" x14ac:dyDescent="0.25">
      <c r="A18" s="1">
        <v>42867.492361111108</v>
      </c>
      <c r="B18" t="s">
        <v>46</v>
      </c>
      <c r="C18">
        <f>ABS('פלט שלנו'!C18-'פלט של בועז'!C18)</f>
        <v>1.0006092349357232E-4</v>
      </c>
      <c r="D18">
        <f>ABS('פלט שלנו'!D18-'פלט של בועז'!D18)</f>
        <v>4.3161163702620797E-5</v>
      </c>
      <c r="E18">
        <f>ABS('פלט שלנו'!E18-'פלט של בועז'!E18)</f>
        <v>5.9467937316209145</v>
      </c>
      <c r="F18">
        <v>2</v>
      </c>
      <c r="G18" t="s">
        <v>94</v>
      </c>
      <c r="H18" t="s">
        <v>95</v>
      </c>
      <c r="I18">
        <v>11</v>
      </c>
      <c r="J18">
        <v>-75</v>
      </c>
      <c r="K18" t="s">
        <v>51</v>
      </c>
      <c r="L18" t="s">
        <v>81</v>
      </c>
      <c r="M18">
        <v>11</v>
      </c>
      <c r="N18">
        <v>-78</v>
      </c>
    </row>
    <row r="19" spans="1:30" x14ac:dyDescent="0.25">
      <c r="A19" s="1">
        <v>42867.492361111108</v>
      </c>
      <c r="B19" t="s">
        <v>46</v>
      </c>
      <c r="C19">
        <f>ABS('פלט שלנו'!C19-'פלט של בועז'!C19)</f>
        <v>1.8056523450127315E-4</v>
      </c>
      <c r="D19">
        <f>ABS('פלט שלנו'!D19-'פלט של בועז'!D19)</f>
        <v>3.166581716982364E-4</v>
      </c>
      <c r="E19">
        <f>ABS('פלט שלנו'!E19-'פלט של בועז'!E19)</f>
        <v>6.6039338644379768</v>
      </c>
      <c r="F19">
        <v>3</v>
      </c>
      <c r="G19" t="s">
        <v>51</v>
      </c>
      <c r="H19" t="s">
        <v>81</v>
      </c>
      <c r="I19">
        <v>11</v>
      </c>
      <c r="J19">
        <v>-73</v>
      </c>
      <c r="K19" t="s">
        <v>51</v>
      </c>
      <c r="L19" t="s">
        <v>96</v>
      </c>
      <c r="M19">
        <v>6</v>
      </c>
      <c r="N19">
        <v>-89</v>
      </c>
      <c r="O19" t="s">
        <v>51</v>
      </c>
      <c r="P19" t="s">
        <v>97</v>
      </c>
      <c r="Q19">
        <v>11</v>
      </c>
      <c r="R19">
        <v>-90</v>
      </c>
    </row>
    <row r="20" spans="1:30" x14ac:dyDescent="0.25">
      <c r="A20" s="1">
        <v>42867.492361111108</v>
      </c>
      <c r="B20" t="s">
        <v>46</v>
      </c>
      <c r="C20">
        <f>ABS('פלט שלנו'!C20-'פלט של בועז'!C20)</f>
        <v>2.0548868796765873E-5</v>
      </c>
      <c r="D20">
        <f>ABS('פלט שלנו'!D20-'פלט של בועז'!D20)</f>
        <v>3.6882209400346255E-5</v>
      </c>
      <c r="E20">
        <f>ABS('פלט שלנו'!E20-'פלט של בועז'!E20)</f>
        <v>1.1224775189509728</v>
      </c>
      <c r="F20">
        <v>6</v>
      </c>
      <c r="G20" t="s">
        <v>51</v>
      </c>
      <c r="H20" t="s">
        <v>97</v>
      </c>
      <c r="I20">
        <v>11</v>
      </c>
      <c r="J20">
        <v>-81</v>
      </c>
      <c r="K20" t="s">
        <v>51</v>
      </c>
      <c r="L20" t="s">
        <v>98</v>
      </c>
      <c r="M20">
        <v>36</v>
      </c>
      <c r="N20">
        <v>-82</v>
      </c>
      <c r="O20" t="s">
        <v>49</v>
      </c>
      <c r="P20" t="s">
        <v>99</v>
      </c>
      <c r="Q20">
        <v>36</v>
      </c>
      <c r="R20">
        <v>-84</v>
      </c>
      <c r="S20" t="s">
        <v>100</v>
      </c>
      <c r="T20" t="s">
        <v>101</v>
      </c>
      <c r="U20">
        <v>3</v>
      </c>
      <c r="V20">
        <v>-85</v>
      </c>
      <c r="W20" t="s">
        <v>51</v>
      </c>
      <c r="X20" t="s">
        <v>102</v>
      </c>
      <c r="Y20">
        <v>6</v>
      </c>
      <c r="Z20">
        <v>-85</v>
      </c>
      <c r="AA20" t="s">
        <v>49</v>
      </c>
      <c r="AB20" t="s">
        <v>103</v>
      </c>
      <c r="AC20">
        <v>1</v>
      </c>
      <c r="AD20">
        <v>-88</v>
      </c>
    </row>
    <row r="21" spans="1:30" x14ac:dyDescent="0.25">
      <c r="A21" s="1">
        <v>42867.492361111108</v>
      </c>
      <c r="B21" t="s">
        <v>46</v>
      </c>
      <c r="C21">
        <f>ABS('פלט שלנו'!C21-'פלט של בועז'!C21)</f>
        <v>4.5819451301554182E-5</v>
      </c>
      <c r="D21">
        <f>ABS('פלט שלנו'!D21-'פלט של בועז'!D21)</f>
        <v>1.0247216599879039E-4</v>
      </c>
      <c r="E21">
        <f>ABS('פלט שלנו'!E21-'פלט של בועז'!E21)</f>
        <v>0.74922516057597477</v>
      </c>
      <c r="F21">
        <v>4</v>
      </c>
      <c r="G21" t="s">
        <v>49</v>
      </c>
      <c r="H21" t="s">
        <v>104</v>
      </c>
      <c r="I21">
        <v>6</v>
      </c>
      <c r="J21">
        <v>-67</v>
      </c>
      <c r="K21" t="s">
        <v>105</v>
      </c>
      <c r="L21" t="s">
        <v>106</v>
      </c>
      <c r="M21">
        <v>3</v>
      </c>
      <c r="N21">
        <v>-86</v>
      </c>
      <c r="O21" t="s">
        <v>51</v>
      </c>
      <c r="P21" t="s">
        <v>107</v>
      </c>
      <c r="Q21">
        <v>36</v>
      </c>
      <c r="R21">
        <v>-88</v>
      </c>
      <c r="S21" t="s">
        <v>108</v>
      </c>
      <c r="T21" t="s">
        <v>109</v>
      </c>
      <c r="U21">
        <v>9</v>
      </c>
      <c r="V21">
        <v>-90</v>
      </c>
    </row>
    <row r="22" spans="1:30" x14ac:dyDescent="0.25">
      <c r="A22" s="1">
        <v>42867.492361111108</v>
      </c>
      <c r="B22" t="s">
        <v>46</v>
      </c>
      <c r="C22">
        <f>ABS('פלט שלנו'!C22-'פלט של בועז'!C22)</f>
        <v>8.9642039306170318E-5</v>
      </c>
      <c r="D22">
        <f>ABS('פלט שלנו'!D22-'פלט של בועז'!D22)</f>
        <v>1.4123055260029105E-4</v>
      </c>
      <c r="E22">
        <f>ABS('פלט שלנו'!E22-'פלט של בועז'!E22)</f>
        <v>1.7825274604990682</v>
      </c>
      <c r="F22">
        <v>5</v>
      </c>
      <c r="G22" t="s">
        <v>49</v>
      </c>
      <c r="H22" t="s">
        <v>104</v>
      </c>
      <c r="I22">
        <v>6</v>
      </c>
      <c r="J22">
        <v>-60</v>
      </c>
      <c r="K22" t="s">
        <v>49</v>
      </c>
      <c r="L22" t="s">
        <v>103</v>
      </c>
      <c r="M22">
        <v>1</v>
      </c>
      <c r="N22">
        <v>-75</v>
      </c>
      <c r="O22" t="s">
        <v>110</v>
      </c>
      <c r="P22" t="s">
        <v>111</v>
      </c>
      <c r="Q22">
        <v>3</v>
      </c>
      <c r="R22">
        <v>-85</v>
      </c>
      <c r="S22" t="s">
        <v>51</v>
      </c>
      <c r="T22" t="s">
        <v>112</v>
      </c>
      <c r="U22">
        <v>1</v>
      </c>
      <c r="V22">
        <v>-85</v>
      </c>
      <c r="W22" t="s">
        <v>49</v>
      </c>
      <c r="X22" t="s">
        <v>113</v>
      </c>
      <c r="Y22">
        <v>36</v>
      </c>
      <c r="Z22">
        <v>-89</v>
      </c>
    </row>
    <row r="23" spans="1:30" x14ac:dyDescent="0.25">
      <c r="A23" s="1">
        <v>42867.492361111108</v>
      </c>
      <c r="B23" t="s">
        <v>46</v>
      </c>
      <c r="C23">
        <f>ABS('פלט שלנו'!C23-'פלט של בועז'!C23)</f>
        <v>3.3877935400994375E-5</v>
      </c>
      <c r="D23">
        <f>ABS('פלט שלנו'!D23-'פלט של בועז'!D23)</f>
        <v>1.0967539196826692E-5</v>
      </c>
      <c r="E23">
        <f>ABS('פלט שלנו'!E23-'פלט של בועז'!E23)</f>
        <v>0.13866267538696775</v>
      </c>
      <c r="F23">
        <v>2</v>
      </c>
      <c r="G23" t="s">
        <v>114</v>
      </c>
      <c r="H23" t="s">
        <v>115</v>
      </c>
      <c r="I23">
        <v>1</v>
      </c>
      <c r="J23">
        <v>-84</v>
      </c>
      <c r="K23" t="s">
        <v>116</v>
      </c>
      <c r="L23" t="s">
        <v>117</v>
      </c>
      <c r="M23">
        <v>1</v>
      </c>
      <c r="N23">
        <v>-88</v>
      </c>
    </row>
    <row r="24" spans="1:30" x14ac:dyDescent="0.25">
      <c r="A24" s="1">
        <v>42867.492361111108</v>
      </c>
      <c r="B24" t="s">
        <v>46</v>
      </c>
      <c r="C24">
        <f>ABS('פלט שלנו'!C24-'פלט של בועז'!C24)</f>
        <v>5.6119859699776953E-5</v>
      </c>
      <c r="D24">
        <f>ABS('פלט שלנו'!D24-'פלט של בועז'!D24)</f>
        <v>1.6436897801952455E-5</v>
      </c>
      <c r="E24">
        <f>ABS('פלט שלנו'!E24-'פלט של בועז'!E24)</f>
        <v>3.9565020589629967</v>
      </c>
      <c r="F24">
        <v>2</v>
      </c>
      <c r="G24" t="s">
        <v>49</v>
      </c>
      <c r="H24" t="s">
        <v>90</v>
      </c>
      <c r="I24">
        <v>11</v>
      </c>
      <c r="J24">
        <v>-84</v>
      </c>
      <c r="K24" t="s">
        <v>118</v>
      </c>
      <c r="L24" t="s">
        <v>119</v>
      </c>
      <c r="M24">
        <v>2</v>
      </c>
      <c r="N24">
        <v>-86</v>
      </c>
    </row>
    <row r="25" spans="1:30" x14ac:dyDescent="0.25">
      <c r="A25" s="1">
        <v>42867.492361111108</v>
      </c>
      <c r="B25" t="s">
        <v>46</v>
      </c>
      <c r="C25">
        <f>ABS('פלט שלנו'!C25-'פלט של בועז'!C25)</f>
        <v>1.6455529149794756E-4</v>
      </c>
      <c r="D25">
        <f>ABS('פלט שלנו'!D25-'פלט של בועז'!D25)</f>
        <v>8.9843564893499206E-5</v>
      </c>
      <c r="E25">
        <f>ABS('פלט שלנו'!E25-'פלט של בועז'!E25)</f>
        <v>0.30037685623790367</v>
      </c>
      <c r="F25">
        <v>1</v>
      </c>
      <c r="G25" t="s">
        <v>51</v>
      </c>
      <c r="H25" t="s">
        <v>120</v>
      </c>
      <c r="I25">
        <v>1</v>
      </c>
      <c r="J25">
        <v>-87</v>
      </c>
    </row>
    <row r="26" spans="1:30" x14ac:dyDescent="0.25">
      <c r="A26" s="1">
        <v>42867.493055555555</v>
      </c>
      <c r="B26" t="s">
        <v>46</v>
      </c>
      <c r="C26">
        <f>ABS('פלט שלנו'!C26-'פלט של בועז'!C26)</f>
        <v>8.9742676699700041E-5</v>
      </c>
      <c r="D26">
        <f>ABS('פלט שלנו'!D26-'פלט של בועז'!D26)</f>
        <v>8.2100092697601212E-5</v>
      </c>
      <c r="E26">
        <f>ABS('פלט שלנו'!E26-'פלט של בועז'!E26)</f>
        <v>2.7967349337429823</v>
      </c>
      <c r="F26">
        <v>2</v>
      </c>
      <c r="G26" t="s">
        <v>121</v>
      </c>
      <c r="H26" t="s">
        <v>122</v>
      </c>
      <c r="I26">
        <v>6</v>
      </c>
      <c r="J26">
        <v>-76</v>
      </c>
      <c r="K26" t="s">
        <v>51</v>
      </c>
      <c r="L26" t="s">
        <v>123</v>
      </c>
      <c r="M26">
        <v>6</v>
      </c>
      <c r="N26">
        <v>-89</v>
      </c>
    </row>
    <row r="27" spans="1:30" x14ac:dyDescent="0.25">
      <c r="A27" s="1">
        <v>42867.493055555555</v>
      </c>
      <c r="B27" t="s">
        <v>46</v>
      </c>
      <c r="C27">
        <f>ABS('פלט שלנו'!C27-'פלט של בועז'!C27)</f>
        <v>5.8764304895930763E-5</v>
      </c>
      <c r="D27">
        <f>ABS('פלט שלנו'!D27-'פלט של בועז'!D27)</f>
        <v>1.7007885105613241E-5</v>
      </c>
      <c r="E27">
        <f>ABS('פלט שלנו'!E27-'פלט של בועז'!E27)</f>
        <v>0.21339195396603827</v>
      </c>
      <c r="F27">
        <v>4</v>
      </c>
      <c r="G27" t="s">
        <v>51</v>
      </c>
      <c r="H27" t="s">
        <v>81</v>
      </c>
      <c r="I27">
        <v>11</v>
      </c>
      <c r="J27">
        <v>-59</v>
      </c>
      <c r="K27" t="s">
        <v>49</v>
      </c>
      <c r="L27" t="s">
        <v>124</v>
      </c>
      <c r="M27">
        <v>36</v>
      </c>
      <c r="N27">
        <v>-78</v>
      </c>
      <c r="O27" t="s">
        <v>51</v>
      </c>
      <c r="P27" t="s">
        <v>125</v>
      </c>
      <c r="Q27">
        <v>6</v>
      </c>
      <c r="R27">
        <v>-83</v>
      </c>
      <c r="S27" t="s">
        <v>51</v>
      </c>
      <c r="T27" t="s">
        <v>126</v>
      </c>
      <c r="U27">
        <v>11</v>
      </c>
      <c r="V27">
        <v>-90</v>
      </c>
    </row>
    <row r="28" spans="1:30" x14ac:dyDescent="0.25">
      <c r="A28" s="1">
        <v>42867.493055555555</v>
      </c>
      <c r="B28" t="s">
        <v>46</v>
      </c>
      <c r="C28">
        <f>ABS('פלט שלנו'!C28-'פלט של בועז'!C28)</f>
        <v>1.3648257459664137E-4</v>
      </c>
      <c r="D28">
        <f>ABS('פלט שלנו'!D28-'פלט של בועז'!D28)</f>
        <v>1.6579095470348193E-4</v>
      </c>
      <c r="E28">
        <f>ABS('פלט שלנו'!E28-'פלט של בועז'!E28)</f>
        <v>1.7990138224329257</v>
      </c>
      <c r="F28">
        <v>4</v>
      </c>
      <c r="G28" t="s">
        <v>51</v>
      </c>
      <c r="H28" t="s">
        <v>98</v>
      </c>
      <c r="I28">
        <v>36</v>
      </c>
      <c r="J28">
        <v>-70</v>
      </c>
      <c r="K28" t="s">
        <v>51</v>
      </c>
      <c r="L28" t="s">
        <v>120</v>
      </c>
      <c r="M28">
        <v>1</v>
      </c>
      <c r="N28">
        <v>-75</v>
      </c>
      <c r="O28" t="s">
        <v>49</v>
      </c>
      <c r="P28" t="s">
        <v>127</v>
      </c>
      <c r="Q28">
        <v>13</v>
      </c>
      <c r="R28">
        <v>-88</v>
      </c>
      <c r="S28" t="s">
        <v>128</v>
      </c>
      <c r="T28" t="s">
        <v>129</v>
      </c>
      <c r="U28">
        <v>9</v>
      </c>
      <c r="V28">
        <v>-92</v>
      </c>
    </row>
    <row r="29" spans="1:30" x14ac:dyDescent="0.25">
      <c r="A29" s="1">
        <v>42867.493055555555</v>
      </c>
      <c r="B29" t="s">
        <v>46</v>
      </c>
      <c r="C29">
        <f>ABS('פלט שלנו'!C29-'פלט של בועז'!C29)</f>
        <v>2.3008743730201786E-4</v>
      </c>
      <c r="D29">
        <f>ABS('פלט שלנו'!D29-'פלט של בועז'!D29)</f>
        <v>2.1005648019922774E-4</v>
      </c>
      <c r="E29">
        <f>ABS('פלט שלנו'!E29-'פלט של בועז'!E29)</f>
        <v>0.59114300075998472</v>
      </c>
      <c r="F29">
        <v>2</v>
      </c>
      <c r="G29" t="s">
        <v>49</v>
      </c>
      <c r="H29" t="s">
        <v>130</v>
      </c>
      <c r="I29">
        <v>44</v>
      </c>
      <c r="J29">
        <v>-65</v>
      </c>
      <c r="K29" t="s">
        <v>49</v>
      </c>
      <c r="L29" t="s">
        <v>131</v>
      </c>
      <c r="M29">
        <v>11</v>
      </c>
      <c r="N29">
        <v>-89</v>
      </c>
    </row>
    <row r="30" spans="1:30" x14ac:dyDescent="0.25">
      <c r="A30" s="1">
        <v>42867.493055555555</v>
      </c>
      <c r="B30" t="s">
        <v>46</v>
      </c>
      <c r="C30" t="s">
        <v>132</v>
      </c>
      <c r="D30" t="s">
        <v>132</v>
      </c>
      <c r="E30" t="s">
        <v>132</v>
      </c>
      <c r="F30">
        <v>1</v>
      </c>
      <c r="G30" t="s">
        <v>51</v>
      </c>
      <c r="H30" t="s">
        <v>133</v>
      </c>
      <c r="I30">
        <v>1</v>
      </c>
      <c r="J30">
        <v>-88</v>
      </c>
    </row>
    <row r="31" spans="1:30" x14ac:dyDescent="0.25">
      <c r="A31" s="1">
        <v>42867.493055555555</v>
      </c>
      <c r="B31" t="s">
        <v>46</v>
      </c>
      <c r="C31">
        <f>ABS('פלט שלנו'!C31-'פלט של בועז'!C31)</f>
        <v>3.0071391960007077E-4</v>
      </c>
      <c r="D31">
        <f>ABS('פלט שלנו'!D31-'פלט של בועז'!D31)</f>
        <v>2.2928294819735129E-4</v>
      </c>
      <c r="E31">
        <f>ABS('פלט שלנו'!E31-'פלט של בועז'!E31)</f>
        <v>1.5800942902640145</v>
      </c>
      <c r="F31">
        <v>1</v>
      </c>
      <c r="G31" t="s">
        <v>84</v>
      </c>
      <c r="H31" t="s">
        <v>85</v>
      </c>
      <c r="I31">
        <v>5</v>
      </c>
      <c r="J31">
        <v>-77</v>
      </c>
    </row>
    <row r="32" spans="1:30" x14ac:dyDescent="0.25">
      <c r="A32" s="1">
        <v>42867.493055555555</v>
      </c>
      <c r="B32" t="s">
        <v>46</v>
      </c>
      <c r="C32">
        <f>ABS('פלט שלנו'!C32-'פלט של בועז'!C32)</f>
        <v>2.4547391298312959E-5</v>
      </c>
      <c r="D32">
        <f>ABS('פלט שלנו'!D32-'פלט של בועז'!D32)</f>
        <v>7.5725546004434818E-5</v>
      </c>
      <c r="E32">
        <f>ABS('פלט שלנו'!E32-'פלט של בועז'!E32)</f>
        <v>4.0665067305729963</v>
      </c>
      <c r="F32">
        <v>2</v>
      </c>
      <c r="G32" t="s">
        <v>49</v>
      </c>
      <c r="H32" t="s">
        <v>50</v>
      </c>
      <c r="I32">
        <v>11</v>
      </c>
      <c r="J32">
        <v>-54</v>
      </c>
      <c r="K32" t="s">
        <v>134</v>
      </c>
      <c r="L32" t="s">
        <v>135</v>
      </c>
      <c r="M32">
        <v>6</v>
      </c>
      <c r="N32">
        <v>-89</v>
      </c>
    </row>
    <row r="33" spans="1:26" x14ac:dyDescent="0.25">
      <c r="A33" s="1">
        <v>42867.493055555555</v>
      </c>
      <c r="B33" t="s">
        <v>46</v>
      </c>
      <c r="C33">
        <f>ABS('פלט שלנו'!C33-'פלט של בועז'!C33)</f>
        <v>3.0837102507064174E-5</v>
      </c>
      <c r="D33">
        <f>ABS('פלט שלנו'!D33-'פלט של בועז'!D33)</f>
        <v>9.985180698990348E-4</v>
      </c>
      <c r="E33">
        <f>ABS('פלט שלנו'!E33-'פלט של בועז'!E33)</f>
        <v>0.37564446065107404</v>
      </c>
      <c r="F33">
        <v>1</v>
      </c>
      <c r="G33" t="s">
        <v>79</v>
      </c>
      <c r="H33" t="s">
        <v>80</v>
      </c>
      <c r="I33">
        <v>11</v>
      </c>
      <c r="J33">
        <v>-83</v>
      </c>
    </row>
    <row r="34" spans="1:26" x14ac:dyDescent="0.25">
      <c r="A34" s="1">
        <v>42867.493055555555</v>
      </c>
      <c r="B34" t="s">
        <v>46</v>
      </c>
      <c r="C34">
        <f>ABS('פלט שלנו'!C34-'פלט של בועז'!C34)</f>
        <v>5.9259710504022678E-5</v>
      </c>
      <c r="D34">
        <f>ABS('פלט שלנו'!D34-'פלט של בועז'!D34)</f>
        <v>1.322861660213448E-5</v>
      </c>
      <c r="E34">
        <f>ABS('פלט שלנו'!E34-'פלט של בועז'!E34)</f>
        <v>0.65696737909900094</v>
      </c>
      <c r="F34">
        <v>5</v>
      </c>
      <c r="G34" t="s">
        <v>51</v>
      </c>
      <c r="H34" t="s">
        <v>72</v>
      </c>
      <c r="I34">
        <v>36</v>
      </c>
      <c r="J34">
        <v>-77</v>
      </c>
      <c r="K34" t="s">
        <v>49</v>
      </c>
      <c r="L34" t="s">
        <v>73</v>
      </c>
      <c r="M34">
        <v>36</v>
      </c>
      <c r="N34">
        <v>-78</v>
      </c>
      <c r="O34" t="s">
        <v>49</v>
      </c>
      <c r="P34" t="s">
        <v>75</v>
      </c>
      <c r="Q34">
        <v>52</v>
      </c>
      <c r="R34">
        <v>-75</v>
      </c>
      <c r="S34" t="s">
        <v>51</v>
      </c>
      <c r="T34" t="s">
        <v>76</v>
      </c>
      <c r="U34">
        <v>52</v>
      </c>
      <c r="V34">
        <v>-75</v>
      </c>
      <c r="W34" t="s">
        <v>51</v>
      </c>
      <c r="X34" t="s">
        <v>136</v>
      </c>
      <c r="Y34">
        <v>6</v>
      </c>
      <c r="Z34">
        <v>-88</v>
      </c>
    </row>
    <row r="36" spans="1:26" x14ac:dyDescent="0.25">
      <c r="C36" s="2" t="s">
        <v>137</v>
      </c>
      <c r="D36" s="2"/>
      <c r="E36" s="2"/>
    </row>
    <row r="37" spans="1:26" x14ac:dyDescent="0.25">
      <c r="C37">
        <f>AVERAGE(C2:C34)</f>
        <v>1.1247326261520918E-4</v>
      </c>
      <c r="D37">
        <f t="shared" ref="D37:E37" si="0">AVERAGE(D2:D34)</f>
        <v>1.7754571300954147E-4</v>
      </c>
      <c r="E37">
        <f t="shared" si="0"/>
        <v>2.1734467551761263</v>
      </c>
    </row>
  </sheetData>
  <mergeCells count="1">
    <mergeCell ref="C36:E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פלט שלנו</vt:lpstr>
      <vt:lpstr>פלט של בועז</vt:lpstr>
      <vt:lpstr>חישוב סטייה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2017-12-21T08:06:29Z</dcterms:created>
  <dcterms:modified xsi:type="dcterms:W3CDTF">2017-12-21T16:36:47Z</dcterms:modified>
</cp:coreProperties>
</file>