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bishop/Sides/Identifiers/spec/"/>
    </mc:Choice>
  </mc:AlternateContent>
  <bookViews>
    <workbookView xWindow="0" yWindow="440" windowWidth="32920" windowHeight="19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1" l="1"/>
  <c r="O4" i="1"/>
  <c r="P4" i="1"/>
  <c r="J20" i="1"/>
  <c r="O6" i="1"/>
  <c r="P6" i="1"/>
  <c r="P5" i="1"/>
  <c r="J9" i="1"/>
  <c r="J8" i="1"/>
  <c r="O5" i="1"/>
  <c r="J26" i="1"/>
  <c r="J25" i="1"/>
  <c r="J24" i="1"/>
  <c r="J23" i="1"/>
  <c r="J22" i="1"/>
  <c r="J16" i="1"/>
  <c r="J10" i="1"/>
  <c r="J7" i="1"/>
  <c r="J6" i="1"/>
  <c r="J5" i="1"/>
  <c r="J4" i="1"/>
  <c r="J19" i="1"/>
  <c r="J18" i="1"/>
  <c r="J17" i="1"/>
  <c r="J11" i="1"/>
  <c r="J15" i="1"/>
  <c r="J14" i="1"/>
  <c r="J13" i="1"/>
  <c r="J12" i="1"/>
</calcChain>
</file>

<file path=xl/sharedStrings.xml><?xml version="1.0" encoding="utf-8"?>
<sst xmlns="http://schemas.openxmlformats.org/spreadsheetml/2006/main" count="48" uniqueCount="30">
  <si>
    <t>struct</t>
  </si>
  <si>
    <t>string</t>
  </si>
  <si>
    <t>float</t>
  </si>
  <si>
    <t>integer</t>
  </si>
  <si>
    <t>long</t>
  </si>
  <si>
    <t>prim</t>
  </si>
  <si>
    <t>datetime</t>
  </si>
  <si>
    <t>list</t>
  </si>
  <si>
    <t>map</t>
  </si>
  <si>
    <t>reserved</t>
  </si>
  <si>
    <t>int value</t>
  </si>
  <si>
    <t>boolean</t>
  </si>
  <si>
    <t>any</t>
  </si>
  <si>
    <t>geo</t>
  </si>
  <si>
    <t>Byte 1</t>
  </si>
  <si>
    <t>Byte 2</t>
  </si>
  <si>
    <t>fixed-list</t>
  </si>
  <si>
    <t>SEMANTIC</t>
  </si>
  <si>
    <t>type</t>
  </si>
  <si>
    <t>uuid</t>
  </si>
  <si>
    <t>slot</t>
  </si>
  <si>
    <t>name</t>
  </si>
  <si>
    <t>[long, long]</t>
  </si>
  <si>
    <t>** Do I need to specify array size?</t>
  </si>
  <si>
    <t>type value</t>
  </si>
  <si>
    <t>total type</t>
  </si>
  <si>
    <t>[float,float,float?]</t>
  </si>
  <si>
    <t>If I make SEMANTIC a new structured field than I actually add 7 more reserved structures. Might be good while I think through fixed-list. Otherwise it's a wasted bit?</t>
  </si>
  <si>
    <t>Semantic IDs using byte 2 would start at 256 in value and go up. uuid right now takes the first position</t>
  </si>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</sst>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1" fillId="0" borderId="0" xfId="0" applyFont="1"/>
    <xf numFmtId="0" fontId="0" fillId="0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zoomScale="130" zoomScaleNormal="130" workbookViewId="0">
      <selection activeCell="A29" sqref="A29"/>
    </sheetView>
  </sheetViews>
  <sheetFormatPr baseColWidth="10" defaultRowHeight="16" x14ac:dyDescent="0.2"/>
  <cols>
    <col min="13" max="13" width="17.1640625" customWidth="1"/>
  </cols>
  <sheetData>
    <row r="1" spans="1:22" x14ac:dyDescent="0.2">
      <c r="A1" s="3"/>
      <c r="B1" s="4" t="s">
        <v>14</v>
      </c>
      <c r="C1" s="3"/>
      <c r="D1" s="3"/>
      <c r="E1" s="3"/>
      <c r="F1" s="3"/>
      <c r="G1" s="3"/>
      <c r="H1" s="3"/>
      <c r="I1" s="3"/>
      <c r="J1" s="3"/>
      <c r="K1" s="3"/>
      <c r="L1" s="4" t="s">
        <v>15</v>
      </c>
      <c r="M1" s="3"/>
      <c r="N1" s="4"/>
      <c r="O1" s="3"/>
      <c r="P1" s="3"/>
      <c r="Q1" s="3"/>
      <c r="R1" s="3"/>
      <c r="S1" s="3"/>
      <c r="T1" s="3"/>
      <c r="U1" s="3"/>
      <c r="V1" s="3"/>
    </row>
    <row r="2" spans="1:22" x14ac:dyDescent="0.2">
      <c r="A2" s="3" t="s">
        <v>18</v>
      </c>
      <c r="B2" s="3" t="s">
        <v>5</v>
      </c>
      <c r="C2" s="3" t="s">
        <v>5</v>
      </c>
      <c r="D2" s="3" t="s">
        <v>5</v>
      </c>
      <c r="E2" s="3" t="s">
        <v>5</v>
      </c>
      <c r="F2" s="3" t="s">
        <v>0</v>
      </c>
      <c r="G2" s="3" t="s">
        <v>0</v>
      </c>
      <c r="H2" s="3" t="s">
        <v>0</v>
      </c>
      <c r="I2" s="3"/>
      <c r="J2" s="3" t="s">
        <v>10</v>
      </c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</row>
    <row r="3" spans="1:22" x14ac:dyDescent="0.2">
      <c r="A3" s="1"/>
      <c r="B3" s="2">
        <v>1</v>
      </c>
      <c r="C3" s="2">
        <v>2</v>
      </c>
      <c r="D3" s="2">
        <v>4</v>
      </c>
      <c r="E3" s="2">
        <v>8</v>
      </c>
      <c r="F3" s="2">
        <v>16</v>
      </c>
      <c r="G3" s="2">
        <v>32</v>
      </c>
      <c r="H3" s="2">
        <v>64</v>
      </c>
      <c r="I3" s="2">
        <v>128</v>
      </c>
      <c r="L3" s="5" t="s">
        <v>21</v>
      </c>
      <c r="M3" s="5" t="s">
        <v>18</v>
      </c>
      <c r="N3" s="4" t="s">
        <v>20</v>
      </c>
      <c r="O3" s="4" t="s">
        <v>24</v>
      </c>
      <c r="P3" s="4" t="s">
        <v>25</v>
      </c>
      <c r="Q3" s="4"/>
      <c r="R3" s="4"/>
      <c r="S3" s="4"/>
      <c r="T3" s="4"/>
      <c r="U3" s="4"/>
      <c r="V3" s="3"/>
    </row>
    <row r="4" spans="1:22" x14ac:dyDescent="0.2">
      <c r="A4" s="1" t="s">
        <v>12</v>
      </c>
      <c r="B4" s="1">
        <v>0</v>
      </c>
      <c r="C4" s="1">
        <v>0</v>
      </c>
      <c r="D4" s="1">
        <v>0</v>
      </c>
      <c r="E4" s="1">
        <v>0</v>
      </c>
      <c r="F4" s="1"/>
      <c r="G4" s="1"/>
      <c r="H4" s="1"/>
      <c r="I4" s="1"/>
      <c r="J4">
        <f>(B4*B3)+(C4*C3)+(D4*D3)+(E4*E3)+(F4*F3)+(G4*G3)+(H4*H3)+(I4*I3)</f>
        <v>0</v>
      </c>
      <c r="L4" t="s">
        <v>19</v>
      </c>
      <c r="M4" t="s">
        <v>22</v>
      </c>
      <c r="N4" s="3">
        <v>0</v>
      </c>
      <c r="O4" s="3">
        <f>J21+J9</f>
        <v>37</v>
      </c>
      <c r="P4" s="3">
        <f>128+O4+(256*N4)</f>
        <v>165</v>
      </c>
      <c r="Q4" s="3"/>
      <c r="R4" s="3"/>
      <c r="S4" s="3"/>
      <c r="T4" s="3"/>
      <c r="U4" s="3"/>
      <c r="V4" s="3"/>
    </row>
    <row r="5" spans="1:22" x14ac:dyDescent="0.2">
      <c r="A5" s="1" t="s">
        <v>1</v>
      </c>
      <c r="B5" s="1">
        <v>1</v>
      </c>
      <c r="C5" s="1">
        <v>0</v>
      </c>
      <c r="D5" s="1">
        <v>0</v>
      </c>
      <c r="E5" s="1">
        <v>0</v>
      </c>
      <c r="F5" s="1"/>
      <c r="G5" s="1"/>
      <c r="H5" s="1"/>
      <c r="I5" s="1"/>
      <c r="J5">
        <f>(B5*B3)+(C5*C3)+(D5*D3)+(E5*E3)+(F5*F3)+(G5*G3)+(H5*H3)+(I5*I3)</f>
        <v>1</v>
      </c>
      <c r="L5" t="s">
        <v>6</v>
      </c>
      <c r="M5" t="s">
        <v>4</v>
      </c>
      <c r="N5" s="3">
        <v>1</v>
      </c>
      <c r="O5" s="3">
        <f>J9</f>
        <v>5</v>
      </c>
      <c r="P5" s="3">
        <f t="shared" ref="P5" si="0">128+O5 + (256*N5)</f>
        <v>389</v>
      </c>
      <c r="Q5" s="3"/>
      <c r="R5" s="3"/>
      <c r="S5" s="3"/>
      <c r="T5" s="3"/>
      <c r="U5" s="3"/>
      <c r="V5" s="3"/>
    </row>
    <row r="6" spans="1:22" x14ac:dyDescent="0.2">
      <c r="A6" s="1" t="s">
        <v>11</v>
      </c>
      <c r="B6" s="1">
        <v>0</v>
      </c>
      <c r="C6" s="1">
        <v>1</v>
      </c>
      <c r="D6" s="1">
        <v>0</v>
      </c>
      <c r="E6" s="1">
        <v>0</v>
      </c>
      <c r="F6" s="1"/>
      <c r="G6" s="1"/>
      <c r="H6" s="1"/>
      <c r="I6" s="1"/>
      <c r="J6">
        <f>(B6*B3)+(C6*C3)+(D6*D3)+(E6*E3)+(F6*F3)+(G6*G3)+(H6*H3)+(I6*I3)</f>
        <v>2</v>
      </c>
      <c r="L6" t="s">
        <v>13</v>
      </c>
      <c r="M6" t="s">
        <v>26</v>
      </c>
      <c r="N6" s="3">
        <v>2</v>
      </c>
      <c r="O6" s="3">
        <f>J20+J8</f>
        <v>20</v>
      </c>
      <c r="P6" s="3">
        <f>128+O6+(256*N6)</f>
        <v>660</v>
      </c>
      <c r="Q6" s="3"/>
      <c r="R6" s="3"/>
      <c r="S6" s="3"/>
      <c r="T6" s="3"/>
      <c r="U6" s="3"/>
      <c r="V6" s="3"/>
    </row>
    <row r="7" spans="1:22" x14ac:dyDescent="0.2">
      <c r="A7" s="1" t="s">
        <v>3</v>
      </c>
      <c r="B7" s="1">
        <v>1</v>
      </c>
      <c r="C7" s="1">
        <v>1</v>
      </c>
      <c r="D7" s="1">
        <v>0</v>
      </c>
      <c r="E7" s="1">
        <v>0</v>
      </c>
      <c r="F7" s="1"/>
      <c r="G7" s="1"/>
      <c r="H7" s="1"/>
      <c r="I7" s="1"/>
      <c r="J7">
        <f>(B7*B3)+(C7*C3)+(D7*D3)+(E7*E3)+(F7*F3)+(G7*G3)+(H7*H3)+(I7*I3)</f>
        <v>3</v>
      </c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1" t="s">
        <v>2</v>
      </c>
      <c r="B8" s="1">
        <v>0</v>
      </c>
      <c r="C8" s="1">
        <v>0</v>
      </c>
      <c r="D8" s="1">
        <v>1</v>
      </c>
      <c r="E8" s="1">
        <v>0</v>
      </c>
      <c r="F8" s="1"/>
      <c r="G8" s="1"/>
      <c r="H8" s="1"/>
      <c r="I8" s="1"/>
      <c r="J8">
        <f>(B8*B3)+(C8*C3)+(D8*D3)+(E8*E3)+(F8*F3)+(G8*G3)+(H8*H3)+(I8*I3)</f>
        <v>4</v>
      </c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1" t="s">
        <v>4</v>
      </c>
      <c r="B9" s="1">
        <v>1</v>
      </c>
      <c r="C9" s="1">
        <v>0</v>
      </c>
      <c r="D9" s="1">
        <v>1</v>
      </c>
      <c r="E9" s="1">
        <v>0</v>
      </c>
      <c r="F9" s="1"/>
      <c r="G9" s="1"/>
      <c r="H9" s="1"/>
      <c r="I9" s="1"/>
      <c r="J9">
        <f>(B9*B3)+(C9*C3)+(D9*D3)+(E9*E3)+(F9*F3)+(G9*G3)+(H9*H3)+(I9*I3)</f>
        <v>5</v>
      </c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1" t="s">
        <v>29</v>
      </c>
      <c r="B10" s="1">
        <v>0</v>
      </c>
      <c r="C10" s="1">
        <v>1</v>
      </c>
      <c r="D10" s="1">
        <v>1</v>
      </c>
      <c r="E10" s="1">
        <v>0</v>
      </c>
      <c r="F10" s="1"/>
      <c r="G10" s="1"/>
      <c r="H10" s="1"/>
      <c r="I10" s="1"/>
      <c r="J10">
        <f>(B10*B3)+(C10*C3)+(D10*D3)+(E10*E3)+(F10*F3)+(G10*G3)+(H10*H3)+(I10*I3)</f>
        <v>6</v>
      </c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1" t="s">
        <v>9</v>
      </c>
      <c r="B11" s="1">
        <v>1</v>
      </c>
      <c r="C11" s="1">
        <v>1</v>
      </c>
      <c r="D11" s="1">
        <v>1</v>
      </c>
      <c r="E11" s="1">
        <v>0</v>
      </c>
      <c r="F11" s="1"/>
      <c r="G11" s="1"/>
      <c r="H11" s="1"/>
      <c r="I11" s="1"/>
      <c r="J11">
        <f>(B11*B3)+(C11*C3)+(D11*D3)+(E11*E3)+(F11*F3)+(G11*G3)+(H11*H3)+(I11*I3)</f>
        <v>7</v>
      </c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1" t="s">
        <v>9</v>
      </c>
      <c r="B12" s="1">
        <v>0</v>
      </c>
      <c r="C12" s="1">
        <v>0</v>
      </c>
      <c r="D12" s="1">
        <v>0</v>
      </c>
      <c r="E12" s="1">
        <v>1</v>
      </c>
      <c r="F12" s="1"/>
      <c r="G12" s="1"/>
      <c r="H12" s="1"/>
      <c r="I12" s="1"/>
      <c r="J12">
        <f>(B12*B3)+(C12*C3)+(D12*D3)+(E12*E3)+(F12*F3)+(G12*G3)+(H12*H3)+(I12*I3)</f>
        <v>8</v>
      </c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1" t="s">
        <v>9</v>
      </c>
      <c r="B13" s="1">
        <v>1</v>
      </c>
      <c r="C13" s="1">
        <v>0</v>
      </c>
      <c r="D13" s="1">
        <v>0</v>
      </c>
      <c r="E13" s="1">
        <v>1</v>
      </c>
      <c r="F13" s="1"/>
      <c r="G13" s="1"/>
      <c r="H13" s="1"/>
      <c r="I13" s="1"/>
      <c r="J13">
        <f>(B13*B3)+(C13*C3)+(D13*D3)+(E13*E3)+(F13*F3)+(G13*G3)+(H13*H3)+(I13*I3)</f>
        <v>9</v>
      </c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1" t="s">
        <v>9</v>
      </c>
      <c r="B14" s="1">
        <v>0</v>
      </c>
      <c r="C14" s="1">
        <v>1</v>
      </c>
      <c r="D14" s="1">
        <v>0</v>
      </c>
      <c r="E14" s="1">
        <v>1</v>
      </c>
      <c r="F14" s="1"/>
      <c r="G14" s="1"/>
      <c r="H14" s="1"/>
      <c r="I14" s="1"/>
      <c r="J14">
        <f>(B14*B3)+(C14*C3)+(D14*D3)+(E14*E3)+(F14*F3)+(G14*G3)+(H14*H3)+(I14*I3)</f>
        <v>10</v>
      </c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1" t="s">
        <v>9</v>
      </c>
      <c r="B15" s="1">
        <v>1</v>
      </c>
      <c r="C15" s="1">
        <v>1</v>
      </c>
      <c r="D15" s="1">
        <v>0</v>
      </c>
      <c r="E15" s="1">
        <v>1</v>
      </c>
      <c r="F15" s="1"/>
      <c r="G15" s="1"/>
      <c r="H15" s="1"/>
      <c r="I15" s="1"/>
      <c r="J15">
        <f>(B15*B3)+(C15*C3)+(D15*D3)+(E15*E3)+(F15*F3)+(G15*G3)+(H15*H3)+(I15*I3)</f>
        <v>11</v>
      </c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2">
      <c r="A16" s="1" t="s">
        <v>9</v>
      </c>
      <c r="B16" s="1">
        <v>0</v>
      </c>
      <c r="C16" s="1">
        <v>0</v>
      </c>
      <c r="D16" s="1">
        <v>1</v>
      </c>
      <c r="E16" s="1">
        <v>1</v>
      </c>
      <c r="F16" s="1"/>
      <c r="G16" s="1"/>
      <c r="H16" s="1"/>
      <c r="I16" s="1"/>
      <c r="J16">
        <f>(B16*B3)+(C16*C3)+(D16*D3)+(E16*E3)+(F16*F3)+(G16*G3)+(H16*H3)+(I16*I3)</f>
        <v>12</v>
      </c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">
      <c r="A17" s="1" t="s">
        <v>9</v>
      </c>
      <c r="B17" s="1">
        <v>1</v>
      </c>
      <c r="C17" s="1">
        <v>0</v>
      </c>
      <c r="D17" s="1">
        <v>1</v>
      </c>
      <c r="E17" s="1">
        <v>1</v>
      </c>
      <c r="F17" s="1"/>
      <c r="G17" s="1"/>
      <c r="H17" s="1"/>
      <c r="I17" s="1"/>
      <c r="J17">
        <f>(B17*B3)+(C17*C3)+(D17*D3)+(E17*E3)+(F17*F3)+(G17*G3)+(H17*H3)+(I17*I3)</f>
        <v>13</v>
      </c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2">
      <c r="A18" s="1" t="s">
        <v>9</v>
      </c>
      <c r="B18" s="1">
        <v>0</v>
      </c>
      <c r="C18" s="1">
        <v>1</v>
      </c>
      <c r="D18" s="1">
        <v>1</v>
      </c>
      <c r="E18" s="1">
        <v>1</v>
      </c>
      <c r="F18" s="1"/>
      <c r="G18" s="1"/>
      <c r="H18" s="1"/>
      <c r="I18" s="1"/>
      <c r="J18">
        <f>(B18*B3)+(C18*C3)+(D18*D3)+(E18*E3)+(F18*F3)+(G18*G3)+(H18*H3)+(I18*I3)</f>
        <v>14</v>
      </c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">
      <c r="A19" s="1" t="s">
        <v>9</v>
      </c>
      <c r="B19" s="1">
        <v>1</v>
      </c>
      <c r="C19" s="1">
        <v>1</v>
      </c>
      <c r="D19" s="1">
        <v>1</v>
      </c>
      <c r="E19" s="1">
        <v>1</v>
      </c>
      <c r="F19" s="1"/>
      <c r="G19" s="1"/>
      <c r="H19" s="1"/>
      <c r="I19" s="1"/>
      <c r="J19">
        <f>(B19*B3)+(C19*C3)+(D19*D3)+(E19*E3)+(F19*F3)+(G19*G3)+(H19*H3)+(I19*I3)</f>
        <v>15</v>
      </c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">
      <c r="A20" s="1" t="s">
        <v>7</v>
      </c>
      <c r="B20" s="1"/>
      <c r="C20" s="1"/>
      <c r="D20" s="1"/>
      <c r="E20" s="1"/>
      <c r="F20" s="1">
        <v>1</v>
      </c>
      <c r="G20" s="1">
        <v>0</v>
      </c>
      <c r="H20" s="1">
        <v>0</v>
      </c>
      <c r="I20" s="1"/>
      <c r="J20">
        <f>(B20*B3)+(C20*C3)+(D20*D3)+(E20*E3)+(F20*F3)+(G20*G3)+(H20*H3)+(I20*I3)</f>
        <v>16</v>
      </c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2">
      <c r="A21" s="1" t="s">
        <v>16</v>
      </c>
      <c r="B21" s="1"/>
      <c r="C21" s="1"/>
      <c r="D21" s="1"/>
      <c r="E21" s="1"/>
      <c r="F21" s="1">
        <v>0</v>
      </c>
      <c r="G21" s="1">
        <v>1</v>
      </c>
      <c r="H21" s="1">
        <v>0</v>
      </c>
      <c r="I21" s="1"/>
      <c r="J21">
        <f>(B21*B3)+(C21*C3)+(D21*D3)+(E21*E3)+(F21*F3)+(G21*G3)+(H21*H3)+(I21*I3)</f>
        <v>32</v>
      </c>
      <c r="K21" t="s">
        <v>23</v>
      </c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">
      <c r="A22" s="1" t="s">
        <v>8</v>
      </c>
      <c r="B22" s="1"/>
      <c r="C22" s="1"/>
      <c r="D22" s="1"/>
      <c r="E22" s="1"/>
      <c r="F22" s="1">
        <v>0</v>
      </c>
      <c r="G22" s="1">
        <v>0</v>
      </c>
      <c r="H22" s="1">
        <v>1</v>
      </c>
      <c r="I22" s="1"/>
      <c r="J22">
        <f>(B22*B3)+(C22*C3)+(D22*D3)+(E22*E3)+(F22*F3)+(G22*G3)+(H22*H3)+(I22*I3)</f>
        <v>64</v>
      </c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">
      <c r="A23" s="1" t="s">
        <v>9</v>
      </c>
      <c r="B23" s="1"/>
      <c r="C23" s="1"/>
      <c r="D23" s="1"/>
      <c r="E23" s="1"/>
      <c r="F23" s="1">
        <v>1</v>
      </c>
      <c r="G23" s="1">
        <v>0</v>
      </c>
      <c r="H23" s="1">
        <v>1</v>
      </c>
      <c r="I23" s="1"/>
      <c r="J23">
        <f>(B23*B3)+(C23*C3)+(D23*D3)+(E23*E3)+(F23*F3)+(G23*G3)+(H23*H3)+(I23*I3)</f>
        <v>80</v>
      </c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2">
      <c r="A24" s="1" t="s">
        <v>9</v>
      </c>
      <c r="B24" s="1"/>
      <c r="C24" s="1"/>
      <c r="D24" s="1"/>
      <c r="E24" s="1"/>
      <c r="F24" s="1">
        <v>0</v>
      </c>
      <c r="G24" s="1">
        <v>1</v>
      </c>
      <c r="H24" s="1">
        <v>1</v>
      </c>
      <c r="I24" s="1"/>
      <c r="J24">
        <f>(B24*B3)+(C24*C3)+(D24*D3)+(E24*E3)+(F24*F3)+(G24*G3)+(H24*H3)+(I24*I3)</f>
        <v>96</v>
      </c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2">
      <c r="A25" s="1" t="s">
        <v>9</v>
      </c>
      <c r="B25" s="1"/>
      <c r="C25" s="1"/>
      <c r="D25" s="1"/>
      <c r="E25" s="1"/>
      <c r="F25" s="1">
        <v>1</v>
      </c>
      <c r="G25" s="1">
        <v>1</v>
      </c>
      <c r="H25" s="1">
        <v>1</v>
      </c>
      <c r="I25" s="1"/>
      <c r="J25">
        <f>(B25*B3)+(C25*C3)+(D25*D3)+(E25*E3)+(F25*F3)+(G25*G3)+(H25*H3)+(I25*I3)</f>
        <v>112</v>
      </c>
    </row>
    <row r="26" spans="1:22" x14ac:dyDescent="0.2">
      <c r="A26" s="1" t="s">
        <v>17</v>
      </c>
      <c r="B26" s="1"/>
      <c r="C26" s="1"/>
      <c r="D26" s="1"/>
      <c r="E26" s="1"/>
      <c r="F26" s="1"/>
      <c r="G26" s="1"/>
      <c r="H26" s="1"/>
      <c r="I26" s="1">
        <v>1</v>
      </c>
      <c r="J26">
        <f>(B26*B3)+(C26*C3)+(D26*D3)+(E26*E3)+(F26*F3)+(G26*G3)+(H26*H3)+(I26*I3)</f>
        <v>128</v>
      </c>
    </row>
    <row r="28" spans="1:22" x14ac:dyDescent="0.2">
      <c r="A28" s="3" t="s">
        <v>27</v>
      </c>
    </row>
    <row r="29" spans="1:22" x14ac:dyDescent="0.2">
      <c r="A29" s="6" t="s">
        <v>28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2017-11-17T22:15:11Z</dcterms:created>
  <dcterms:modified xsi:type="dcterms:W3CDTF">2018-01-07T02:06:34Z</dcterms:modified>
</cp:coreProperties>
</file>