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_ze\Desktop\"/>
    </mc:Choice>
  </mc:AlternateContent>
  <xr:revisionPtr revIDLastSave="0" documentId="8_{ED24559E-F4C5-44EC-866D-FAD6F3EAB752}" xr6:coauthVersionLast="47" xr6:coauthVersionMax="47" xr10:uidLastSave="{00000000-0000-0000-0000-000000000000}"/>
  <bookViews>
    <workbookView xWindow="-120" yWindow="-120" windowWidth="38640" windowHeight="15720" activeTab="4" xr2:uid="{A8E4C854-F8F5-4866-9972-2A53E45DFEA0}"/>
  </bookViews>
  <sheets>
    <sheet name="Карта" sheetId="5" r:id="rId1"/>
    <sheet name="30" sheetId="1" r:id="rId2"/>
    <sheet name="60" sheetId="2" r:id="rId3"/>
    <sheet name="90" sheetId="3" r:id="rId4"/>
    <sheet name="12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7" i="4" l="1"/>
  <c r="T147" i="4"/>
  <c r="S147" i="4"/>
  <c r="R147" i="4"/>
  <c r="Q147" i="4"/>
  <c r="U146" i="4"/>
  <c r="T146" i="4"/>
  <c r="S146" i="4"/>
  <c r="R146" i="4"/>
  <c r="Q146" i="4"/>
  <c r="U145" i="4"/>
  <c r="T145" i="4"/>
  <c r="S145" i="4"/>
  <c r="R145" i="4"/>
  <c r="Q145" i="4"/>
  <c r="U144" i="4"/>
  <c r="T144" i="4"/>
  <c r="S144" i="4"/>
  <c r="R144" i="4"/>
  <c r="Q144" i="4"/>
  <c r="U143" i="4"/>
  <c r="T143" i="4"/>
  <c r="S143" i="4"/>
  <c r="R143" i="4"/>
  <c r="Q143" i="4"/>
  <c r="U142" i="4"/>
  <c r="T142" i="4"/>
  <c r="S142" i="4"/>
  <c r="R142" i="4"/>
  <c r="Q142" i="4"/>
  <c r="U141" i="4"/>
  <c r="T141" i="4"/>
  <c r="S141" i="4"/>
  <c r="R141" i="4"/>
  <c r="Q141" i="4"/>
  <c r="U140" i="4"/>
  <c r="T140" i="4"/>
  <c r="S140" i="4"/>
  <c r="R140" i="4"/>
  <c r="Q140" i="4"/>
  <c r="U139" i="4"/>
  <c r="T139" i="4"/>
  <c r="S139" i="4"/>
  <c r="R139" i="4"/>
  <c r="Q139" i="4"/>
  <c r="U138" i="4"/>
  <c r="T138" i="4"/>
  <c r="S138" i="4"/>
  <c r="R138" i="4"/>
  <c r="Q138" i="4"/>
  <c r="U137" i="4"/>
  <c r="T137" i="4"/>
  <c r="S137" i="4"/>
  <c r="R137" i="4"/>
  <c r="Q137" i="4"/>
  <c r="U136" i="4"/>
  <c r="T136" i="4"/>
  <c r="S136" i="4"/>
  <c r="R136" i="4"/>
  <c r="Q136" i="4"/>
  <c r="U135" i="4"/>
  <c r="T135" i="4"/>
  <c r="S135" i="4"/>
  <c r="R135" i="4"/>
  <c r="Q135" i="4"/>
  <c r="U134" i="4"/>
  <c r="T134" i="4"/>
  <c r="S134" i="4"/>
  <c r="R134" i="4"/>
  <c r="Q134" i="4"/>
  <c r="U133" i="4"/>
  <c r="T133" i="4"/>
  <c r="S133" i="4"/>
  <c r="R133" i="4"/>
  <c r="Q133" i="4"/>
  <c r="U132" i="4"/>
  <c r="T132" i="4"/>
  <c r="S132" i="4"/>
  <c r="R132" i="4"/>
  <c r="Q132" i="4"/>
  <c r="U131" i="4"/>
  <c r="T131" i="4"/>
  <c r="S131" i="4"/>
  <c r="R131" i="4"/>
  <c r="Q131" i="4"/>
  <c r="U130" i="4"/>
  <c r="T130" i="4"/>
  <c r="S130" i="4"/>
  <c r="R130" i="4"/>
  <c r="Q130" i="4"/>
  <c r="U129" i="4"/>
  <c r="T129" i="4"/>
  <c r="S129" i="4"/>
  <c r="R129" i="4"/>
  <c r="Q129" i="4"/>
  <c r="U128" i="4"/>
  <c r="T128" i="4"/>
  <c r="S128" i="4"/>
  <c r="R128" i="4"/>
  <c r="Q128" i="4"/>
  <c r="U127" i="4"/>
  <c r="T127" i="4"/>
  <c r="S127" i="4"/>
  <c r="R127" i="4"/>
  <c r="Q127" i="4"/>
  <c r="U126" i="4"/>
  <c r="T126" i="4"/>
  <c r="S126" i="4"/>
  <c r="R126" i="4"/>
  <c r="Q126" i="4"/>
  <c r="U125" i="4"/>
  <c r="T125" i="4"/>
  <c r="S125" i="4"/>
  <c r="R125" i="4"/>
  <c r="Q125" i="4"/>
  <c r="U124" i="4"/>
  <c r="T124" i="4"/>
  <c r="S124" i="4"/>
  <c r="R124" i="4"/>
  <c r="Q124" i="4"/>
  <c r="U123" i="4"/>
  <c r="T123" i="4"/>
  <c r="S123" i="4"/>
  <c r="R123" i="4"/>
  <c r="Q123" i="4"/>
  <c r="U122" i="4"/>
  <c r="T122" i="4"/>
  <c r="S122" i="4"/>
  <c r="R122" i="4"/>
  <c r="Q122" i="4"/>
  <c r="U121" i="4"/>
  <c r="T121" i="4"/>
  <c r="S121" i="4"/>
  <c r="R121" i="4"/>
  <c r="Q121" i="4"/>
  <c r="U120" i="4"/>
  <c r="T120" i="4"/>
  <c r="S120" i="4"/>
  <c r="R120" i="4"/>
  <c r="Q120" i="4"/>
  <c r="U119" i="4"/>
  <c r="T119" i="4"/>
  <c r="S119" i="4"/>
  <c r="R119" i="4"/>
  <c r="Q119" i="4"/>
  <c r="U118" i="4"/>
  <c r="T118" i="4"/>
  <c r="S118" i="4"/>
  <c r="R118" i="4"/>
  <c r="Q118" i="4"/>
  <c r="U117" i="4"/>
  <c r="T117" i="4"/>
  <c r="S117" i="4"/>
  <c r="R117" i="4"/>
  <c r="Q117" i="4"/>
  <c r="U116" i="4"/>
  <c r="T116" i="4"/>
  <c r="S116" i="4"/>
  <c r="R116" i="4"/>
  <c r="Q116" i="4"/>
  <c r="U115" i="4"/>
  <c r="T115" i="4"/>
  <c r="S115" i="4"/>
  <c r="R115" i="4"/>
  <c r="Q115" i="4"/>
  <c r="U114" i="4"/>
  <c r="T114" i="4"/>
  <c r="S114" i="4"/>
  <c r="R114" i="4"/>
  <c r="Q114" i="4"/>
  <c r="U147" i="3"/>
  <c r="T147" i="3"/>
  <c r="S147" i="3"/>
  <c r="R147" i="3"/>
  <c r="Q147" i="3"/>
  <c r="U146" i="3"/>
  <c r="T146" i="3"/>
  <c r="S146" i="3"/>
  <c r="R146" i="3"/>
  <c r="Q146" i="3"/>
  <c r="U145" i="3"/>
  <c r="T145" i="3"/>
  <c r="S145" i="3"/>
  <c r="R145" i="3"/>
  <c r="Q145" i="3"/>
  <c r="U144" i="3"/>
  <c r="T144" i="3"/>
  <c r="S144" i="3"/>
  <c r="R144" i="3"/>
  <c r="Q144" i="3"/>
  <c r="U143" i="3"/>
  <c r="T143" i="3"/>
  <c r="S143" i="3"/>
  <c r="R143" i="3"/>
  <c r="Q143" i="3"/>
  <c r="U142" i="3"/>
  <c r="T142" i="3"/>
  <c r="S142" i="3"/>
  <c r="R142" i="3"/>
  <c r="Q142" i="3"/>
  <c r="U141" i="3"/>
  <c r="T141" i="3"/>
  <c r="S141" i="3"/>
  <c r="R141" i="3"/>
  <c r="Q141" i="3"/>
  <c r="U140" i="3"/>
  <c r="T140" i="3"/>
  <c r="S140" i="3"/>
  <c r="R140" i="3"/>
  <c r="Q140" i="3"/>
  <c r="U139" i="3"/>
  <c r="T139" i="3"/>
  <c r="S139" i="3"/>
  <c r="R139" i="3"/>
  <c r="Q139" i="3"/>
  <c r="U138" i="3"/>
  <c r="T138" i="3"/>
  <c r="S138" i="3"/>
  <c r="R138" i="3"/>
  <c r="Q138" i="3"/>
  <c r="U137" i="3"/>
  <c r="T137" i="3"/>
  <c r="S137" i="3"/>
  <c r="R137" i="3"/>
  <c r="Q137" i="3"/>
  <c r="U136" i="3"/>
  <c r="T136" i="3"/>
  <c r="S136" i="3"/>
  <c r="R136" i="3"/>
  <c r="Q136" i="3"/>
  <c r="U135" i="3"/>
  <c r="T135" i="3"/>
  <c r="S135" i="3"/>
  <c r="R135" i="3"/>
  <c r="Q135" i="3"/>
  <c r="U134" i="3"/>
  <c r="T134" i="3"/>
  <c r="S134" i="3"/>
  <c r="R134" i="3"/>
  <c r="Q134" i="3"/>
  <c r="U133" i="3"/>
  <c r="T133" i="3"/>
  <c r="S133" i="3"/>
  <c r="R133" i="3"/>
  <c r="Q133" i="3"/>
  <c r="U132" i="3"/>
  <c r="T132" i="3"/>
  <c r="S132" i="3"/>
  <c r="R132" i="3"/>
  <c r="Q132" i="3"/>
  <c r="U131" i="3"/>
  <c r="T131" i="3"/>
  <c r="S131" i="3"/>
  <c r="R131" i="3"/>
  <c r="Q131" i="3"/>
  <c r="U130" i="3"/>
  <c r="T130" i="3"/>
  <c r="S130" i="3"/>
  <c r="R130" i="3"/>
  <c r="Q130" i="3"/>
  <c r="U129" i="3"/>
  <c r="T129" i="3"/>
  <c r="S129" i="3"/>
  <c r="R129" i="3"/>
  <c r="Q129" i="3"/>
  <c r="U128" i="3"/>
  <c r="T128" i="3"/>
  <c r="S128" i="3"/>
  <c r="R128" i="3"/>
  <c r="Q128" i="3"/>
  <c r="U127" i="3"/>
  <c r="T127" i="3"/>
  <c r="S127" i="3"/>
  <c r="R127" i="3"/>
  <c r="Q127" i="3"/>
  <c r="U126" i="3"/>
  <c r="T126" i="3"/>
  <c r="S126" i="3"/>
  <c r="R126" i="3"/>
  <c r="Q126" i="3"/>
  <c r="U125" i="3"/>
  <c r="T125" i="3"/>
  <c r="S125" i="3"/>
  <c r="R125" i="3"/>
  <c r="Q125" i="3"/>
  <c r="U124" i="3"/>
  <c r="T124" i="3"/>
  <c r="S124" i="3"/>
  <c r="R124" i="3"/>
  <c r="Q124" i="3"/>
  <c r="U123" i="3"/>
  <c r="T123" i="3"/>
  <c r="S123" i="3"/>
  <c r="R123" i="3"/>
  <c r="Q123" i="3"/>
  <c r="U122" i="3"/>
  <c r="T122" i="3"/>
  <c r="S122" i="3"/>
  <c r="R122" i="3"/>
  <c r="Q122" i="3"/>
  <c r="U121" i="3"/>
  <c r="T121" i="3"/>
  <c r="S121" i="3"/>
  <c r="R121" i="3"/>
  <c r="Q121" i="3"/>
  <c r="U120" i="3"/>
  <c r="T120" i="3"/>
  <c r="S120" i="3"/>
  <c r="R120" i="3"/>
  <c r="Q120" i="3"/>
  <c r="U119" i="3"/>
  <c r="T119" i="3"/>
  <c r="S119" i="3"/>
  <c r="R119" i="3"/>
  <c r="Q119" i="3"/>
  <c r="U118" i="3"/>
  <c r="T118" i="3"/>
  <c r="S118" i="3"/>
  <c r="R118" i="3"/>
  <c r="Q118" i="3"/>
  <c r="U117" i="3"/>
  <c r="T117" i="3"/>
  <c r="S117" i="3"/>
  <c r="R117" i="3"/>
  <c r="Q117" i="3"/>
  <c r="U116" i="3"/>
  <c r="T116" i="3"/>
  <c r="S116" i="3"/>
  <c r="R116" i="3"/>
  <c r="Q116" i="3"/>
  <c r="U115" i="3"/>
  <c r="T115" i="3"/>
  <c r="S115" i="3"/>
  <c r="R115" i="3"/>
  <c r="Q115" i="3"/>
  <c r="U114" i="3"/>
  <c r="T114" i="3"/>
  <c r="S114" i="3"/>
  <c r="R114" i="3"/>
  <c r="Q114" i="3"/>
  <c r="U147" i="2"/>
  <c r="T147" i="2"/>
  <c r="S147" i="2"/>
  <c r="R147" i="2"/>
  <c r="Q147" i="2"/>
  <c r="U146" i="2"/>
  <c r="T146" i="2"/>
  <c r="S146" i="2"/>
  <c r="R146" i="2"/>
  <c r="Q146" i="2"/>
  <c r="U145" i="2"/>
  <c r="T145" i="2"/>
  <c r="S145" i="2"/>
  <c r="R145" i="2"/>
  <c r="Q145" i="2"/>
  <c r="U144" i="2"/>
  <c r="T144" i="2"/>
  <c r="S144" i="2"/>
  <c r="R144" i="2"/>
  <c r="Q144" i="2"/>
  <c r="U143" i="2"/>
  <c r="T143" i="2"/>
  <c r="S143" i="2"/>
  <c r="R143" i="2"/>
  <c r="Q143" i="2"/>
  <c r="U142" i="2"/>
  <c r="T142" i="2"/>
  <c r="S142" i="2"/>
  <c r="R142" i="2"/>
  <c r="Q142" i="2"/>
  <c r="U141" i="2"/>
  <c r="T141" i="2"/>
  <c r="S141" i="2"/>
  <c r="R141" i="2"/>
  <c r="Q141" i="2"/>
  <c r="U140" i="2"/>
  <c r="T140" i="2"/>
  <c r="S140" i="2"/>
  <c r="R140" i="2"/>
  <c r="Q140" i="2"/>
  <c r="U139" i="2"/>
  <c r="T139" i="2"/>
  <c r="S139" i="2"/>
  <c r="R139" i="2"/>
  <c r="Q139" i="2"/>
  <c r="U138" i="2"/>
  <c r="T138" i="2"/>
  <c r="S138" i="2"/>
  <c r="R138" i="2"/>
  <c r="Q138" i="2"/>
  <c r="U137" i="2"/>
  <c r="T137" i="2"/>
  <c r="S137" i="2"/>
  <c r="R137" i="2"/>
  <c r="Q137" i="2"/>
  <c r="U136" i="2"/>
  <c r="T136" i="2"/>
  <c r="S136" i="2"/>
  <c r="R136" i="2"/>
  <c r="Q136" i="2"/>
  <c r="U135" i="2"/>
  <c r="T135" i="2"/>
  <c r="S135" i="2"/>
  <c r="R135" i="2"/>
  <c r="Q135" i="2"/>
  <c r="U134" i="2"/>
  <c r="T134" i="2"/>
  <c r="S134" i="2"/>
  <c r="R134" i="2"/>
  <c r="Q134" i="2"/>
  <c r="U133" i="2"/>
  <c r="T133" i="2"/>
  <c r="S133" i="2"/>
  <c r="R133" i="2"/>
  <c r="Q133" i="2"/>
  <c r="U132" i="2"/>
  <c r="T132" i="2"/>
  <c r="S132" i="2"/>
  <c r="R132" i="2"/>
  <c r="Q132" i="2"/>
  <c r="U131" i="2"/>
  <c r="T131" i="2"/>
  <c r="S131" i="2"/>
  <c r="R131" i="2"/>
  <c r="Q131" i="2"/>
  <c r="U130" i="2"/>
  <c r="T130" i="2"/>
  <c r="S130" i="2"/>
  <c r="R130" i="2"/>
  <c r="Q130" i="2"/>
  <c r="U129" i="2"/>
  <c r="T129" i="2"/>
  <c r="S129" i="2"/>
  <c r="R129" i="2"/>
  <c r="Q129" i="2"/>
  <c r="U128" i="2"/>
  <c r="T128" i="2"/>
  <c r="S128" i="2"/>
  <c r="R128" i="2"/>
  <c r="Q128" i="2"/>
  <c r="U127" i="2"/>
  <c r="T127" i="2"/>
  <c r="S127" i="2"/>
  <c r="R127" i="2"/>
  <c r="Q127" i="2"/>
  <c r="U126" i="2"/>
  <c r="T126" i="2"/>
  <c r="S126" i="2"/>
  <c r="R126" i="2"/>
  <c r="Q126" i="2"/>
  <c r="U125" i="2"/>
  <c r="T125" i="2"/>
  <c r="S125" i="2"/>
  <c r="R125" i="2"/>
  <c r="Q125" i="2"/>
  <c r="U124" i="2"/>
  <c r="T124" i="2"/>
  <c r="S124" i="2"/>
  <c r="R124" i="2"/>
  <c r="Q124" i="2"/>
  <c r="U123" i="2"/>
  <c r="T123" i="2"/>
  <c r="S123" i="2"/>
  <c r="R123" i="2"/>
  <c r="Q123" i="2"/>
  <c r="U122" i="2"/>
  <c r="T122" i="2"/>
  <c r="S122" i="2"/>
  <c r="R122" i="2"/>
  <c r="Q122" i="2"/>
  <c r="U121" i="2"/>
  <c r="T121" i="2"/>
  <c r="S121" i="2"/>
  <c r="R121" i="2"/>
  <c r="Q121" i="2"/>
  <c r="U120" i="2"/>
  <c r="T120" i="2"/>
  <c r="S120" i="2"/>
  <c r="R120" i="2"/>
  <c r="Q120" i="2"/>
  <c r="U119" i="2"/>
  <c r="T119" i="2"/>
  <c r="S119" i="2"/>
  <c r="R119" i="2"/>
  <c r="Q119" i="2"/>
  <c r="U118" i="2"/>
  <c r="T118" i="2"/>
  <c r="S118" i="2"/>
  <c r="R118" i="2"/>
  <c r="Q118" i="2"/>
  <c r="U117" i="2"/>
  <c r="T117" i="2"/>
  <c r="S117" i="2"/>
  <c r="R117" i="2"/>
  <c r="Q117" i="2"/>
  <c r="U116" i="2"/>
  <c r="T116" i="2"/>
  <c r="S116" i="2"/>
  <c r="R116" i="2"/>
  <c r="Q116" i="2"/>
  <c r="U115" i="2"/>
  <c r="T115" i="2"/>
  <c r="S115" i="2"/>
  <c r="R115" i="2"/>
  <c r="Q115" i="2"/>
  <c r="U114" i="2"/>
  <c r="T114" i="2"/>
  <c r="S114" i="2"/>
  <c r="R114" i="2"/>
  <c r="Q114" i="2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U147" i="1"/>
  <c r="T147" i="1"/>
  <c r="S147" i="1"/>
  <c r="R147" i="1"/>
  <c r="Q147" i="1"/>
  <c r="U146" i="1"/>
  <c r="T146" i="1"/>
  <c r="S146" i="1"/>
  <c r="R146" i="1"/>
  <c r="Q146" i="1"/>
  <c r="U145" i="1"/>
  <c r="T145" i="1"/>
  <c r="S145" i="1"/>
  <c r="R145" i="1"/>
  <c r="Q145" i="1"/>
  <c r="U144" i="1"/>
  <c r="T144" i="1"/>
  <c r="S144" i="1"/>
  <c r="R144" i="1"/>
  <c r="Q144" i="1"/>
  <c r="U143" i="1"/>
  <c r="T143" i="1"/>
  <c r="S143" i="1"/>
  <c r="R143" i="1"/>
  <c r="Q143" i="1"/>
  <c r="U142" i="1"/>
  <c r="T142" i="1"/>
  <c r="S142" i="1"/>
  <c r="R142" i="1"/>
  <c r="Q142" i="1"/>
  <c r="U141" i="1"/>
  <c r="T141" i="1"/>
  <c r="S141" i="1"/>
  <c r="R141" i="1"/>
  <c r="Q141" i="1"/>
  <c r="U140" i="1"/>
  <c r="T140" i="1"/>
  <c r="S140" i="1"/>
  <c r="R140" i="1"/>
  <c r="Q140" i="1"/>
  <c r="U139" i="1"/>
  <c r="T139" i="1"/>
  <c r="S139" i="1"/>
  <c r="R139" i="1"/>
  <c r="Q139" i="1"/>
  <c r="U138" i="1"/>
  <c r="T138" i="1"/>
  <c r="S138" i="1"/>
  <c r="R138" i="1"/>
  <c r="Q138" i="1"/>
  <c r="U137" i="1"/>
  <c r="T137" i="1"/>
  <c r="S137" i="1"/>
  <c r="R137" i="1"/>
  <c r="Q137" i="1"/>
  <c r="U136" i="1"/>
  <c r="T136" i="1"/>
  <c r="S136" i="1"/>
  <c r="R136" i="1"/>
  <c r="Q136" i="1"/>
  <c r="U135" i="1"/>
  <c r="T135" i="1"/>
  <c r="S135" i="1"/>
  <c r="R135" i="1"/>
  <c r="Q135" i="1"/>
  <c r="U134" i="1"/>
  <c r="T134" i="1"/>
  <c r="S134" i="1"/>
  <c r="R134" i="1"/>
  <c r="Q134" i="1"/>
  <c r="U133" i="1"/>
  <c r="T133" i="1"/>
  <c r="S133" i="1"/>
  <c r="R133" i="1"/>
  <c r="Q133" i="1"/>
  <c r="U132" i="1"/>
  <c r="T132" i="1"/>
  <c r="S132" i="1"/>
  <c r="R132" i="1"/>
  <c r="Q132" i="1"/>
  <c r="U131" i="1"/>
  <c r="T131" i="1"/>
  <c r="S131" i="1"/>
  <c r="R131" i="1"/>
  <c r="Q131" i="1"/>
  <c r="U130" i="1"/>
  <c r="T130" i="1"/>
  <c r="S130" i="1"/>
  <c r="R130" i="1"/>
  <c r="Q130" i="1"/>
  <c r="U129" i="1"/>
  <c r="T129" i="1"/>
  <c r="S129" i="1"/>
  <c r="R129" i="1"/>
  <c r="Q129" i="1"/>
  <c r="U128" i="1"/>
  <c r="T128" i="1"/>
  <c r="S128" i="1"/>
  <c r="R128" i="1"/>
  <c r="Q128" i="1"/>
  <c r="U127" i="1"/>
  <c r="T127" i="1"/>
  <c r="S127" i="1"/>
  <c r="R127" i="1"/>
  <c r="Q127" i="1"/>
  <c r="U126" i="1"/>
  <c r="T126" i="1"/>
  <c r="S126" i="1"/>
  <c r="R126" i="1"/>
  <c r="Q126" i="1"/>
  <c r="U125" i="1"/>
  <c r="T125" i="1"/>
  <c r="S125" i="1"/>
  <c r="R125" i="1"/>
  <c r="Q125" i="1"/>
  <c r="U124" i="1"/>
  <c r="T124" i="1"/>
  <c r="S124" i="1"/>
  <c r="R124" i="1"/>
  <c r="Q124" i="1"/>
  <c r="U123" i="1"/>
  <c r="T123" i="1"/>
  <c r="S123" i="1"/>
  <c r="R123" i="1"/>
  <c r="Q123" i="1"/>
  <c r="U122" i="1"/>
  <c r="T122" i="1"/>
  <c r="S122" i="1"/>
  <c r="R122" i="1"/>
  <c r="Q122" i="1"/>
  <c r="U121" i="1"/>
  <c r="T121" i="1"/>
  <c r="S121" i="1"/>
  <c r="R121" i="1"/>
  <c r="Q121" i="1"/>
  <c r="U120" i="1"/>
  <c r="T120" i="1"/>
  <c r="S120" i="1"/>
  <c r="R120" i="1"/>
  <c r="Q120" i="1"/>
  <c r="U119" i="1"/>
  <c r="T119" i="1"/>
  <c r="S119" i="1"/>
  <c r="R119" i="1"/>
  <c r="Q119" i="1"/>
  <c r="U118" i="1"/>
  <c r="T118" i="1"/>
  <c r="S118" i="1"/>
  <c r="R118" i="1"/>
  <c r="Q118" i="1"/>
  <c r="U117" i="1"/>
  <c r="T117" i="1"/>
  <c r="S117" i="1"/>
  <c r="R117" i="1"/>
  <c r="Q117" i="1"/>
  <c r="U116" i="1"/>
  <c r="T116" i="1"/>
  <c r="S116" i="1"/>
  <c r="R116" i="1"/>
  <c r="Q116" i="1"/>
  <c r="U115" i="1"/>
  <c r="T115" i="1"/>
  <c r="S115" i="1"/>
  <c r="R115" i="1"/>
  <c r="Q115" i="1"/>
  <c r="U114" i="1"/>
  <c r="T114" i="1"/>
  <c r="S114" i="1"/>
  <c r="R114" i="1"/>
  <c r="Q114" i="1"/>
  <c r="R15" i="1"/>
  <c r="U110" i="4"/>
  <c r="T110" i="4"/>
  <c r="S110" i="4"/>
  <c r="R110" i="4"/>
  <c r="Q110" i="4"/>
  <c r="U109" i="4"/>
  <c r="T109" i="4"/>
  <c r="S109" i="4"/>
  <c r="R109" i="4"/>
  <c r="Q109" i="4"/>
  <c r="U108" i="4"/>
  <c r="T108" i="4"/>
  <c r="S108" i="4"/>
  <c r="R108" i="4"/>
  <c r="Q108" i="4"/>
  <c r="U107" i="4"/>
  <c r="T107" i="4"/>
  <c r="S107" i="4"/>
  <c r="R107" i="4"/>
  <c r="Q107" i="4"/>
  <c r="U106" i="4"/>
  <c r="T106" i="4"/>
  <c r="S106" i="4"/>
  <c r="R106" i="4"/>
  <c r="Q106" i="4"/>
  <c r="U105" i="4"/>
  <c r="T105" i="4"/>
  <c r="S105" i="4"/>
  <c r="R105" i="4"/>
  <c r="Q105" i="4"/>
  <c r="U104" i="4"/>
  <c r="T104" i="4"/>
  <c r="S104" i="4"/>
  <c r="R104" i="4"/>
  <c r="Q104" i="4"/>
  <c r="U103" i="4"/>
  <c r="T103" i="4"/>
  <c r="S103" i="4"/>
  <c r="R103" i="4"/>
  <c r="Q103" i="4"/>
  <c r="U102" i="4"/>
  <c r="T102" i="4"/>
  <c r="S102" i="4"/>
  <c r="R102" i="4"/>
  <c r="Q102" i="4"/>
  <c r="U101" i="4"/>
  <c r="T101" i="4"/>
  <c r="S101" i="4"/>
  <c r="R101" i="4"/>
  <c r="Q101" i="4"/>
  <c r="U100" i="4"/>
  <c r="T100" i="4"/>
  <c r="S100" i="4"/>
  <c r="R100" i="4"/>
  <c r="Q100" i="4"/>
  <c r="U99" i="4"/>
  <c r="T99" i="4"/>
  <c r="S99" i="4"/>
  <c r="R99" i="4"/>
  <c r="Q99" i="4"/>
  <c r="U98" i="4"/>
  <c r="T98" i="4"/>
  <c r="S98" i="4"/>
  <c r="R98" i="4"/>
  <c r="Q98" i="4"/>
  <c r="U97" i="4"/>
  <c r="T97" i="4"/>
  <c r="S97" i="4"/>
  <c r="R97" i="4"/>
  <c r="Q97" i="4"/>
  <c r="U96" i="4"/>
  <c r="T96" i="4"/>
  <c r="S96" i="4"/>
  <c r="R96" i="4"/>
  <c r="Q96" i="4"/>
  <c r="U95" i="4"/>
  <c r="T95" i="4"/>
  <c r="S95" i="4"/>
  <c r="R95" i="4"/>
  <c r="Q95" i="4"/>
  <c r="U94" i="4"/>
  <c r="T94" i="4"/>
  <c r="S94" i="4"/>
  <c r="R94" i="4"/>
  <c r="Q94" i="4"/>
  <c r="U93" i="4"/>
  <c r="T93" i="4"/>
  <c r="S93" i="4"/>
  <c r="R93" i="4"/>
  <c r="Q93" i="4"/>
  <c r="U92" i="4"/>
  <c r="T92" i="4"/>
  <c r="S92" i="4"/>
  <c r="R92" i="4"/>
  <c r="Q92" i="4"/>
  <c r="U91" i="4"/>
  <c r="T91" i="4"/>
  <c r="S91" i="4"/>
  <c r="R91" i="4"/>
  <c r="Q91" i="4"/>
  <c r="U90" i="4"/>
  <c r="T90" i="4"/>
  <c r="S90" i="4"/>
  <c r="R90" i="4"/>
  <c r="Q90" i="4"/>
  <c r="U89" i="4"/>
  <c r="T89" i="4"/>
  <c r="S89" i="4"/>
  <c r="R89" i="4"/>
  <c r="Q89" i="4"/>
  <c r="U88" i="4"/>
  <c r="T88" i="4"/>
  <c r="S88" i="4"/>
  <c r="R88" i="4"/>
  <c r="Q88" i="4"/>
  <c r="U87" i="4"/>
  <c r="T87" i="4"/>
  <c r="S87" i="4"/>
  <c r="R87" i="4"/>
  <c r="Q87" i="4"/>
  <c r="U86" i="4"/>
  <c r="T86" i="4"/>
  <c r="S86" i="4"/>
  <c r="R86" i="4"/>
  <c r="Q86" i="4"/>
  <c r="U85" i="4"/>
  <c r="T85" i="4"/>
  <c r="S85" i="4"/>
  <c r="R85" i="4"/>
  <c r="Q85" i="4"/>
  <c r="U84" i="4"/>
  <c r="T84" i="4"/>
  <c r="S84" i="4"/>
  <c r="R84" i="4"/>
  <c r="Q84" i="4"/>
  <c r="U83" i="4"/>
  <c r="T83" i="4"/>
  <c r="S83" i="4"/>
  <c r="R83" i="4"/>
  <c r="Q83" i="4"/>
  <c r="U82" i="4"/>
  <c r="T82" i="4"/>
  <c r="S82" i="4"/>
  <c r="R82" i="4"/>
  <c r="Q82" i="4"/>
  <c r="U81" i="4"/>
  <c r="T81" i="4"/>
  <c r="S81" i="4"/>
  <c r="R81" i="4"/>
  <c r="Q81" i="4"/>
  <c r="U80" i="4"/>
  <c r="T80" i="4"/>
  <c r="S80" i="4"/>
  <c r="R80" i="4"/>
  <c r="Q80" i="4"/>
  <c r="U79" i="4"/>
  <c r="T79" i="4"/>
  <c r="S79" i="4"/>
  <c r="R79" i="4"/>
  <c r="Q79" i="4"/>
  <c r="U78" i="4"/>
  <c r="T78" i="4"/>
  <c r="S78" i="4"/>
  <c r="R78" i="4"/>
  <c r="Q78" i="4"/>
  <c r="U77" i="4"/>
  <c r="T77" i="4"/>
  <c r="S77" i="4"/>
  <c r="R77" i="4"/>
  <c r="Q77" i="4"/>
  <c r="U72" i="4"/>
  <c r="T72" i="4"/>
  <c r="S72" i="4"/>
  <c r="R72" i="4"/>
  <c r="Q72" i="4"/>
  <c r="U71" i="4"/>
  <c r="T71" i="4"/>
  <c r="S71" i="4"/>
  <c r="R71" i="4"/>
  <c r="Q71" i="4"/>
  <c r="U70" i="4"/>
  <c r="T70" i="4"/>
  <c r="S70" i="4"/>
  <c r="R70" i="4"/>
  <c r="Q70" i="4"/>
  <c r="U69" i="4"/>
  <c r="T69" i="4"/>
  <c r="S69" i="4"/>
  <c r="R69" i="4"/>
  <c r="Q69" i="4"/>
  <c r="U68" i="4"/>
  <c r="T68" i="4"/>
  <c r="S68" i="4"/>
  <c r="R68" i="4"/>
  <c r="Q68" i="4"/>
  <c r="U67" i="4"/>
  <c r="T67" i="4"/>
  <c r="S67" i="4"/>
  <c r="R67" i="4"/>
  <c r="Q67" i="4"/>
  <c r="U66" i="4"/>
  <c r="T66" i="4"/>
  <c r="S66" i="4"/>
  <c r="R66" i="4"/>
  <c r="Q66" i="4"/>
  <c r="U65" i="4"/>
  <c r="T65" i="4"/>
  <c r="S65" i="4"/>
  <c r="R65" i="4"/>
  <c r="Q65" i="4"/>
  <c r="U64" i="4"/>
  <c r="T64" i="4"/>
  <c r="S64" i="4"/>
  <c r="R64" i="4"/>
  <c r="Q64" i="4"/>
  <c r="U63" i="4"/>
  <c r="T63" i="4"/>
  <c r="S63" i="4"/>
  <c r="R63" i="4"/>
  <c r="Q63" i="4"/>
  <c r="U62" i="4"/>
  <c r="T62" i="4"/>
  <c r="S62" i="4"/>
  <c r="R62" i="4"/>
  <c r="Q62" i="4"/>
  <c r="U61" i="4"/>
  <c r="T61" i="4"/>
  <c r="S61" i="4"/>
  <c r="R61" i="4"/>
  <c r="Q61" i="4"/>
  <c r="U60" i="4"/>
  <c r="T60" i="4"/>
  <c r="S60" i="4"/>
  <c r="R60" i="4"/>
  <c r="Q60" i="4"/>
  <c r="U59" i="4"/>
  <c r="T59" i="4"/>
  <c r="S59" i="4"/>
  <c r="R59" i="4"/>
  <c r="Q59" i="4"/>
  <c r="U58" i="4"/>
  <c r="T58" i="4"/>
  <c r="S58" i="4"/>
  <c r="R58" i="4"/>
  <c r="Q58" i="4"/>
  <c r="U57" i="4"/>
  <c r="T57" i="4"/>
  <c r="S57" i="4"/>
  <c r="R57" i="4"/>
  <c r="Q57" i="4"/>
  <c r="U56" i="4"/>
  <c r="T56" i="4"/>
  <c r="S56" i="4"/>
  <c r="R56" i="4"/>
  <c r="Q56" i="4"/>
  <c r="U55" i="4"/>
  <c r="T55" i="4"/>
  <c r="S55" i="4"/>
  <c r="R55" i="4"/>
  <c r="Q55" i="4"/>
  <c r="U54" i="4"/>
  <c r="T54" i="4"/>
  <c r="S54" i="4"/>
  <c r="R54" i="4"/>
  <c r="Q54" i="4"/>
  <c r="U53" i="4"/>
  <c r="T53" i="4"/>
  <c r="S53" i="4"/>
  <c r="R53" i="4"/>
  <c r="Q53" i="4"/>
  <c r="U52" i="4"/>
  <c r="T52" i="4"/>
  <c r="S52" i="4"/>
  <c r="R52" i="4"/>
  <c r="Q52" i="4"/>
  <c r="U51" i="4"/>
  <c r="T51" i="4"/>
  <c r="S51" i="4"/>
  <c r="R51" i="4"/>
  <c r="Q51" i="4"/>
  <c r="U50" i="4"/>
  <c r="T50" i="4"/>
  <c r="S50" i="4"/>
  <c r="R50" i="4"/>
  <c r="Q50" i="4"/>
  <c r="U49" i="4"/>
  <c r="T49" i="4"/>
  <c r="S49" i="4"/>
  <c r="R49" i="4"/>
  <c r="Q49" i="4"/>
  <c r="U48" i="4"/>
  <c r="T48" i="4"/>
  <c r="S48" i="4"/>
  <c r="R48" i="4"/>
  <c r="Q48" i="4"/>
  <c r="U47" i="4"/>
  <c r="T47" i="4"/>
  <c r="S47" i="4"/>
  <c r="R47" i="4"/>
  <c r="Q47" i="4"/>
  <c r="U46" i="4"/>
  <c r="T46" i="4"/>
  <c r="S46" i="4"/>
  <c r="R46" i="4"/>
  <c r="Q46" i="4"/>
  <c r="U45" i="4"/>
  <c r="T45" i="4"/>
  <c r="S45" i="4"/>
  <c r="R45" i="4"/>
  <c r="Q45" i="4"/>
  <c r="U44" i="4"/>
  <c r="T44" i="4"/>
  <c r="S44" i="4"/>
  <c r="R44" i="4"/>
  <c r="Q44" i="4"/>
  <c r="U43" i="4"/>
  <c r="T43" i="4"/>
  <c r="S43" i="4"/>
  <c r="R43" i="4"/>
  <c r="Q43" i="4"/>
  <c r="U42" i="4"/>
  <c r="T42" i="4"/>
  <c r="S42" i="4"/>
  <c r="R42" i="4"/>
  <c r="Q42" i="4"/>
  <c r="U41" i="4"/>
  <c r="T41" i="4"/>
  <c r="S41" i="4"/>
  <c r="R41" i="4"/>
  <c r="Q41" i="4"/>
  <c r="U40" i="4"/>
  <c r="T40" i="4"/>
  <c r="S40" i="4"/>
  <c r="R40" i="4"/>
  <c r="Q40" i="4"/>
  <c r="U39" i="4"/>
  <c r="T39" i="4"/>
  <c r="S39" i="4"/>
  <c r="R39" i="4"/>
  <c r="Q39" i="4"/>
  <c r="U35" i="4"/>
  <c r="T35" i="4"/>
  <c r="S35" i="4"/>
  <c r="R35" i="4"/>
  <c r="Q35" i="4"/>
  <c r="U34" i="4"/>
  <c r="T34" i="4"/>
  <c r="S34" i="4"/>
  <c r="R34" i="4"/>
  <c r="Q34" i="4"/>
  <c r="U33" i="4"/>
  <c r="T33" i="4"/>
  <c r="S33" i="4"/>
  <c r="R33" i="4"/>
  <c r="Q33" i="4"/>
  <c r="U32" i="4"/>
  <c r="T32" i="4"/>
  <c r="S32" i="4"/>
  <c r="R32" i="4"/>
  <c r="Q32" i="4"/>
  <c r="U31" i="4"/>
  <c r="T31" i="4"/>
  <c r="S31" i="4"/>
  <c r="R31" i="4"/>
  <c r="Q31" i="4"/>
  <c r="U30" i="4"/>
  <c r="T30" i="4"/>
  <c r="S30" i="4"/>
  <c r="R30" i="4"/>
  <c r="Q30" i="4"/>
  <c r="U29" i="4"/>
  <c r="T29" i="4"/>
  <c r="S29" i="4"/>
  <c r="R29" i="4"/>
  <c r="Q29" i="4"/>
  <c r="U28" i="4"/>
  <c r="T28" i="4"/>
  <c r="S28" i="4"/>
  <c r="R28" i="4"/>
  <c r="Q28" i="4"/>
  <c r="U27" i="4"/>
  <c r="T27" i="4"/>
  <c r="S27" i="4"/>
  <c r="R27" i="4"/>
  <c r="Q27" i="4"/>
  <c r="U26" i="4"/>
  <c r="T26" i="4"/>
  <c r="S26" i="4"/>
  <c r="R26" i="4"/>
  <c r="Q26" i="4"/>
  <c r="U25" i="4"/>
  <c r="T25" i="4"/>
  <c r="S25" i="4"/>
  <c r="R25" i="4"/>
  <c r="Q25" i="4"/>
  <c r="U24" i="4"/>
  <c r="T24" i="4"/>
  <c r="S24" i="4"/>
  <c r="R24" i="4"/>
  <c r="Q24" i="4"/>
  <c r="U23" i="4"/>
  <c r="T23" i="4"/>
  <c r="S23" i="4"/>
  <c r="R23" i="4"/>
  <c r="Q23" i="4"/>
  <c r="U22" i="4"/>
  <c r="T22" i="4"/>
  <c r="S22" i="4"/>
  <c r="R22" i="4"/>
  <c r="Q22" i="4"/>
  <c r="U21" i="4"/>
  <c r="T21" i="4"/>
  <c r="S21" i="4"/>
  <c r="R21" i="4"/>
  <c r="Q21" i="4"/>
  <c r="U20" i="4"/>
  <c r="T20" i="4"/>
  <c r="S20" i="4"/>
  <c r="R20" i="4"/>
  <c r="Q20" i="4"/>
  <c r="U19" i="4"/>
  <c r="T19" i="4"/>
  <c r="S19" i="4"/>
  <c r="R19" i="4"/>
  <c r="Q19" i="4"/>
  <c r="U18" i="4"/>
  <c r="T18" i="4"/>
  <c r="S18" i="4"/>
  <c r="R18" i="4"/>
  <c r="Q18" i="4"/>
  <c r="U17" i="4"/>
  <c r="T17" i="4"/>
  <c r="S17" i="4"/>
  <c r="R17" i="4"/>
  <c r="Q17" i="4"/>
  <c r="U16" i="4"/>
  <c r="T16" i="4"/>
  <c r="S16" i="4"/>
  <c r="R16" i="4"/>
  <c r="Q16" i="4"/>
  <c r="U15" i="4"/>
  <c r="T15" i="4"/>
  <c r="S15" i="4"/>
  <c r="R15" i="4"/>
  <c r="Q15" i="4"/>
  <c r="U14" i="4"/>
  <c r="T14" i="4"/>
  <c r="S14" i="4"/>
  <c r="R14" i="4"/>
  <c r="Q14" i="4"/>
  <c r="U13" i="4"/>
  <c r="T13" i="4"/>
  <c r="S13" i="4"/>
  <c r="R13" i="4"/>
  <c r="Q13" i="4"/>
  <c r="U12" i="4"/>
  <c r="T12" i="4"/>
  <c r="S12" i="4"/>
  <c r="R12" i="4"/>
  <c r="Q12" i="4"/>
  <c r="U11" i="4"/>
  <c r="T11" i="4"/>
  <c r="S11" i="4"/>
  <c r="R11" i="4"/>
  <c r="Q11" i="4"/>
  <c r="U10" i="4"/>
  <c r="T10" i="4"/>
  <c r="S10" i="4"/>
  <c r="R10" i="4"/>
  <c r="Q10" i="4"/>
  <c r="U9" i="4"/>
  <c r="T9" i="4"/>
  <c r="S9" i="4"/>
  <c r="R9" i="4"/>
  <c r="Q9" i="4"/>
  <c r="U8" i="4"/>
  <c r="T8" i="4"/>
  <c r="S8" i="4"/>
  <c r="R8" i="4"/>
  <c r="Q8" i="4"/>
  <c r="U7" i="4"/>
  <c r="T7" i="4"/>
  <c r="S7" i="4"/>
  <c r="R7" i="4"/>
  <c r="Q7" i="4"/>
  <c r="U6" i="4"/>
  <c r="T6" i="4"/>
  <c r="S6" i="4"/>
  <c r="R6" i="4"/>
  <c r="Q6" i="4"/>
  <c r="U5" i="4"/>
  <c r="T5" i="4"/>
  <c r="S5" i="4"/>
  <c r="R5" i="4"/>
  <c r="Q5" i="4"/>
  <c r="U4" i="4"/>
  <c r="T4" i="4"/>
  <c r="S4" i="4"/>
  <c r="R4" i="4"/>
  <c r="Q4" i="4"/>
  <c r="U3" i="4"/>
  <c r="T3" i="4"/>
  <c r="S3" i="4"/>
  <c r="R3" i="4"/>
  <c r="Q3" i="4"/>
  <c r="U2" i="4"/>
  <c r="T2" i="4"/>
  <c r="S2" i="4"/>
  <c r="R2" i="4"/>
  <c r="Q2" i="4"/>
  <c r="U110" i="3"/>
  <c r="T110" i="3"/>
  <c r="S110" i="3"/>
  <c r="R110" i="3"/>
  <c r="Q110" i="3"/>
  <c r="U109" i="3"/>
  <c r="T109" i="3"/>
  <c r="S109" i="3"/>
  <c r="R109" i="3"/>
  <c r="Q109" i="3"/>
  <c r="U108" i="3"/>
  <c r="T108" i="3"/>
  <c r="S108" i="3"/>
  <c r="R108" i="3"/>
  <c r="Q108" i="3"/>
  <c r="U107" i="3"/>
  <c r="T107" i="3"/>
  <c r="S107" i="3"/>
  <c r="R107" i="3"/>
  <c r="Q107" i="3"/>
  <c r="U106" i="3"/>
  <c r="T106" i="3"/>
  <c r="S106" i="3"/>
  <c r="R106" i="3"/>
  <c r="Q106" i="3"/>
  <c r="U105" i="3"/>
  <c r="T105" i="3"/>
  <c r="S105" i="3"/>
  <c r="R105" i="3"/>
  <c r="Q105" i="3"/>
  <c r="U104" i="3"/>
  <c r="T104" i="3"/>
  <c r="S104" i="3"/>
  <c r="R104" i="3"/>
  <c r="Q104" i="3"/>
  <c r="U103" i="3"/>
  <c r="T103" i="3"/>
  <c r="S103" i="3"/>
  <c r="R103" i="3"/>
  <c r="Q103" i="3"/>
  <c r="U102" i="3"/>
  <c r="T102" i="3"/>
  <c r="S102" i="3"/>
  <c r="R102" i="3"/>
  <c r="Q102" i="3"/>
  <c r="U101" i="3"/>
  <c r="T101" i="3"/>
  <c r="S101" i="3"/>
  <c r="R101" i="3"/>
  <c r="Q101" i="3"/>
  <c r="U100" i="3"/>
  <c r="T100" i="3"/>
  <c r="S100" i="3"/>
  <c r="R100" i="3"/>
  <c r="Q100" i="3"/>
  <c r="U99" i="3"/>
  <c r="T99" i="3"/>
  <c r="S99" i="3"/>
  <c r="R99" i="3"/>
  <c r="Q99" i="3"/>
  <c r="U98" i="3"/>
  <c r="T98" i="3"/>
  <c r="S98" i="3"/>
  <c r="R98" i="3"/>
  <c r="Q98" i="3"/>
  <c r="U97" i="3"/>
  <c r="T97" i="3"/>
  <c r="S97" i="3"/>
  <c r="R97" i="3"/>
  <c r="Q97" i="3"/>
  <c r="U96" i="3"/>
  <c r="T96" i="3"/>
  <c r="S96" i="3"/>
  <c r="R96" i="3"/>
  <c r="Q96" i="3"/>
  <c r="U95" i="3"/>
  <c r="T95" i="3"/>
  <c r="S95" i="3"/>
  <c r="R95" i="3"/>
  <c r="Q95" i="3"/>
  <c r="U94" i="3"/>
  <c r="T94" i="3"/>
  <c r="S94" i="3"/>
  <c r="R94" i="3"/>
  <c r="Q94" i="3"/>
  <c r="U93" i="3"/>
  <c r="T93" i="3"/>
  <c r="S93" i="3"/>
  <c r="R93" i="3"/>
  <c r="Q93" i="3"/>
  <c r="U92" i="3"/>
  <c r="T92" i="3"/>
  <c r="S92" i="3"/>
  <c r="R92" i="3"/>
  <c r="Q92" i="3"/>
  <c r="U91" i="3"/>
  <c r="T91" i="3"/>
  <c r="S91" i="3"/>
  <c r="R91" i="3"/>
  <c r="Q91" i="3"/>
  <c r="U90" i="3"/>
  <c r="T90" i="3"/>
  <c r="S90" i="3"/>
  <c r="R90" i="3"/>
  <c r="Q90" i="3"/>
  <c r="U89" i="3"/>
  <c r="T89" i="3"/>
  <c r="S89" i="3"/>
  <c r="R89" i="3"/>
  <c r="Q89" i="3"/>
  <c r="U88" i="3"/>
  <c r="T88" i="3"/>
  <c r="S88" i="3"/>
  <c r="R88" i="3"/>
  <c r="Q88" i="3"/>
  <c r="U87" i="3"/>
  <c r="T87" i="3"/>
  <c r="S87" i="3"/>
  <c r="R87" i="3"/>
  <c r="Q87" i="3"/>
  <c r="U86" i="3"/>
  <c r="T86" i="3"/>
  <c r="S86" i="3"/>
  <c r="R86" i="3"/>
  <c r="Q86" i="3"/>
  <c r="U85" i="3"/>
  <c r="T85" i="3"/>
  <c r="S85" i="3"/>
  <c r="R85" i="3"/>
  <c r="Q85" i="3"/>
  <c r="U84" i="3"/>
  <c r="T84" i="3"/>
  <c r="S84" i="3"/>
  <c r="R84" i="3"/>
  <c r="Q84" i="3"/>
  <c r="U83" i="3"/>
  <c r="T83" i="3"/>
  <c r="S83" i="3"/>
  <c r="R83" i="3"/>
  <c r="Q83" i="3"/>
  <c r="U82" i="3"/>
  <c r="T82" i="3"/>
  <c r="S82" i="3"/>
  <c r="R82" i="3"/>
  <c r="Q82" i="3"/>
  <c r="U81" i="3"/>
  <c r="T81" i="3"/>
  <c r="S81" i="3"/>
  <c r="R81" i="3"/>
  <c r="Q81" i="3"/>
  <c r="U80" i="3"/>
  <c r="T80" i="3"/>
  <c r="S80" i="3"/>
  <c r="R80" i="3"/>
  <c r="Q80" i="3"/>
  <c r="U79" i="3"/>
  <c r="T79" i="3"/>
  <c r="S79" i="3"/>
  <c r="R79" i="3"/>
  <c r="Q79" i="3"/>
  <c r="U78" i="3"/>
  <c r="T78" i="3"/>
  <c r="S78" i="3"/>
  <c r="R78" i="3"/>
  <c r="Q78" i="3"/>
  <c r="U77" i="3"/>
  <c r="T77" i="3"/>
  <c r="S77" i="3"/>
  <c r="R77" i="3"/>
  <c r="Q77" i="3"/>
  <c r="U72" i="3"/>
  <c r="T72" i="3"/>
  <c r="S72" i="3"/>
  <c r="R72" i="3"/>
  <c r="Q72" i="3"/>
  <c r="U71" i="3"/>
  <c r="T71" i="3"/>
  <c r="S71" i="3"/>
  <c r="R71" i="3"/>
  <c r="Q71" i="3"/>
  <c r="U70" i="3"/>
  <c r="T70" i="3"/>
  <c r="S70" i="3"/>
  <c r="R70" i="3"/>
  <c r="Q70" i="3"/>
  <c r="U69" i="3"/>
  <c r="T69" i="3"/>
  <c r="S69" i="3"/>
  <c r="R69" i="3"/>
  <c r="Q69" i="3"/>
  <c r="U68" i="3"/>
  <c r="T68" i="3"/>
  <c r="S68" i="3"/>
  <c r="R68" i="3"/>
  <c r="Q68" i="3"/>
  <c r="U67" i="3"/>
  <c r="T67" i="3"/>
  <c r="S67" i="3"/>
  <c r="R67" i="3"/>
  <c r="Q67" i="3"/>
  <c r="U66" i="3"/>
  <c r="T66" i="3"/>
  <c r="S66" i="3"/>
  <c r="R66" i="3"/>
  <c r="Q66" i="3"/>
  <c r="U65" i="3"/>
  <c r="T65" i="3"/>
  <c r="S65" i="3"/>
  <c r="R65" i="3"/>
  <c r="Q65" i="3"/>
  <c r="U64" i="3"/>
  <c r="T64" i="3"/>
  <c r="S64" i="3"/>
  <c r="R64" i="3"/>
  <c r="Q64" i="3"/>
  <c r="U63" i="3"/>
  <c r="T63" i="3"/>
  <c r="S63" i="3"/>
  <c r="R63" i="3"/>
  <c r="Q63" i="3"/>
  <c r="U62" i="3"/>
  <c r="T62" i="3"/>
  <c r="S62" i="3"/>
  <c r="R62" i="3"/>
  <c r="Q62" i="3"/>
  <c r="U61" i="3"/>
  <c r="T61" i="3"/>
  <c r="S61" i="3"/>
  <c r="R61" i="3"/>
  <c r="Q61" i="3"/>
  <c r="U60" i="3"/>
  <c r="T60" i="3"/>
  <c r="S60" i="3"/>
  <c r="R60" i="3"/>
  <c r="Q60" i="3"/>
  <c r="U59" i="3"/>
  <c r="T59" i="3"/>
  <c r="S59" i="3"/>
  <c r="R59" i="3"/>
  <c r="Q59" i="3"/>
  <c r="U58" i="3"/>
  <c r="T58" i="3"/>
  <c r="S58" i="3"/>
  <c r="R58" i="3"/>
  <c r="Q58" i="3"/>
  <c r="U57" i="3"/>
  <c r="T57" i="3"/>
  <c r="S57" i="3"/>
  <c r="R57" i="3"/>
  <c r="Q57" i="3"/>
  <c r="U56" i="3"/>
  <c r="T56" i="3"/>
  <c r="S56" i="3"/>
  <c r="R56" i="3"/>
  <c r="Q56" i="3"/>
  <c r="U55" i="3"/>
  <c r="T55" i="3"/>
  <c r="S55" i="3"/>
  <c r="R55" i="3"/>
  <c r="Q55" i="3"/>
  <c r="U54" i="3"/>
  <c r="T54" i="3"/>
  <c r="S54" i="3"/>
  <c r="R54" i="3"/>
  <c r="Q54" i="3"/>
  <c r="U53" i="3"/>
  <c r="T53" i="3"/>
  <c r="S53" i="3"/>
  <c r="R53" i="3"/>
  <c r="Q53" i="3"/>
  <c r="U52" i="3"/>
  <c r="T52" i="3"/>
  <c r="S52" i="3"/>
  <c r="R52" i="3"/>
  <c r="Q52" i="3"/>
  <c r="U51" i="3"/>
  <c r="T51" i="3"/>
  <c r="S51" i="3"/>
  <c r="R51" i="3"/>
  <c r="Q51" i="3"/>
  <c r="U50" i="3"/>
  <c r="T50" i="3"/>
  <c r="S50" i="3"/>
  <c r="R50" i="3"/>
  <c r="Q50" i="3"/>
  <c r="U49" i="3"/>
  <c r="T49" i="3"/>
  <c r="S49" i="3"/>
  <c r="R49" i="3"/>
  <c r="Q49" i="3"/>
  <c r="U48" i="3"/>
  <c r="T48" i="3"/>
  <c r="S48" i="3"/>
  <c r="R48" i="3"/>
  <c r="Q48" i="3"/>
  <c r="U47" i="3"/>
  <c r="T47" i="3"/>
  <c r="S47" i="3"/>
  <c r="R47" i="3"/>
  <c r="Q47" i="3"/>
  <c r="U46" i="3"/>
  <c r="T46" i="3"/>
  <c r="S46" i="3"/>
  <c r="R46" i="3"/>
  <c r="Q46" i="3"/>
  <c r="U45" i="3"/>
  <c r="T45" i="3"/>
  <c r="S45" i="3"/>
  <c r="R45" i="3"/>
  <c r="Q45" i="3"/>
  <c r="U44" i="3"/>
  <c r="T44" i="3"/>
  <c r="S44" i="3"/>
  <c r="R44" i="3"/>
  <c r="Q44" i="3"/>
  <c r="U43" i="3"/>
  <c r="T43" i="3"/>
  <c r="S43" i="3"/>
  <c r="R43" i="3"/>
  <c r="Q43" i="3"/>
  <c r="U42" i="3"/>
  <c r="T42" i="3"/>
  <c r="S42" i="3"/>
  <c r="R42" i="3"/>
  <c r="Q42" i="3"/>
  <c r="U41" i="3"/>
  <c r="T41" i="3"/>
  <c r="S41" i="3"/>
  <c r="R41" i="3"/>
  <c r="Q41" i="3"/>
  <c r="U40" i="3"/>
  <c r="T40" i="3"/>
  <c r="S40" i="3"/>
  <c r="R40" i="3"/>
  <c r="Q40" i="3"/>
  <c r="U39" i="3"/>
  <c r="T39" i="3"/>
  <c r="S39" i="3"/>
  <c r="R39" i="3"/>
  <c r="Q39" i="3"/>
  <c r="U35" i="3"/>
  <c r="T35" i="3"/>
  <c r="S35" i="3"/>
  <c r="R35" i="3"/>
  <c r="Q35" i="3"/>
  <c r="U34" i="3"/>
  <c r="T34" i="3"/>
  <c r="S34" i="3"/>
  <c r="R34" i="3"/>
  <c r="Q34" i="3"/>
  <c r="U33" i="3"/>
  <c r="T33" i="3"/>
  <c r="S33" i="3"/>
  <c r="R33" i="3"/>
  <c r="Q33" i="3"/>
  <c r="U32" i="3"/>
  <c r="T32" i="3"/>
  <c r="S32" i="3"/>
  <c r="R32" i="3"/>
  <c r="Q32" i="3"/>
  <c r="U31" i="3"/>
  <c r="T31" i="3"/>
  <c r="S31" i="3"/>
  <c r="R31" i="3"/>
  <c r="Q31" i="3"/>
  <c r="U30" i="3"/>
  <c r="T30" i="3"/>
  <c r="S30" i="3"/>
  <c r="R30" i="3"/>
  <c r="Q30" i="3"/>
  <c r="U29" i="3"/>
  <c r="T29" i="3"/>
  <c r="S29" i="3"/>
  <c r="R29" i="3"/>
  <c r="Q29" i="3"/>
  <c r="U28" i="3"/>
  <c r="T28" i="3"/>
  <c r="S28" i="3"/>
  <c r="R28" i="3"/>
  <c r="Q28" i="3"/>
  <c r="U27" i="3"/>
  <c r="T27" i="3"/>
  <c r="S27" i="3"/>
  <c r="R27" i="3"/>
  <c r="Q27" i="3"/>
  <c r="U26" i="3"/>
  <c r="T26" i="3"/>
  <c r="S26" i="3"/>
  <c r="R26" i="3"/>
  <c r="Q26" i="3"/>
  <c r="U25" i="3"/>
  <c r="T25" i="3"/>
  <c r="S25" i="3"/>
  <c r="R25" i="3"/>
  <c r="Q25" i="3"/>
  <c r="U24" i="3"/>
  <c r="T24" i="3"/>
  <c r="S24" i="3"/>
  <c r="R24" i="3"/>
  <c r="Q24" i="3"/>
  <c r="U23" i="3"/>
  <c r="T23" i="3"/>
  <c r="S23" i="3"/>
  <c r="R23" i="3"/>
  <c r="Q23" i="3"/>
  <c r="U22" i="3"/>
  <c r="T22" i="3"/>
  <c r="S22" i="3"/>
  <c r="R22" i="3"/>
  <c r="Q22" i="3"/>
  <c r="U21" i="3"/>
  <c r="T21" i="3"/>
  <c r="S21" i="3"/>
  <c r="R21" i="3"/>
  <c r="Q21" i="3"/>
  <c r="U20" i="3"/>
  <c r="T20" i="3"/>
  <c r="S20" i="3"/>
  <c r="R20" i="3"/>
  <c r="Q20" i="3"/>
  <c r="U19" i="3"/>
  <c r="T19" i="3"/>
  <c r="S19" i="3"/>
  <c r="R19" i="3"/>
  <c r="Q19" i="3"/>
  <c r="U18" i="3"/>
  <c r="T18" i="3"/>
  <c r="S18" i="3"/>
  <c r="R18" i="3"/>
  <c r="Q18" i="3"/>
  <c r="U17" i="3"/>
  <c r="T17" i="3"/>
  <c r="S17" i="3"/>
  <c r="R17" i="3"/>
  <c r="Q17" i="3"/>
  <c r="U16" i="3"/>
  <c r="T16" i="3"/>
  <c r="S16" i="3"/>
  <c r="R16" i="3"/>
  <c r="Q16" i="3"/>
  <c r="U15" i="3"/>
  <c r="T15" i="3"/>
  <c r="S15" i="3"/>
  <c r="R15" i="3"/>
  <c r="Q15" i="3"/>
  <c r="U14" i="3"/>
  <c r="T14" i="3"/>
  <c r="S14" i="3"/>
  <c r="R14" i="3"/>
  <c r="Q14" i="3"/>
  <c r="U13" i="3"/>
  <c r="T13" i="3"/>
  <c r="S13" i="3"/>
  <c r="R13" i="3"/>
  <c r="Q13" i="3"/>
  <c r="U12" i="3"/>
  <c r="T12" i="3"/>
  <c r="S12" i="3"/>
  <c r="R12" i="3"/>
  <c r="Q12" i="3"/>
  <c r="U11" i="3"/>
  <c r="T11" i="3"/>
  <c r="S11" i="3"/>
  <c r="R11" i="3"/>
  <c r="Q11" i="3"/>
  <c r="U10" i="3"/>
  <c r="T10" i="3"/>
  <c r="S10" i="3"/>
  <c r="R10" i="3"/>
  <c r="Q10" i="3"/>
  <c r="U9" i="3"/>
  <c r="T9" i="3"/>
  <c r="S9" i="3"/>
  <c r="R9" i="3"/>
  <c r="Q9" i="3"/>
  <c r="U8" i="3"/>
  <c r="T8" i="3"/>
  <c r="S8" i="3"/>
  <c r="R8" i="3"/>
  <c r="Q8" i="3"/>
  <c r="U7" i="3"/>
  <c r="T7" i="3"/>
  <c r="S7" i="3"/>
  <c r="R7" i="3"/>
  <c r="Q7" i="3"/>
  <c r="U6" i="3"/>
  <c r="T6" i="3"/>
  <c r="S6" i="3"/>
  <c r="R6" i="3"/>
  <c r="Q6" i="3"/>
  <c r="U5" i="3"/>
  <c r="T5" i="3"/>
  <c r="S5" i="3"/>
  <c r="R5" i="3"/>
  <c r="Q5" i="3"/>
  <c r="U4" i="3"/>
  <c r="T4" i="3"/>
  <c r="S4" i="3"/>
  <c r="R4" i="3"/>
  <c r="Q4" i="3"/>
  <c r="U3" i="3"/>
  <c r="T3" i="3"/>
  <c r="S3" i="3"/>
  <c r="R3" i="3"/>
  <c r="Q3" i="3"/>
  <c r="U2" i="3"/>
  <c r="T2" i="3"/>
  <c r="S2" i="3"/>
  <c r="R2" i="3"/>
  <c r="Q2" i="3"/>
  <c r="U110" i="2"/>
  <c r="T110" i="2"/>
  <c r="S110" i="2"/>
  <c r="R110" i="2"/>
  <c r="Q110" i="2"/>
  <c r="U109" i="2"/>
  <c r="T109" i="2"/>
  <c r="S109" i="2"/>
  <c r="R109" i="2"/>
  <c r="Q109" i="2"/>
  <c r="U108" i="2"/>
  <c r="T108" i="2"/>
  <c r="S108" i="2"/>
  <c r="R108" i="2"/>
  <c r="Q108" i="2"/>
  <c r="U107" i="2"/>
  <c r="T107" i="2"/>
  <c r="S107" i="2"/>
  <c r="R107" i="2"/>
  <c r="Q107" i="2"/>
  <c r="U106" i="2"/>
  <c r="T106" i="2"/>
  <c r="S106" i="2"/>
  <c r="R106" i="2"/>
  <c r="Q106" i="2"/>
  <c r="U105" i="2"/>
  <c r="T105" i="2"/>
  <c r="S105" i="2"/>
  <c r="R105" i="2"/>
  <c r="Q105" i="2"/>
  <c r="U104" i="2"/>
  <c r="T104" i="2"/>
  <c r="S104" i="2"/>
  <c r="R104" i="2"/>
  <c r="Q104" i="2"/>
  <c r="U103" i="2"/>
  <c r="T103" i="2"/>
  <c r="S103" i="2"/>
  <c r="R103" i="2"/>
  <c r="Q103" i="2"/>
  <c r="U102" i="2"/>
  <c r="T102" i="2"/>
  <c r="S102" i="2"/>
  <c r="R102" i="2"/>
  <c r="Q102" i="2"/>
  <c r="U101" i="2"/>
  <c r="T101" i="2"/>
  <c r="S101" i="2"/>
  <c r="R101" i="2"/>
  <c r="Q101" i="2"/>
  <c r="U100" i="2"/>
  <c r="T100" i="2"/>
  <c r="S100" i="2"/>
  <c r="R100" i="2"/>
  <c r="Q100" i="2"/>
  <c r="U99" i="2"/>
  <c r="T99" i="2"/>
  <c r="S99" i="2"/>
  <c r="R99" i="2"/>
  <c r="Q99" i="2"/>
  <c r="U98" i="2"/>
  <c r="T98" i="2"/>
  <c r="S98" i="2"/>
  <c r="R98" i="2"/>
  <c r="Q98" i="2"/>
  <c r="U97" i="2"/>
  <c r="T97" i="2"/>
  <c r="S97" i="2"/>
  <c r="R97" i="2"/>
  <c r="Q97" i="2"/>
  <c r="U96" i="2"/>
  <c r="T96" i="2"/>
  <c r="S96" i="2"/>
  <c r="R96" i="2"/>
  <c r="Q96" i="2"/>
  <c r="U95" i="2"/>
  <c r="T95" i="2"/>
  <c r="S95" i="2"/>
  <c r="R95" i="2"/>
  <c r="Q95" i="2"/>
  <c r="U94" i="2"/>
  <c r="T94" i="2"/>
  <c r="S94" i="2"/>
  <c r="R94" i="2"/>
  <c r="Q94" i="2"/>
  <c r="U93" i="2"/>
  <c r="T93" i="2"/>
  <c r="S93" i="2"/>
  <c r="R93" i="2"/>
  <c r="Q93" i="2"/>
  <c r="U92" i="2"/>
  <c r="T92" i="2"/>
  <c r="S92" i="2"/>
  <c r="R92" i="2"/>
  <c r="Q92" i="2"/>
  <c r="U91" i="2"/>
  <c r="T91" i="2"/>
  <c r="S91" i="2"/>
  <c r="R91" i="2"/>
  <c r="Q91" i="2"/>
  <c r="U90" i="2"/>
  <c r="T90" i="2"/>
  <c r="S90" i="2"/>
  <c r="R90" i="2"/>
  <c r="Q90" i="2"/>
  <c r="U89" i="2"/>
  <c r="T89" i="2"/>
  <c r="S89" i="2"/>
  <c r="R89" i="2"/>
  <c r="Q89" i="2"/>
  <c r="U88" i="2"/>
  <c r="T88" i="2"/>
  <c r="S88" i="2"/>
  <c r="R88" i="2"/>
  <c r="Q88" i="2"/>
  <c r="U87" i="2"/>
  <c r="T87" i="2"/>
  <c r="S87" i="2"/>
  <c r="R87" i="2"/>
  <c r="Q87" i="2"/>
  <c r="U86" i="2"/>
  <c r="T86" i="2"/>
  <c r="S86" i="2"/>
  <c r="R86" i="2"/>
  <c r="Q86" i="2"/>
  <c r="U85" i="2"/>
  <c r="T85" i="2"/>
  <c r="S85" i="2"/>
  <c r="R85" i="2"/>
  <c r="Q85" i="2"/>
  <c r="U84" i="2"/>
  <c r="T84" i="2"/>
  <c r="S84" i="2"/>
  <c r="R84" i="2"/>
  <c r="Q84" i="2"/>
  <c r="U83" i="2"/>
  <c r="T83" i="2"/>
  <c r="S83" i="2"/>
  <c r="R83" i="2"/>
  <c r="Q83" i="2"/>
  <c r="U82" i="2"/>
  <c r="T82" i="2"/>
  <c r="S82" i="2"/>
  <c r="R82" i="2"/>
  <c r="Q82" i="2"/>
  <c r="U81" i="2"/>
  <c r="T81" i="2"/>
  <c r="S81" i="2"/>
  <c r="R81" i="2"/>
  <c r="Q81" i="2"/>
  <c r="U80" i="2"/>
  <c r="T80" i="2"/>
  <c r="S80" i="2"/>
  <c r="R80" i="2"/>
  <c r="Q80" i="2"/>
  <c r="U79" i="2"/>
  <c r="T79" i="2"/>
  <c r="S79" i="2"/>
  <c r="R79" i="2"/>
  <c r="Q79" i="2"/>
  <c r="U78" i="2"/>
  <c r="T78" i="2"/>
  <c r="S78" i="2"/>
  <c r="R78" i="2"/>
  <c r="Q78" i="2"/>
  <c r="U77" i="2"/>
  <c r="T77" i="2"/>
  <c r="S77" i="2"/>
  <c r="R77" i="2"/>
  <c r="Q77" i="2"/>
  <c r="U72" i="2"/>
  <c r="T72" i="2"/>
  <c r="S72" i="2"/>
  <c r="R72" i="2"/>
  <c r="Q72" i="2"/>
  <c r="U71" i="2"/>
  <c r="T71" i="2"/>
  <c r="S71" i="2"/>
  <c r="R71" i="2"/>
  <c r="Q71" i="2"/>
  <c r="U70" i="2"/>
  <c r="T70" i="2"/>
  <c r="S70" i="2"/>
  <c r="R70" i="2"/>
  <c r="Q70" i="2"/>
  <c r="U69" i="2"/>
  <c r="T69" i="2"/>
  <c r="S69" i="2"/>
  <c r="R69" i="2"/>
  <c r="Q69" i="2"/>
  <c r="U68" i="2"/>
  <c r="T68" i="2"/>
  <c r="S68" i="2"/>
  <c r="R68" i="2"/>
  <c r="Q68" i="2"/>
  <c r="U67" i="2"/>
  <c r="T67" i="2"/>
  <c r="S67" i="2"/>
  <c r="R67" i="2"/>
  <c r="Q67" i="2"/>
  <c r="U66" i="2"/>
  <c r="T66" i="2"/>
  <c r="S66" i="2"/>
  <c r="R66" i="2"/>
  <c r="Q66" i="2"/>
  <c r="U65" i="2"/>
  <c r="T65" i="2"/>
  <c r="S65" i="2"/>
  <c r="R65" i="2"/>
  <c r="Q65" i="2"/>
  <c r="U64" i="2"/>
  <c r="T64" i="2"/>
  <c r="S64" i="2"/>
  <c r="R64" i="2"/>
  <c r="Q64" i="2"/>
  <c r="U63" i="2"/>
  <c r="T63" i="2"/>
  <c r="S63" i="2"/>
  <c r="R63" i="2"/>
  <c r="Q63" i="2"/>
  <c r="U62" i="2"/>
  <c r="T62" i="2"/>
  <c r="S62" i="2"/>
  <c r="R62" i="2"/>
  <c r="Q62" i="2"/>
  <c r="U61" i="2"/>
  <c r="T61" i="2"/>
  <c r="S61" i="2"/>
  <c r="R61" i="2"/>
  <c r="Q61" i="2"/>
  <c r="U60" i="2"/>
  <c r="T60" i="2"/>
  <c r="S60" i="2"/>
  <c r="R60" i="2"/>
  <c r="Q60" i="2"/>
  <c r="U59" i="2"/>
  <c r="T59" i="2"/>
  <c r="S59" i="2"/>
  <c r="R59" i="2"/>
  <c r="Q59" i="2"/>
  <c r="U58" i="2"/>
  <c r="T58" i="2"/>
  <c r="S58" i="2"/>
  <c r="R58" i="2"/>
  <c r="Q58" i="2"/>
  <c r="U57" i="2"/>
  <c r="T57" i="2"/>
  <c r="S57" i="2"/>
  <c r="R57" i="2"/>
  <c r="Q57" i="2"/>
  <c r="U56" i="2"/>
  <c r="T56" i="2"/>
  <c r="S56" i="2"/>
  <c r="R56" i="2"/>
  <c r="Q56" i="2"/>
  <c r="U55" i="2"/>
  <c r="T55" i="2"/>
  <c r="S55" i="2"/>
  <c r="R55" i="2"/>
  <c r="Q55" i="2"/>
  <c r="U54" i="2"/>
  <c r="T54" i="2"/>
  <c r="S54" i="2"/>
  <c r="R54" i="2"/>
  <c r="Q54" i="2"/>
  <c r="U53" i="2"/>
  <c r="T53" i="2"/>
  <c r="S53" i="2"/>
  <c r="R53" i="2"/>
  <c r="Q53" i="2"/>
  <c r="U52" i="2"/>
  <c r="T52" i="2"/>
  <c r="S52" i="2"/>
  <c r="R52" i="2"/>
  <c r="Q52" i="2"/>
  <c r="U51" i="2"/>
  <c r="T51" i="2"/>
  <c r="S51" i="2"/>
  <c r="R51" i="2"/>
  <c r="Q51" i="2"/>
  <c r="U50" i="2"/>
  <c r="T50" i="2"/>
  <c r="S50" i="2"/>
  <c r="R50" i="2"/>
  <c r="Q50" i="2"/>
  <c r="U49" i="2"/>
  <c r="T49" i="2"/>
  <c r="S49" i="2"/>
  <c r="R49" i="2"/>
  <c r="Q49" i="2"/>
  <c r="U48" i="2"/>
  <c r="T48" i="2"/>
  <c r="S48" i="2"/>
  <c r="R48" i="2"/>
  <c r="Q48" i="2"/>
  <c r="U47" i="2"/>
  <c r="T47" i="2"/>
  <c r="S47" i="2"/>
  <c r="R47" i="2"/>
  <c r="Q47" i="2"/>
  <c r="U46" i="2"/>
  <c r="T46" i="2"/>
  <c r="S46" i="2"/>
  <c r="R46" i="2"/>
  <c r="Q46" i="2"/>
  <c r="U45" i="2"/>
  <c r="T45" i="2"/>
  <c r="S45" i="2"/>
  <c r="R45" i="2"/>
  <c r="Q45" i="2"/>
  <c r="U44" i="2"/>
  <c r="T44" i="2"/>
  <c r="S44" i="2"/>
  <c r="R44" i="2"/>
  <c r="Q44" i="2"/>
  <c r="U43" i="2"/>
  <c r="T43" i="2"/>
  <c r="S43" i="2"/>
  <c r="R43" i="2"/>
  <c r="Q43" i="2"/>
  <c r="U42" i="2"/>
  <c r="T42" i="2"/>
  <c r="S42" i="2"/>
  <c r="R42" i="2"/>
  <c r="Q42" i="2"/>
  <c r="U41" i="2"/>
  <c r="T41" i="2"/>
  <c r="S41" i="2"/>
  <c r="R41" i="2"/>
  <c r="Q41" i="2"/>
  <c r="U40" i="2"/>
  <c r="T40" i="2"/>
  <c r="S40" i="2"/>
  <c r="R40" i="2"/>
  <c r="Q40" i="2"/>
  <c r="U39" i="2"/>
  <c r="T39" i="2"/>
  <c r="S39" i="2"/>
  <c r="R39" i="2"/>
  <c r="Q39" i="2"/>
  <c r="U35" i="2"/>
  <c r="T35" i="2"/>
  <c r="S35" i="2"/>
  <c r="R35" i="2"/>
  <c r="Q35" i="2"/>
  <c r="U34" i="2"/>
  <c r="T34" i="2"/>
  <c r="S34" i="2"/>
  <c r="R34" i="2"/>
  <c r="Q34" i="2"/>
  <c r="U33" i="2"/>
  <c r="T33" i="2"/>
  <c r="S33" i="2"/>
  <c r="R33" i="2"/>
  <c r="Q33" i="2"/>
  <c r="U32" i="2"/>
  <c r="T32" i="2"/>
  <c r="S32" i="2"/>
  <c r="R32" i="2"/>
  <c r="Q32" i="2"/>
  <c r="U31" i="2"/>
  <c r="T31" i="2"/>
  <c r="S31" i="2"/>
  <c r="R31" i="2"/>
  <c r="Q31" i="2"/>
  <c r="U30" i="2"/>
  <c r="T30" i="2"/>
  <c r="S30" i="2"/>
  <c r="R30" i="2"/>
  <c r="Q30" i="2"/>
  <c r="U29" i="2"/>
  <c r="T29" i="2"/>
  <c r="S29" i="2"/>
  <c r="R29" i="2"/>
  <c r="Q29" i="2"/>
  <c r="U28" i="2"/>
  <c r="T28" i="2"/>
  <c r="S28" i="2"/>
  <c r="R28" i="2"/>
  <c r="Q28" i="2"/>
  <c r="U27" i="2"/>
  <c r="T27" i="2"/>
  <c r="S27" i="2"/>
  <c r="R27" i="2"/>
  <c r="Q27" i="2"/>
  <c r="U26" i="2"/>
  <c r="T26" i="2"/>
  <c r="S26" i="2"/>
  <c r="R26" i="2"/>
  <c r="Q26" i="2"/>
  <c r="U25" i="2"/>
  <c r="T25" i="2"/>
  <c r="S25" i="2"/>
  <c r="R25" i="2"/>
  <c r="Q25" i="2"/>
  <c r="U24" i="2"/>
  <c r="T24" i="2"/>
  <c r="S24" i="2"/>
  <c r="R24" i="2"/>
  <c r="Q24" i="2"/>
  <c r="U23" i="2"/>
  <c r="T23" i="2"/>
  <c r="S23" i="2"/>
  <c r="R23" i="2"/>
  <c r="Q23" i="2"/>
  <c r="U22" i="2"/>
  <c r="T22" i="2"/>
  <c r="S22" i="2"/>
  <c r="R22" i="2"/>
  <c r="Q22" i="2"/>
  <c r="U21" i="2"/>
  <c r="T21" i="2"/>
  <c r="S21" i="2"/>
  <c r="R21" i="2"/>
  <c r="Q21" i="2"/>
  <c r="U20" i="2"/>
  <c r="T20" i="2"/>
  <c r="S20" i="2"/>
  <c r="R20" i="2"/>
  <c r="Q20" i="2"/>
  <c r="U19" i="2"/>
  <c r="T19" i="2"/>
  <c r="S19" i="2"/>
  <c r="R19" i="2"/>
  <c r="Q19" i="2"/>
  <c r="U18" i="2"/>
  <c r="T18" i="2"/>
  <c r="S18" i="2"/>
  <c r="R18" i="2"/>
  <c r="Q18" i="2"/>
  <c r="U17" i="2"/>
  <c r="T17" i="2"/>
  <c r="S17" i="2"/>
  <c r="R17" i="2"/>
  <c r="Q17" i="2"/>
  <c r="U16" i="2"/>
  <c r="T16" i="2"/>
  <c r="S16" i="2"/>
  <c r="R16" i="2"/>
  <c r="Q16" i="2"/>
  <c r="U15" i="2"/>
  <c r="T15" i="2"/>
  <c r="S15" i="2"/>
  <c r="R15" i="2"/>
  <c r="Q15" i="2"/>
  <c r="U14" i="2"/>
  <c r="T14" i="2"/>
  <c r="S14" i="2"/>
  <c r="R14" i="2"/>
  <c r="Q14" i="2"/>
  <c r="U13" i="2"/>
  <c r="T13" i="2"/>
  <c r="S13" i="2"/>
  <c r="R13" i="2"/>
  <c r="Q13" i="2"/>
  <c r="U12" i="2"/>
  <c r="T12" i="2"/>
  <c r="S12" i="2"/>
  <c r="R12" i="2"/>
  <c r="Q12" i="2"/>
  <c r="U11" i="2"/>
  <c r="T11" i="2"/>
  <c r="S11" i="2"/>
  <c r="R11" i="2"/>
  <c r="Q11" i="2"/>
  <c r="U10" i="2"/>
  <c r="T10" i="2"/>
  <c r="S10" i="2"/>
  <c r="R10" i="2"/>
  <c r="Q10" i="2"/>
  <c r="U9" i="2"/>
  <c r="T9" i="2"/>
  <c r="S9" i="2"/>
  <c r="R9" i="2"/>
  <c r="Q9" i="2"/>
  <c r="U8" i="2"/>
  <c r="T8" i="2"/>
  <c r="S8" i="2"/>
  <c r="R8" i="2"/>
  <c r="Q8" i="2"/>
  <c r="U7" i="2"/>
  <c r="T7" i="2"/>
  <c r="S7" i="2"/>
  <c r="R7" i="2"/>
  <c r="Q7" i="2"/>
  <c r="U6" i="2"/>
  <c r="T6" i="2"/>
  <c r="S6" i="2"/>
  <c r="R6" i="2"/>
  <c r="Q6" i="2"/>
  <c r="U5" i="2"/>
  <c r="T5" i="2"/>
  <c r="S5" i="2"/>
  <c r="R5" i="2"/>
  <c r="Q5" i="2"/>
  <c r="U4" i="2"/>
  <c r="T4" i="2"/>
  <c r="S4" i="2"/>
  <c r="R4" i="2"/>
  <c r="Q4" i="2"/>
  <c r="U3" i="2"/>
  <c r="T3" i="2"/>
  <c r="S3" i="2"/>
  <c r="R3" i="2"/>
  <c r="Q3" i="2"/>
  <c r="U2" i="2"/>
  <c r="T2" i="2"/>
  <c r="S2" i="2"/>
  <c r="R2" i="2"/>
  <c r="Q2" i="2"/>
  <c r="Q39" i="1"/>
  <c r="U72" i="1"/>
  <c r="T72" i="1"/>
  <c r="S72" i="1"/>
  <c r="R72" i="1"/>
  <c r="Q72" i="1"/>
  <c r="U71" i="1"/>
  <c r="T71" i="1"/>
  <c r="S71" i="1"/>
  <c r="R71" i="1"/>
  <c r="Q71" i="1"/>
  <c r="U70" i="1"/>
  <c r="T70" i="1"/>
  <c r="S70" i="1"/>
  <c r="R70" i="1"/>
  <c r="Q70" i="1"/>
  <c r="U69" i="1"/>
  <c r="T69" i="1"/>
  <c r="S69" i="1"/>
  <c r="R69" i="1"/>
  <c r="Q69" i="1"/>
  <c r="U68" i="1"/>
  <c r="T68" i="1"/>
  <c r="S68" i="1"/>
  <c r="R68" i="1"/>
  <c r="Q68" i="1"/>
  <c r="U67" i="1"/>
  <c r="T67" i="1"/>
  <c r="S67" i="1"/>
  <c r="R67" i="1"/>
  <c r="Q67" i="1"/>
  <c r="U66" i="1"/>
  <c r="T66" i="1"/>
  <c r="S66" i="1"/>
  <c r="R66" i="1"/>
  <c r="Q66" i="1"/>
  <c r="U65" i="1"/>
  <c r="T65" i="1"/>
  <c r="S65" i="1"/>
  <c r="R65" i="1"/>
  <c r="Q65" i="1"/>
  <c r="U64" i="1"/>
  <c r="T64" i="1"/>
  <c r="S64" i="1"/>
  <c r="R64" i="1"/>
  <c r="Q64" i="1"/>
  <c r="U63" i="1"/>
  <c r="T63" i="1"/>
  <c r="S63" i="1"/>
  <c r="R63" i="1"/>
  <c r="Q63" i="1"/>
  <c r="U62" i="1"/>
  <c r="T62" i="1"/>
  <c r="S62" i="1"/>
  <c r="R62" i="1"/>
  <c r="Q62" i="1"/>
  <c r="U61" i="1"/>
  <c r="T61" i="1"/>
  <c r="S61" i="1"/>
  <c r="R61" i="1"/>
  <c r="Q61" i="1"/>
  <c r="U60" i="1"/>
  <c r="T60" i="1"/>
  <c r="S60" i="1"/>
  <c r="R60" i="1"/>
  <c r="Q60" i="1"/>
  <c r="U59" i="1"/>
  <c r="T59" i="1"/>
  <c r="S59" i="1"/>
  <c r="R59" i="1"/>
  <c r="Q59" i="1"/>
  <c r="U58" i="1"/>
  <c r="T58" i="1"/>
  <c r="S58" i="1"/>
  <c r="R58" i="1"/>
  <c r="Q58" i="1"/>
  <c r="U57" i="1"/>
  <c r="T57" i="1"/>
  <c r="S57" i="1"/>
  <c r="R57" i="1"/>
  <c r="Q57" i="1"/>
  <c r="U56" i="1"/>
  <c r="T56" i="1"/>
  <c r="S56" i="1"/>
  <c r="R56" i="1"/>
  <c r="Q56" i="1"/>
  <c r="U55" i="1"/>
  <c r="T55" i="1"/>
  <c r="S55" i="1"/>
  <c r="R55" i="1"/>
  <c r="Q55" i="1"/>
  <c r="U54" i="1"/>
  <c r="T54" i="1"/>
  <c r="S54" i="1"/>
  <c r="R54" i="1"/>
  <c r="Q54" i="1"/>
  <c r="U53" i="1"/>
  <c r="T53" i="1"/>
  <c r="S53" i="1"/>
  <c r="R53" i="1"/>
  <c r="Q53" i="1"/>
  <c r="U52" i="1"/>
  <c r="T52" i="1"/>
  <c r="S52" i="1"/>
  <c r="R52" i="1"/>
  <c r="Q52" i="1"/>
  <c r="U51" i="1"/>
  <c r="T51" i="1"/>
  <c r="S51" i="1"/>
  <c r="R51" i="1"/>
  <c r="Q51" i="1"/>
  <c r="U50" i="1"/>
  <c r="T50" i="1"/>
  <c r="S50" i="1"/>
  <c r="R50" i="1"/>
  <c r="Q50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44" i="1"/>
  <c r="T44" i="1"/>
  <c r="S44" i="1"/>
  <c r="R44" i="1"/>
  <c r="Q44" i="1"/>
  <c r="U43" i="1"/>
  <c r="T43" i="1"/>
  <c r="S43" i="1"/>
  <c r="R43" i="1"/>
  <c r="Q43" i="1"/>
  <c r="U42" i="1"/>
  <c r="T42" i="1"/>
  <c r="S42" i="1"/>
  <c r="R42" i="1"/>
  <c r="Q42" i="1"/>
  <c r="U41" i="1"/>
  <c r="T41" i="1"/>
  <c r="S41" i="1"/>
  <c r="R41" i="1"/>
  <c r="Q41" i="1"/>
  <c r="U40" i="1"/>
  <c r="T40" i="1"/>
  <c r="S40" i="1"/>
  <c r="R40" i="1"/>
  <c r="Q40" i="1"/>
  <c r="U39" i="1"/>
  <c r="T39" i="1"/>
  <c r="S39" i="1"/>
  <c r="R39" i="1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R3" i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EC64C8-CDEF-419F-9E37-A25B48DE2CB6}" keepAlive="1" name="Запрос — FNET_30_coordinates" description="Соединение с запросом &quot;FNET_30_coordinates&quot; в книге." type="5" refreshedVersion="0" background="1">
    <dbPr connection="Provider=Microsoft.Mashup.OleDb.1;Data Source=$Workbook$;Location=FNET_30_coordinates;Extended Properties=&quot;&quot;" command="SELECT * FROM [FNET_30_coordinates]"/>
  </connection>
  <connection id="2" xr16:uid="{4BF9528A-9C3A-4F86-B0A4-42A21EC92612}" keepAlive="1" name="Запрос — FNET_30_coordinates (2)" description="Соединение с запросом &quot;FNET_30_coordinates (2)&quot; в книге." type="5" refreshedVersion="0" background="1">
    <dbPr connection="Provider=Microsoft.Mashup.OleDb.1;Data Source=$Workbook$;Location=&quot;FNET_30_coordinates (2)&quot;;Extended Properties=&quot;&quot;" command="SELECT * FROM [FNET_30_coordinates (2)]"/>
  </connection>
</connections>
</file>

<file path=xl/sharedStrings.xml><?xml version="1.0" encoding="utf-8"?>
<sst xmlns="http://schemas.openxmlformats.org/spreadsheetml/2006/main" count="2532" uniqueCount="62">
  <si>
    <t>r2</t>
  </si>
  <si>
    <t>mse</t>
  </si>
  <si>
    <t>rmse</t>
  </si>
  <si>
    <t>mape</t>
  </si>
  <si>
    <t>mae</t>
  </si>
  <si>
    <t>FNET1</t>
  </si>
  <si>
    <t>LSTM2</t>
  </si>
  <si>
    <t>LSTM1</t>
  </si>
  <si>
    <t>FNET2</t>
  </si>
  <si>
    <t>DIFF</t>
  </si>
  <si>
    <t>FNET3</t>
  </si>
  <si>
    <t>X1</t>
  </si>
  <si>
    <t>Y1</t>
  </si>
  <si>
    <t>X2</t>
  </si>
  <si>
    <t>Y2</t>
  </si>
  <si>
    <t>X3</t>
  </si>
  <si>
    <t>Y3</t>
  </si>
  <si>
    <t>Y4</t>
  </si>
  <si>
    <t>X4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</si>
  <si>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</si>
  <si>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</si>
  <si>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</si>
  <si>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</si>
  <si>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</si>
  <si>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</si>
  <si>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</si>
  <si>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</si>
  <si>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</si>
  <si>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</si>
  <si>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</si>
  <si>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X11</t>
  </si>
  <si>
    <t>Y10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</si>
  <si>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</si>
  <si>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</si>
  <si>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</si>
  <si>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</si>
  <si>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</si>
  <si>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</si>
  <si>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</si>
  <si>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</si>
  <si>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</si>
  <si>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</si>
  <si>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</si>
  <si>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</si>
  <si>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</si>
  <si>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Пуп</t>
  </si>
  <si>
    <t>Талия_Лево</t>
  </si>
  <si>
    <t>Левая нога колено</t>
  </si>
  <si>
    <t>Левая ступня</t>
  </si>
  <si>
    <t>Талия_Право</t>
  </si>
  <si>
    <t>Правая нога колено</t>
  </si>
  <si>
    <t>Правая ступня</t>
  </si>
  <si>
    <t>Солнечное сплетение</t>
  </si>
  <si>
    <t>Шея</t>
  </si>
  <si>
    <t>Нос</t>
  </si>
  <si>
    <t>Лоб</t>
  </si>
  <si>
    <t>Правое плечо</t>
  </si>
  <si>
    <t>Правый локоть</t>
  </si>
  <si>
    <t>Кисть правая</t>
  </si>
  <si>
    <t>Левое плечо</t>
  </si>
  <si>
    <t>Левый локоть</t>
  </si>
  <si>
    <t>Кисть левая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</si>
</sst>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C9CB-95B7-4445-960D-4B84F196FAF6}">
  <dimension ref="A1:B34"/>
  <sheetViews>
    <sheetView workbookViewId="0">
      <selection activeCell="B29" sqref="B29"/>
    </sheetView>
  </sheetViews>
  <sheetFormatPr defaultRowHeight="15" x14ac:dyDescent="0.25"/>
  <cols>
    <col min="2" max="2" width="31" customWidth="1"/>
  </cols>
  <sheetData>
    <row r="1" spans="1:2" x14ac:dyDescent="0.25">
      <c r="A1" t="s">
        <v>11</v>
      </c>
      <c r="B1" t="s">
        <v>45</v>
      </c>
    </row>
    <row r="2" spans="1:2" x14ac:dyDescent="0.25">
      <c r="A2" t="s">
        <v>12</v>
      </c>
      <c r="B2" t="s">
        <v>45</v>
      </c>
    </row>
    <row r="3" spans="1:2" x14ac:dyDescent="0.25">
      <c r="A3" t="s">
        <v>13</v>
      </c>
      <c r="B3" t="s">
        <v>46</v>
      </c>
    </row>
    <row r="4" spans="1:2" x14ac:dyDescent="0.25">
      <c r="A4" t="s">
        <v>14</v>
      </c>
      <c r="B4" t="s">
        <v>46</v>
      </c>
    </row>
    <row r="5" spans="1:2" x14ac:dyDescent="0.25">
      <c r="A5" t="s">
        <v>15</v>
      </c>
      <c r="B5" t="s">
        <v>47</v>
      </c>
    </row>
    <row r="6" spans="1:2" x14ac:dyDescent="0.25">
      <c r="A6" t="s">
        <v>16</v>
      </c>
      <c r="B6" t="s">
        <v>47</v>
      </c>
    </row>
    <row r="7" spans="1:2" x14ac:dyDescent="0.25">
      <c r="A7" t="s">
        <v>18</v>
      </c>
      <c r="B7" t="s">
        <v>48</v>
      </c>
    </row>
    <row r="8" spans="1:2" x14ac:dyDescent="0.25">
      <c r="A8" t="s">
        <v>17</v>
      </c>
      <c r="B8" t="s">
        <v>48</v>
      </c>
    </row>
    <row r="9" spans="1:2" x14ac:dyDescent="0.25">
      <c r="A9" t="s">
        <v>19</v>
      </c>
      <c r="B9" t="s">
        <v>49</v>
      </c>
    </row>
    <row r="10" spans="1:2" x14ac:dyDescent="0.25">
      <c r="A10" t="s">
        <v>20</v>
      </c>
      <c r="B10" t="s">
        <v>49</v>
      </c>
    </row>
    <row r="11" spans="1:2" x14ac:dyDescent="0.25">
      <c r="A11" t="s">
        <v>21</v>
      </c>
      <c r="B11" t="s">
        <v>50</v>
      </c>
    </row>
    <row r="12" spans="1:2" x14ac:dyDescent="0.25">
      <c r="A12" t="s">
        <v>22</v>
      </c>
      <c r="B12" t="s">
        <v>50</v>
      </c>
    </row>
    <row r="13" spans="1:2" x14ac:dyDescent="0.25">
      <c r="A13" t="s">
        <v>23</v>
      </c>
      <c r="B13" t="s">
        <v>51</v>
      </c>
    </row>
    <row r="14" spans="1:2" x14ac:dyDescent="0.25">
      <c r="A14" t="s">
        <v>24</v>
      </c>
      <c r="B14" t="s">
        <v>51</v>
      </c>
    </row>
    <row r="15" spans="1:2" x14ac:dyDescent="0.25">
      <c r="A15" t="s">
        <v>25</v>
      </c>
      <c r="B15" t="s">
        <v>52</v>
      </c>
    </row>
    <row r="16" spans="1:2" x14ac:dyDescent="0.25">
      <c r="A16" t="s">
        <v>26</v>
      </c>
      <c r="B16" t="s">
        <v>52</v>
      </c>
    </row>
    <row r="17" spans="1:2" x14ac:dyDescent="0.25">
      <c r="A17" t="s">
        <v>27</v>
      </c>
      <c r="B17" t="s">
        <v>53</v>
      </c>
    </row>
    <row r="18" spans="1:2" x14ac:dyDescent="0.25">
      <c r="A18" t="s">
        <v>28</v>
      </c>
      <c r="B18" t="s">
        <v>53</v>
      </c>
    </row>
    <row r="19" spans="1:2" x14ac:dyDescent="0.25">
      <c r="A19" t="s">
        <v>29</v>
      </c>
      <c r="B19" t="s">
        <v>54</v>
      </c>
    </row>
    <row r="20" spans="1:2" x14ac:dyDescent="0.25">
      <c r="A20" t="s">
        <v>31</v>
      </c>
      <c r="B20" t="s">
        <v>54</v>
      </c>
    </row>
    <row r="21" spans="1:2" x14ac:dyDescent="0.25">
      <c r="A21" t="s">
        <v>30</v>
      </c>
      <c r="B21" t="s">
        <v>55</v>
      </c>
    </row>
    <row r="22" spans="1:2" x14ac:dyDescent="0.25">
      <c r="A22" t="s">
        <v>32</v>
      </c>
      <c r="B22" t="s">
        <v>55</v>
      </c>
    </row>
    <row r="23" spans="1:2" x14ac:dyDescent="0.25">
      <c r="A23" t="s">
        <v>33</v>
      </c>
      <c r="B23" t="s">
        <v>56</v>
      </c>
    </row>
    <row r="24" spans="1:2" x14ac:dyDescent="0.25">
      <c r="A24" t="s">
        <v>34</v>
      </c>
      <c r="B24" t="s">
        <v>56</v>
      </c>
    </row>
    <row r="25" spans="1:2" x14ac:dyDescent="0.25">
      <c r="A25" t="s">
        <v>35</v>
      </c>
      <c r="B25" t="s">
        <v>57</v>
      </c>
    </row>
    <row r="26" spans="1:2" x14ac:dyDescent="0.25">
      <c r="A26" t="s">
        <v>36</v>
      </c>
      <c r="B26" t="s">
        <v>57</v>
      </c>
    </row>
    <row r="27" spans="1:2" x14ac:dyDescent="0.25">
      <c r="A27" t="s">
        <v>37</v>
      </c>
      <c r="B27" t="s">
        <v>58</v>
      </c>
    </row>
    <row r="28" spans="1:2" x14ac:dyDescent="0.25">
      <c r="A28" t="s">
        <v>38</v>
      </c>
      <c r="B28" t="s">
        <v>58</v>
      </c>
    </row>
    <row r="29" spans="1:2" x14ac:dyDescent="0.25">
      <c r="A29" t="s">
        <v>39</v>
      </c>
      <c r="B29" t="s">
        <v>59</v>
      </c>
    </row>
    <row r="30" spans="1:2" x14ac:dyDescent="0.25">
      <c r="A30" t="s">
        <v>40</v>
      </c>
      <c r="B30" t="s">
        <v>59</v>
      </c>
    </row>
    <row r="31" spans="1:2" x14ac:dyDescent="0.25">
      <c r="A31" t="s">
        <v>41</v>
      </c>
      <c r="B31" t="s">
        <v>60</v>
      </c>
    </row>
    <row r="32" spans="1:2" x14ac:dyDescent="0.25">
      <c r="A32" t="s">
        <v>42</v>
      </c>
      <c r="B32" t="s">
        <v>60</v>
      </c>
    </row>
    <row r="33" spans="1:2" x14ac:dyDescent="0.25">
      <c r="A33" t="s">
        <v>43</v>
      </c>
      <c r="B33" t="s">
        <v>61</v>
      </c>
    </row>
    <row r="34" spans="1:2" x14ac:dyDescent="0.25">
      <c r="A34" t="s">
        <v>44</v>
      </c>
      <c r="B34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FB5F-AD97-42DA-B5CD-28DA88EE53C2}">
  <dimension ref="A1:AA147"/>
  <sheetViews>
    <sheetView topLeftCell="A104" zoomScale="85" zoomScaleNormal="85" workbookViewId="0">
      <selection activeCell="C148" sqref="C148"/>
    </sheetView>
  </sheetViews>
  <sheetFormatPr defaultRowHeight="15" x14ac:dyDescent="0.25"/>
  <cols>
    <col min="2" max="2" width="22.85546875" customWidth="1"/>
    <col min="9" max="9" width="21" customWidth="1"/>
    <col min="10" max="10" width="12.7109375" customWidth="1"/>
    <col min="11" max="11" width="15.140625" customWidth="1"/>
    <col min="12" max="12" width="12.7109375" customWidth="1"/>
    <col min="13" max="13" width="12.85546875" customWidth="1"/>
    <col min="14" max="14" width="11.7109375" customWidth="1"/>
    <col min="16" max="16" width="26.28515625" customWidth="1"/>
    <col min="17" max="17" width="12" customWidth="1"/>
    <col min="18" max="18" width="10.42578125" customWidth="1"/>
    <col min="19" max="19" width="12.42578125" customWidth="1"/>
    <col min="20" max="20" width="9.5703125" bestFit="1" customWidth="1"/>
    <col min="21" max="21" width="9.28515625" bestFit="1" customWidth="1"/>
  </cols>
  <sheetData>
    <row r="1" spans="1:21" x14ac:dyDescent="0.25">
      <c r="B1" s="7" t="s">
        <v>5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/>
      <c r="I1" s="7" t="s">
        <v>7</v>
      </c>
      <c r="J1" s="7" t="s">
        <v>0</v>
      </c>
      <c r="K1" s="7" t="s">
        <v>1</v>
      </c>
      <c r="L1" s="7" t="s">
        <v>2</v>
      </c>
      <c r="M1" s="7" t="s">
        <v>3</v>
      </c>
      <c r="N1" s="7" t="s">
        <v>4</v>
      </c>
      <c r="P1" s="7" t="s">
        <v>9</v>
      </c>
      <c r="Q1" s="7" t="s">
        <v>0</v>
      </c>
      <c r="R1" s="7" t="s">
        <v>1</v>
      </c>
      <c r="S1" s="7" t="s">
        <v>2</v>
      </c>
      <c r="T1" s="7" t="s">
        <v>3</v>
      </c>
      <c r="U1" s="7" t="s">
        <v>4</v>
      </c>
    </row>
    <row r="2" spans="1:21" x14ac:dyDescent="0.25">
      <c r="A2" t="s">
        <v>11</v>
      </c>
      <c r="B2" t="s">
        <v>45</v>
      </c>
      <c r="C2" s="4">
        <v>0.96343926050574302</v>
      </c>
      <c r="D2" s="5">
        <v>22.968012614633601</v>
      </c>
      <c r="E2" s="5">
        <v>527.52960346597104</v>
      </c>
      <c r="F2" s="5">
        <v>3.3545470676180203E-2</v>
      </c>
      <c r="G2" s="6">
        <v>17.245626430619801</v>
      </c>
      <c r="I2" t="s">
        <v>45</v>
      </c>
      <c r="J2">
        <v>0.91576268888170498</v>
      </c>
      <c r="K2">
        <v>34.863274879137698</v>
      </c>
      <c r="L2">
        <v>1215.4479352983101</v>
      </c>
      <c r="M2">
        <v>4.7393741189565901E-2</v>
      </c>
      <c r="N2">
        <v>26.639935247261398</v>
      </c>
      <c r="P2" t="s">
        <v>45</v>
      </c>
      <c r="Q2">
        <f>C2-J2</f>
        <v>4.7676571624038044E-2</v>
      </c>
      <c r="R2">
        <f>K2-D2</f>
        <v>11.895262264504098</v>
      </c>
      <c r="S2">
        <f t="shared" ref="S2:U17" si="0">L2-E2</f>
        <v>687.91833183233905</v>
      </c>
      <c r="T2">
        <f t="shared" si="0"/>
        <v>1.3848270513385698E-2</v>
      </c>
      <c r="U2">
        <f t="shared" si="0"/>
        <v>9.3943088166415976</v>
      </c>
    </row>
    <row r="3" spans="1:21" x14ac:dyDescent="0.25">
      <c r="A3" t="s">
        <v>12</v>
      </c>
      <c r="B3" t="s">
        <v>45</v>
      </c>
      <c r="C3" s="1">
        <v>0.98445242224673402</v>
      </c>
      <c r="D3" s="2">
        <v>8.6343560784476292</v>
      </c>
      <c r="E3" s="2">
        <v>74.552104889425607</v>
      </c>
      <c r="F3" s="2">
        <v>1.42218099254797E-2</v>
      </c>
      <c r="G3" s="3">
        <v>6.1876691796562904</v>
      </c>
      <c r="I3" t="s">
        <v>45</v>
      </c>
      <c r="J3">
        <v>0.98508715641870903</v>
      </c>
      <c r="K3">
        <v>8.4562695403769101</v>
      </c>
      <c r="L3">
        <v>71.508494539506302</v>
      </c>
      <c r="M3">
        <v>1.40298606818458E-2</v>
      </c>
      <c r="N3">
        <v>6.0640931054949698</v>
      </c>
      <c r="P3" t="s">
        <v>45</v>
      </c>
      <c r="Q3">
        <f t="shared" ref="Q3:Q35" si="1">C3-J3</f>
        <v>-6.3473417197501547E-4</v>
      </c>
      <c r="R3">
        <f t="shared" ref="R3:R35" si="2">K3-D3</f>
        <v>-0.17808653807071906</v>
      </c>
      <c r="S3">
        <f t="shared" si="0"/>
        <v>-3.0436103499193052</v>
      </c>
      <c r="T3">
        <f t="shared" si="0"/>
        <v>-1.919492436338998E-4</v>
      </c>
      <c r="U3">
        <f t="shared" si="0"/>
        <v>-0.12357607416132055</v>
      </c>
    </row>
    <row r="4" spans="1:21" x14ac:dyDescent="0.25">
      <c r="A4" t="s">
        <v>13</v>
      </c>
      <c r="B4" t="s">
        <v>46</v>
      </c>
      <c r="C4" s="4">
        <v>0.96533767697290096</v>
      </c>
      <c r="D4" s="5">
        <v>24.870046856194701</v>
      </c>
      <c r="E4" s="5">
        <v>618.51923062932303</v>
      </c>
      <c r="F4" s="5">
        <v>3.6447868465931003E-2</v>
      </c>
      <c r="G4" s="6">
        <v>18.1380250267684</v>
      </c>
      <c r="I4" t="s">
        <v>46</v>
      </c>
      <c r="J4">
        <v>0.91848867539160794</v>
      </c>
      <c r="K4">
        <v>38.137897416702401</v>
      </c>
      <c r="L4">
        <v>1454.49921936691</v>
      </c>
      <c r="M4">
        <v>5.4962373484210202E-2</v>
      </c>
      <c r="N4">
        <v>29.745874334804</v>
      </c>
      <c r="P4" t="s">
        <v>46</v>
      </c>
      <c r="Q4">
        <f t="shared" si="1"/>
        <v>4.6849001581293015E-2</v>
      </c>
      <c r="R4">
        <f t="shared" si="2"/>
        <v>13.2678505605077</v>
      </c>
      <c r="S4">
        <f t="shared" si="0"/>
        <v>835.97998873758695</v>
      </c>
      <c r="T4">
        <f t="shared" si="0"/>
        <v>1.8514505018279198E-2</v>
      </c>
      <c r="U4">
        <f t="shared" si="0"/>
        <v>11.6078493080356</v>
      </c>
    </row>
    <row r="5" spans="1:21" x14ac:dyDescent="0.25">
      <c r="A5" t="s">
        <v>14</v>
      </c>
      <c r="B5" t="s">
        <v>46</v>
      </c>
      <c r="C5" s="1">
        <v>0.98220563300603503</v>
      </c>
      <c r="D5" s="2">
        <v>9.10996690704998</v>
      </c>
      <c r="E5" s="2">
        <v>82.991497047545906</v>
      </c>
      <c r="F5" s="2">
        <v>1.5506336316506801E-2</v>
      </c>
      <c r="G5" s="3">
        <v>6.6682187610051802</v>
      </c>
      <c r="I5" t="s">
        <v>46</v>
      </c>
      <c r="J5">
        <v>0.98081029604300596</v>
      </c>
      <c r="K5">
        <v>9.4604036099059101</v>
      </c>
      <c r="L5">
        <v>89.499236462320795</v>
      </c>
      <c r="M5">
        <v>1.5733726788714299E-2</v>
      </c>
      <c r="N5">
        <v>6.7970627038316298</v>
      </c>
      <c r="P5" t="s">
        <v>46</v>
      </c>
      <c r="Q5">
        <f t="shared" si="1"/>
        <v>1.3953369630290702E-3</v>
      </c>
      <c r="R5">
        <f t="shared" si="2"/>
        <v>0.35043670285593009</v>
      </c>
      <c r="S5">
        <f t="shared" si="0"/>
        <v>6.507739414774889</v>
      </c>
      <c r="T5">
        <f t="shared" si="0"/>
        <v>2.2739047220749799E-4</v>
      </c>
      <c r="U5">
        <f t="shared" si="0"/>
        <v>0.12884394282644962</v>
      </c>
    </row>
    <row r="6" spans="1:21" x14ac:dyDescent="0.25">
      <c r="A6" t="s">
        <v>15</v>
      </c>
      <c r="B6" t="s">
        <v>47</v>
      </c>
      <c r="C6" s="4">
        <v>0.95827341039357705</v>
      </c>
      <c r="D6" s="5">
        <v>26.827533256090899</v>
      </c>
      <c r="E6" s="5">
        <v>719.71654060666401</v>
      </c>
      <c r="F6" s="5">
        <v>4.00827795027811E-2</v>
      </c>
      <c r="G6" s="6">
        <v>20.186392461711701</v>
      </c>
      <c r="I6" t="s">
        <v>47</v>
      </c>
      <c r="J6">
        <v>0.89968803689503896</v>
      </c>
      <c r="K6">
        <v>41.595913029919203</v>
      </c>
      <c r="L6">
        <v>1730.2199807925999</v>
      </c>
      <c r="M6">
        <v>6.1475140279432898E-2</v>
      </c>
      <c r="N6">
        <v>32.940954720770698</v>
      </c>
      <c r="P6" t="s">
        <v>47</v>
      </c>
      <c r="Q6">
        <f t="shared" si="1"/>
        <v>5.8585373498538096E-2</v>
      </c>
      <c r="R6">
        <f t="shared" si="2"/>
        <v>14.768379773828304</v>
      </c>
      <c r="S6">
        <f t="shared" si="0"/>
        <v>1010.5034401859359</v>
      </c>
      <c r="T6">
        <f t="shared" si="0"/>
        <v>2.1392360776651798E-2</v>
      </c>
      <c r="U6">
        <f t="shared" si="0"/>
        <v>12.754562259058996</v>
      </c>
    </row>
    <row r="7" spans="1:21" x14ac:dyDescent="0.25">
      <c r="A7" t="s">
        <v>16</v>
      </c>
      <c r="B7" t="s">
        <v>47</v>
      </c>
      <c r="C7" s="1">
        <v>0.94907765526187504</v>
      </c>
      <c r="D7" s="2">
        <v>11.6743876174798</v>
      </c>
      <c r="E7" s="2">
        <v>136.291326243165</v>
      </c>
      <c r="F7" s="2">
        <v>1.6333946578178101E-2</v>
      </c>
      <c r="G7" s="3">
        <v>8.3853450722314999</v>
      </c>
      <c r="I7" t="s">
        <v>47</v>
      </c>
      <c r="J7">
        <v>0.92051369577609199</v>
      </c>
      <c r="K7">
        <v>0.92051369577609199</v>
      </c>
      <c r="L7">
        <v>212.74145714530499</v>
      </c>
      <c r="M7">
        <v>2.16053991828353E-2</v>
      </c>
      <c r="N7">
        <v>10.9473163431341</v>
      </c>
      <c r="P7" t="s">
        <v>47</v>
      </c>
      <c r="Q7">
        <f t="shared" si="1"/>
        <v>2.8563959485783053E-2</v>
      </c>
      <c r="R7">
        <f t="shared" si="2"/>
        <v>-10.753873921703708</v>
      </c>
      <c r="S7">
        <f t="shared" si="0"/>
        <v>76.450130902139989</v>
      </c>
      <c r="T7">
        <f t="shared" si="0"/>
        <v>5.2714526046571987E-3</v>
      </c>
      <c r="U7">
        <f t="shared" si="0"/>
        <v>2.5619712709025997</v>
      </c>
    </row>
    <row r="8" spans="1:21" x14ac:dyDescent="0.25">
      <c r="A8" t="s">
        <v>18</v>
      </c>
      <c r="B8" t="s">
        <v>48</v>
      </c>
      <c r="C8" s="4">
        <v>0.953986880708526</v>
      </c>
      <c r="D8" s="5">
        <v>28.8243309753815</v>
      </c>
      <c r="E8" s="5">
        <v>830.84205617833902</v>
      </c>
      <c r="F8" s="5">
        <v>4.3948223998621798E-2</v>
      </c>
      <c r="G8" s="6">
        <v>21.504240675405999</v>
      </c>
      <c r="I8" t="s">
        <v>48</v>
      </c>
      <c r="J8">
        <v>0.877553095544648</v>
      </c>
      <c r="K8">
        <v>47.021047875706898</v>
      </c>
      <c r="L8">
        <v>2210.97894332952</v>
      </c>
      <c r="M8">
        <v>7.0122004503231999E-2</v>
      </c>
      <c r="N8">
        <v>37.796402593905199</v>
      </c>
      <c r="P8" t="s">
        <v>48</v>
      </c>
      <c r="Q8">
        <f t="shared" si="1"/>
        <v>7.6433785163877999E-2</v>
      </c>
      <c r="R8">
        <f t="shared" si="2"/>
        <v>18.196716900325399</v>
      </c>
      <c r="S8">
        <f t="shared" si="0"/>
        <v>1380.1368871511809</v>
      </c>
      <c r="T8">
        <f t="shared" si="0"/>
        <v>2.6173780504610202E-2</v>
      </c>
      <c r="U8">
        <f t="shared" si="0"/>
        <v>16.2921619184992</v>
      </c>
    </row>
    <row r="9" spans="1:21" x14ac:dyDescent="0.25">
      <c r="A9" t="s">
        <v>17</v>
      </c>
      <c r="B9" t="s">
        <v>48</v>
      </c>
      <c r="C9" s="1">
        <v>0.90830498103375101</v>
      </c>
      <c r="D9" s="2">
        <v>17.093007215740698</v>
      </c>
      <c r="E9" s="2">
        <v>292.170895677364</v>
      </c>
      <c r="F9" s="2">
        <v>2.12682239944504E-2</v>
      </c>
      <c r="G9" s="3">
        <v>12.548917791382801</v>
      </c>
      <c r="I9" t="s">
        <v>48</v>
      </c>
      <c r="J9">
        <v>0.83327650630257499</v>
      </c>
      <c r="K9">
        <v>23.048571015631001</v>
      </c>
      <c r="L9">
        <v>531.23662586258797</v>
      </c>
      <c r="M9">
        <v>2.7817956446309602E-2</v>
      </c>
      <c r="N9">
        <v>16.439618091014299</v>
      </c>
      <c r="P9" t="s">
        <v>48</v>
      </c>
      <c r="Q9">
        <f t="shared" si="1"/>
        <v>7.502847473117602E-2</v>
      </c>
      <c r="R9">
        <f t="shared" si="2"/>
        <v>5.955563799890303</v>
      </c>
      <c r="S9">
        <f t="shared" si="0"/>
        <v>239.06573018522397</v>
      </c>
      <c r="T9">
        <f t="shared" si="0"/>
        <v>6.5497324518592019E-3</v>
      </c>
      <c r="U9">
        <f t="shared" si="0"/>
        <v>3.890700299631499</v>
      </c>
    </row>
    <row r="10" spans="1:21" x14ac:dyDescent="0.25">
      <c r="A10" t="s">
        <v>19</v>
      </c>
      <c r="B10" t="s">
        <v>49</v>
      </c>
      <c r="C10" s="4">
        <v>0.96319197734558903</v>
      </c>
      <c r="D10" s="5">
        <v>21.349084916353601</v>
      </c>
      <c r="E10" s="5">
        <v>455.78342676567598</v>
      </c>
      <c r="F10" s="5">
        <v>3.1488155427504903E-2</v>
      </c>
      <c r="G10" s="6">
        <v>16.2602028823034</v>
      </c>
      <c r="I10" t="s">
        <v>49</v>
      </c>
      <c r="J10">
        <v>0.90578271416675604</v>
      </c>
      <c r="K10">
        <v>34.156496309657101</v>
      </c>
      <c r="L10">
        <v>1166.6662401516201</v>
      </c>
      <c r="M10">
        <v>4.5710804255258301E-2</v>
      </c>
      <c r="N10">
        <v>25.984206195920699</v>
      </c>
      <c r="P10" t="s">
        <v>49</v>
      </c>
      <c r="Q10">
        <f t="shared" si="1"/>
        <v>5.7409263178832992E-2</v>
      </c>
      <c r="R10">
        <f t="shared" si="2"/>
        <v>12.8074113933035</v>
      </c>
      <c r="S10">
        <f t="shared" si="0"/>
        <v>710.88281338594402</v>
      </c>
      <c r="T10">
        <f t="shared" si="0"/>
        <v>1.4222648827753398E-2</v>
      </c>
      <c r="U10">
        <f t="shared" si="0"/>
        <v>9.724003313617299</v>
      </c>
    </row>
    <row r="11" spans="1:21" x14ac:dyDescent="0.25">
      <c r="A11" t="s">
        <v>20</v>
      </c>
      <c r="B11" t="s">
        <v>49</v>
      </c>
      <c r="C11" s="1">
        <v>0.98442409388124597</v>
      </c>
      <c r="D11" s="2">
        <v>8.7919305418690996</v>
      </c>
      <c r="E11" s="2">
        <v>77.298042653050601</v>
      </c>
      <c r="F11" s="2">
        <v>1.47055203115239E-2</v>
      </c>
      <c r="G11" s="3">
        <v>6.4201206591996201</v>
      </c>
      <c r="I11" t="s">
        <v>49</v>
      </c>
      <c r="J11">
        <v>0.98350280334292195</v>
      </c>
      <c r="K11">
        <v>9.0482098362316599</v>
      </c>
      <c r="L11">
        <v>81.8701012404793</v>
      </c>
      <c r="M11">
        <v>1.52677750431491E-2</v>
      </c>
      <c r="N11">
        <v>6.5835982249541702</v>
      </c>
      <c r="P11" t="s">
        <v>49</v>
      </c>
      <c r="Q11">
        <f t="shared" si="1"/>
        <v>9.2129053832401553E-4</v>
      </c>
      <c r="R11">
        <f t="shared" si="2"/>
        <v>0.25627929436256025</v>
      </c>
      <c r="S11">
        <f t="shared" si="0"/>
        <v>4.5720585874286996</v>
      </c>
      <c r="T11">
        <f t="shared" si="0"/>
        <v>5.6225473162519954E-4</v>
      </c>
      <c r="U11">
        <f t="shared" si="0"/>
        <v>0.16347756575455019</v>
      </c>
    </row>
    <row r="12" spans="1:21" x14ac:dyDescent="0.25">
      <c r="A12" t="s">
        <v>21</v>
      </c>
      <c r="B12" t="s">
        <v>50</v>
      </c>
      <c r="C12" s="4">
        <v>0.95938989008866304</v>
      </c>
      <c r="D12" s="5">
        <v>23.904318467270802</v>
      </c>
      <c r="E12" s="5">
        <v>571.41644138470701</v>
      </c>
      <c r="F12" s="5">
        <v>3.51253079688255E-2</v>
      </c>
      <c r="G12" s="6">
        <v>17.5433114425025</v>
      </c>
      <c r="I12" t="s">
        <v>50</v>
      </c>
      <c r="J12">
        <v>0.92077024160667398</v>
      </c>
      <c r="K12">
        <v>33.389002867082702</v>
      </c>
      <c r="L12">
        <v>1114.8255124580501</v>
      </c>
      <c r="M12">
        <v>4.7365049695761198E-2</v>
      </c>
      <c r="N12">
        <v>25.444405520504102</v>
      </c>
      <c r="P12" t="s">
        <v>50</v>
      </c>
      <c r="Q12">
        <f t="shared" si="1"/>
        <v>3.8619648481989066E-2</v>
      </c>
      <c r="R12">
        <f t="shared" si="2"/>
        <v>9.4846843998119006</v>
      </c>
      <c r="S12">
        <f t="shared" si="0"/>
        <v>543.40907107334306</v>
      </c>
      <c r="T12">
        <f t="shared" si="0"/>
        <v>1.2239741726935698E-2</v>
      </c>
      <c r="U12">
        <f t="shared" si="0"/>
        <v>7.9010940780016021</v>
      </c>
    </row>
    <row r="13" spans="1:21" x14ac:dyDescent="0.25">
      <c r="A13" t="s">
        <v>22</v>
      </c>
      <c r="B13" t="s">
        <v>50</v>
      </c>
      <c r="C13" s="1">
        <v>0.94682855273151501</v>
      </c>
      <c r="D13" s="2">
        <v>11.7925154127203</v>
      </c>
      <c r="E13" s="2">
        <v>139.06341975924599</v>
      </c>
      <c r="F13" s="2">
        <v>1.6392408843001499E-2</v>
      </c>
      <c r="G13" s="3">
        <v>8.3789930404587203</v>
      </c>
      <c r="I13" t="s">
        <v>50</v>
      </c>
      <c r="J13">
        <v>0.90960003467191297</v>
      </c>
      <c r="K13">
        <v>15.376282297886901</v>
      </c>
      <c r="L13">
        <v>236.43005730431199</v>
      </c>
      <c r="M13">
        <v>2.32633381735626E-2</v>
      </c>
      <c r="N13">
        <v>11.748203049329099</v>
      </c>
      <c r="P13" t="s">
        <v>50</v>
      </c>
      <c r="Q13">
        <f t="shared" si="1"/>
        <v>3.7228518059602034E-2</v>
      </c>
      <c r="R13">
        <f t="shared" si="2"/>
        <v>3.5837668851666002</v>
      </c>
      <c r="S13">
        <f t="shared" si="0"/>
        <v>97.366637545065998</v>
      </c>
      <c r="T13">
        <f t="shared" si="0"/>
        <v>6.8709293305611006E-3</v>
      </c>
      <c r="U13">
        <f t="shared" si="0"/>
        <v>3.3692100088703789</v>
      </c>
    </row>
    <row r="14" spans="1:21" x14ac:dyDescent="0.25">
      <c r="A14" t="s">
        <v>23</v>
      </c>
      <c r="B14" t="s">
        <v>51</v>
      </c>
      <c r="C14" s="4">
        <v>0.947762312472331</v>
      </c>
      <c r="D14" s="5">
        <v>27.940900486413199</v>
      </c>
      <c r="E14" s="5">
        <v>780.69391999164498</v>
      </c>
      <c r="F14" s="5">
        <v>4.2383447904822402E-2</v>
      </c>
      <c r="G14" s="6">
        <v>20.614870511334001</v>
      </c>
      <c r="I14" t="s">
        <v>51</v>
      </c>
      <c r="J14">
        <v>0.91380037327235497</v>
      </c>
      <c r="K14">
        <v>35.892285988824099</v>
      </c>
      <c r="L14">
        <v>1288.2561935035301</v>
      </c>
      <c r="M14">
        <v>5.3928419387479998E-2</v>
      </c>
      <c r="N14">
        <v>27.478735887191501</v>
      </c>
      <c r="P14" t="s">
        <v>51</v>
      </c>
      <c r="Q14">
        <f t="shared" si="1"/>
        <v>3.3961939199976032E-2</v>
      </c>
      <c r="R14">
        <f t="shared" si="2"/>
        <v>7.9513855024109006</v>
      </c>
      <c r="S14">
        <f t="shared" si="0"/>
        <v>507.56227351188511</v>
      </c>
      <c r="T14">
        <f t="shared" si="0"/>
        <v>1.1544971482657596E-2</v>
      </c>
      <c r="U14">
        <f t="shared" si="0"/>
        <v>6.8638653758575003</v>
      </c>
    </row>
    <row r="15" spans="1:21" x14ac:dyDescent="0.25">
      <c r="A15" t="s">
        <v>24</v>
      </c>
      <c r="B15" t="s">
        <v>51</v>
      </c>
      <c r="C15" s="1">
        <v>0.91957530258150999</v>
      </c>
      <c r="D15" s="2">
        <v>15.5791146156071</v>
      </c>
      <c r="E15" s="2">
        <v>242.708812206224</v>
      </c>
      <c r="F15" s="2">
        <v>1.9037198590714101E-2</v>
      </c>
      <c r="G15" s="3">
        <v>11.219001247124201</v>
      </c>
      <c r="I15" t="s">
        <v>51</v>
      </c>
      <c r="J15">
        <v>0.83797760811830602</v>
      </c>
      <c r="K15">
        <v>22.112384335200201</v>
      </c>
      <c r="L15">
        <v>488.95754098760898</v>
      </c>
      <c r="M15">
        <v>2.5845744565282599E-2</v>
      </c>
      <c r="N15">
        <v>15.2974835031411</v>
      </c>
      <c r="P15" t="s">
        <v>51</v>
      </c>
      <c r="Q15">
        <f t="shared" si="1"/>
        <v>8.1597694463203974E-2</v>
      </c>
      <c r="R15">
        <f>K15-D15</f>
        <v>6.5332697195931004</v>
      </c>
      <c r="S15">
        <f t="shared" si="0"/>
        <v>246.24872878138498</v>
      </c>
      <c r="T15">
        <f t="shared" si="0"/>
        <v>6.808545974568498E-3</v>
      </c>
      <c r="U15">
        <f t="shared" si="0"/>
        <v>4.0784822560168994</v>
      </c>
    </row>
    <row r="16" spans="1:21" x14ac:dyDescent="0.25">
      <c r="A16" t="s">
        <v>25</v>
      </c>
      <c r="B16" t="s">
        <v>52</v>
      </c>
      <c r="C16" s="4">
        <v>0.96730432650003995</v>
      </c>
      <c r="D16" s="5">
        <v>22.160672107893301</v>
      </c>
      <c r="E16" s="5">
        <v>491.09538827356198</v>
      </c>
      <c r="F16" s="5">
        <v>3.2503843047504803E-2</v>
      </c>
      <c r="G16" s="6">
        <v>16.3756720135835</v>
      </c>
      <c r="I16" t="s">
        <v>52</v>
      </c>
      <c r="J16">
        <v>0.91137324901399697</v>
      </c>
      <c r="K16">
        <v>36.4854912662503</v>
      </c>
      <c r="L16">
        <v>1331.19107293963</v>
      </c>
      <c r="M16">
        <v>5.1012471103711703E-2</v>
      </c>
      <c r="N16">
        <v>28.6562197919596</v>
      </c>
      <c r="P16" t="s">
        <v>52</v>
      </c>
      <c r="Q16">
        <f t="shared" si="1"/>
        <v>5.5931077486042979E-2</v>
      </c>
      <c r="R16">
        <f t="shared" si="2"/>
        <v>14.324819158356998</v>
      </c>
      <c r="S16">
        <f t="shared" si="0"/>
        <v>840.095684666068</v>
      </c>
      <c r="T16">
        <f t="shared" si="0"/>
        <v>1.8508628056206899E-2</v>
      </c>
      <c r="U16">
        <f t="shared" si="0"/>
        <v>12.2805477783761</v>
      </c>
    </row>
    <row r="17" spans="1:21" x14ac:dyDescent="0.25">
      <c r="A17" t="s">
        <v>26</v>
      </c>
      <c r="B17" t="s">
        <v>52</v>
      </c>
      <c r="C17" s="1">
        <v>0.98472614069035902</v>
      </c>
      <c r="D17" s="2">
        <v>8.9757765280008304</v>
      </c>
      <c r="E17" s="2">
        <v>80.564564280610696</v>
      </c>
      <c r="F17" s="2">
        <v>1.6916093762711599E-2</v>
      </c>
      <c r="G17" s="3">
        <v>6.4726820025931699</v>
      </c>
      <c r="I17" t="s">
        <v>52</v>
      </c>
      <c r="J17">
        <v>0.98373148152268497</v>
      </c>
      <c r="K17">
        <v>9.2634260910261599</v>
      </c>
      <c r="L17">
        <v>85.811062943904304</v>
      </c>
      <c r="M17">
        <v>1.5714691860330199E-2</v>
      </c>
      <c r="N17">
        <v>6.2266051627018202</v>
      </c>
      <c r="P17" t="s">
        <v>52</v>
      </c>
      <c r="Q17">
        <f t="shared" si="1"/>
        <v>9.9465916767405016E-4</v>
      </c>
      <c r="R17">
        <f t="shared" si="2"/>
        <v>0.28764956302532951</v>
      </c>
      <c r="S17">
        <f t="shared" si="0"/>
        <v>5.2464986632936075</v>
      </c>
      <c r="T17">
        <f t="shared" si="0"/>
        <v>-1.2014019023814E-3</v>
      </c>
      <c r="U17">
        <f t="shared" si="0"/>
        <v>-0.24607683989134976</v>
      </c>
    </row>
    <row r="18" spans="1:21" x14ac:dyDescent="0.25">
      <c r="A18" t="s">
        <v>27</v>
      </c>
      <c r="B18" t="s">
        <v>53</v>
      </c>
      <c r="C18" s="4">
        <v>0.96608624115040997</v>
      </c>
      <c r="D18" s="5">
        <v>22.461697964488401</v>
      </c>
      <c r="E18" s="5">
        <v>504.52787544790402</v>
      </c>
      <c r="F18" s="5">
        <v>3.3227330325853899E-2</v>
      </c>
      <c r="G18" s="6">
        <v>16.722300595180499</v>
      </c>
      <c r="I18" t="s">
        <v>53</v>
      </c>
      <c r="J18">
        <v>0.918472518244833</v>
      </c>
      <c r="K18">
        <v>34.826243581019902</v>
      </c>
      <c r="L18">
        <v>1212.86724196453</v>
      </c>
      <c r="M18">
        <v>4.84935946339956E-2</v>
      </c>
      <c r="N18">
        <v>27.171421338211399</v>
      </c>
      <c r="P18" t="s">
        <v>53</v>
      </c>
      <c r="Q18">
        <f t="shared" si="1"/>
        <v>4.7613722905576972E-2</v>
      </c>
      <c r="R18">
        <f t="shared" si="2"/>
        <v>12.364545616531501</v>
      </c>
      <c r="S18">
        <f t="shared" ref="S18:S35" si="3">L18-E18</f>
        <v>708.33936651662589</v>
      </c>
      <c r="T18">
        <f t="shared" ref="T18:T35" si="4">M18-F18</f>
        <v>1.5266264308141701E-2</v>
      </c>
      <c r="U18">
        <f t="shared" ref="U18:U35" si="5">N18-G18</f>
        <v>10.4491207430309</v>
      </c>
    </row>
    <row r="19" spans="1:21" x14ac:dyDescent="0.25">
      <c r="A19" t="s">
        <v>28</v>
      </c>
      <c r="B19" t="s">
        <v>53</v>
      </c>
      <c r="C19" s="1">
        <v>0.97844411475152704</v>
      </c>
      <c r="D19" s="2">
        <v>11.4400019326772</v>
      </c>
      <c r="E19" s="2">
        <v>130.87364421966001</v>
      </c>
      <c r="F19" s="2">
        <v>2.4088120528069999E-2</v>
      </c>
      <c r="G19" s="3">
        <v>7.7779729444194903</v>
      </c>
      <c r="I19" t="s">
        <v>53</v>
      </c>
      <c r="J19">
        <v>0.97599605132997203</v>
      </c>
      <c r="K19">
        <v>12.072146886609501</v>
      </c>
      <c r="L19">
        <v>145.73673045187701</v>
      </c>
      <c r="M19">
        <v>2.01180209371709E-2</v>
      </c>
      <c r="N19">
        <v>6.7385891584510098</v>
      </c>
      <c r="P19" t="s">
        <v>53</v>
      </c>
      <c r="Q19">
        <f t="shared" si="1"/>
        <v>2.4480634215550134E-3</v>
      </c>
      <c r="R19">
        <f t="shared" si="2"/>
        <v>0.63214495393230052</v>
      </c>
      <c r="S19">
        <f t="shared" si="3"/>
        <v>14.863086232217</v>
      </c>
      <c r="T19">
        <f t="shared" si="4"/>
        <v>-3.9700995908990983E-3</v>
      </c>
      <c r="U19">
        <f t="shared" si="5"/>
        <v>-1.0393837859684805</v>
      </c>
    </row>
    <row r="20" spans="1:21" x14ac:dyDescent="0.25">
      <c r="A20" t="s">
        <v>29</v>
      </c>
      <c r="B20" t="s">
        <v>54</v>
      </c>
      <c r="C20" s="4">
        <v>0.96280074686652295</v>
      </c>
      <c r="D20" s="5">
        <v>23.5297688413178</v>
      </c>
      <c r="E20" s="5">
        <v>553.65002172585002</v>
      </c>
      <c r="F20" s="5">
        <v>3.5050203089791301E-2</v>
      </c>
      <c r="G20" s="6">
        <v>17.538394012234399</v>
      </c>
      <c r="I20" t="s">
        <v>54</v>
      </c>
      <c r="J20">
        <v>0.90647578062415601</v>
      </c>
      <c r="K20">
        <v>37.308913033910301</v>
      </c>
      <c r="L20">
        <v>1391.95499177188</v>
      </c>
      <c r="M20">
        <v>5.3580674597095701E-2</v>
      </c>
      <c r="N20">
        <v>29.602425476705399</v>
      </c>
      <c r="P20" t="s">
        <v>54</v>
      </c>
      <c r="Q20">
        <f t="shared" si="1"/>
        <v>5.6324966242366936E-2</v>
      </c>
      <c r="R20">
        <f t="shared" si="2"/>
        <v>13.779144192592501</v>
      </c>
      <c r="S20">
        <f t="shared" si="3"/>
        <v>838.30497004603001</v>
      </c>
      <c r="T20">
        <f t="shared" si="4"/>
        <v>1.85304715073044E-2</v>
      </c>
      <c r="U20">
        <f t="shared" si="5"/>
        <v>12.064031464471</v>
      </c>
    </row>
    <row r="21" spans="1:21" x14ac:dyDescent="0.25">
      <c r="A21" t="s">
        <v>31</v>
      </c>
      <c r="B21" t="s">
        <v>54</v>
      </c>
      <c r="C21" s="1">
        <v>0.97251637744894104</v>
      </c>
      <c r="D21" s="2">
        <v>13.4099879727481</v>
      </c>
      <c r="E21" s="2">
        <v>179.82777742924901</v>
      </c>
      <c r="F21" s="2">
        <v>3.10798181544793E-2</v>
      </c>
      <c r="G21" s="3">
        <v>9.1430482722141502</v>
      </c>
      <c r="I21" t="s">
        <v>54</v>
      </c>
      <c r="J21">
        <v>0.96517114890083999</v>
      </c>
      <c r="K21">
        <v>15.0959682900567</v>
      </c>
      <c r="L21">
        <v>227.88825861439801</v>
      </c>
      <c r="M21">
        <v>2.9420993030690599E-2</v>
      </c>
      <c r="N21">
        <v>8.7779164297336898</v>
      </c>
      <c r="P21" t="s">
        <v>54</v>
      </c>
      <c r="Q21">
        <f t="shared" si="1"/>
        <v>7.345228548101046E-3</v>
      </c>
      <c r="R21">
        <f t="shared" si="2"/>
        <v>1.6859803173085997</v>
      </c>
      <c r="S21">
        <f t="shared" si="3"/>
        <v>48.060481185149001</v>
      </c>
      <c r="T21">
        <f t="shared" si="4"/>
        <v>-1.6588251237887007E-3</v>
      </c>
      <c r="U21">
        <f t="shared" si="5"/>
        <v>-0.36513184248046038</v>
      </c>
    </row>
    <row r="22" spans="1:21" x14ac:dyDescent="0.25">
      <c r="A22" t="s">
        <v>30</v>
      </c>
      <c r="B22" t="s">
        <v>55</v>
      </c>
      <c r="C22" s="4">
        <v>0.962512473606977</v>
      </c>
      <c r="D22" s="5">
        <v>23.753075530347701</v>
      </c>
      <c r="E22" s="5">
        <v>564.20859715040604</v>
      </c>
      <c r="F22" s="5">
        <v>3.5272071265527297E-2</v>
      </c>
      <c r="G22" s="6">
        <v>17.715396081182</v>
      </c>
      <c r="I22" t="s">
        <v>55</v>
      </c>
      <c r="J22">
        <v>0.90852771466945303</v>
      </c>
      <c r="K22">
        <v>37.1040419444424</v>
      </c>
      <c r="L22">
        <v>1376.7099286149401</v>
      </c>
      <c r="M22">
        <v>5.3236235994391402E-2</v>
      </c>
      <c r="N22">
        <v>29.451842174272599</v>
      </c>
      <c r="P22" t="s">
        <v>55</v>
      </c>
      <c r="Q22">
        <f t="shared" si="1"/>
        <v>5.3984758937523969E-2</v>
      </c>
      <c r="R22">
        <f t="shared" si="2"/>
        <v>13.3509664140947</v>
      </c>
      <c r="S22">
        <f t="shared" si="3"/>
        <v>812.50133146453402</v>
      </c>
      <c r="T22">
        <f t="shared" si="4"/>
        <v>1.7964164728864106E-2</v>
      </c>
      <c r="U22">
        <f t="shared" si="5"/>
        <v>11.736446093090599</v>
      </c>
    </row>
    <row r="23" spans="1:21" x14ac:dyDescent="0.25">
      <c r="A23" t="s">
        <v>32</v>
      </c>
      <c r="B23" t="s">
        <v>55</v>
      </c>
      <c r="C23" s="1">
        <v>0.97317607609534695</v>
      </c>
      <c r="D23" s="2">
        <v>13.5984073234501</v>
      </c>
      <c r="E23" s="2">
        <v>184.916681734463</v>
      </c>
      <c r="F23" s="2">
        <v>3.3615274951283698E-2</v>
      </c>
      <c r="G23" s="3">
        <v>9.1682562099938991</v>
      </c>
      <c r="I23" t="s">
        <v>55</v>
      </c>
      <c r="J23">
        <v>0.96762229397163901</v>
      </c>
      <c r="K23">
        <v>14.9399770171591</v>
      </c>
      <c r="L23">
        <v>223.20291327324401</v>
      </c>
      <c r="M23">
        <v>2.9153717548845E-2</v>
      </c>
      <c r="N23">
        <v>8.4117970723997395</v>
      </c>
      <c r="P23" t="s">
        <v>55</v>
      </c>
      <c r="Q23">
        <f t="shared" si="1"/>
        <v>5.5537821237079399E-3</v>
      </c>
      <c r="R23">
        <f t="shared" si="2"/>
        <v>1.3415696937089994</v>
      </c>
      <c r="S23">
        <f t="shared" si="3"/>
        <v>38.28623153878101</v>
      </c>
      <c r="T23">
        <f t="shared" si="4"/>
        <v>-4.4615574024386984E-3</v>
      </c>
      <c r="U23">
        <f t="shared" si="5"/>
        <v>-0.75645913759415961</v>
      </c>
    </row>
    <row r="24" spans="1:21" x14ac:dyDescent="0.25">
      <c r="A24" t="s">
        <v>33</v>
      </c>
      <c r="B24" t="s">
        <v>56</v>
      </c>
      <c r="C24" s="4">
        <v>0.95881125512711596</v>
      </c>
      <c r="D24" s="5">
        <v>22.8901877262063</v>
      </c>
      <c r="E24" s="5">
        <v>523.96069414096496</v>
      </c>
      <c r="F24" s="5">
        <v>3.3913803566221597E-2</v>
      </c>
      <c r="G24" s="6">
        <v>17.446696641092899</v>
      </c>
      <c r="I24" t="s">
        <v>56</v>
      </c>
      <c r="J24">
        <v>0.90203589165619302</v>
      </c>
      <c r="K24">
        <v>35.301533400148799</v>
      </c>
      <c r="L24">
        <v>1246.1982604018201</v>
      </c>
      <c r="M24">
        <v>4.8911383317748698E-2</v>
      </c>
      <c r="N24">
        <v>27.619540394707101</v>
      </c>
      <c r="P24" t="s">
        <v>56</v>
      </c>
      <c r="Q24">
        <f t="shared" si="1"/>
        <v>5.6775363470922935E-2</v>
      </c>
      <c r="R24">
        <f t="shared" si="2"/>
        <v>12.411345673942499</v>
      </c>
      <c r="S24">
        <f t="shared" si="3"/>
        <v>722.23756626085515</v>
      </c>
      <c r="T24">
        <f t="shared" si="4"/>
        <v>1.4997579751527101E-2</v>
      </c>
      <c r="U24">
        <f t="shared" si="5"/>
        <v>10.172843753614202</v>
      </c>
    </row>
    <row r="25" spans="1:21" x14ac:dyDescent="0.25">
      <c r="A25" t="s">
        <v>34</v>
      </c>
      <c r="B25" t="s">
        <v>56</v>
      </c>
      <c r="C25" s="1">
        <v>0.97689899380348</v>
      </c>
      <c r="D25" s="2">
        <v>11.770886715303901</v>
      </c>
      <c r="E25" s="2">
        <v>138.553774064518</v>
      </c>
      <c r="F25" s="2">
        <v>2.54664095454081E-2</v>
      </c>
      <c r="G25" s="3">
        <v>8.5145991471680702</v>
      </c>
      <c r="I25" t="s">
        <v>56</v>
      </c>
      <c r="J25">
        <v>0.97529009449384396</v>
      </c>
      <c r="K25">
        <v>12.173887217748099</v>
      </c>
      <c r="L25">
        <v>148.20352999044999</v>
      </c>
      <c r="M25">
        <v>2.2312891815508901E-2</v>
      </c>
      <c r="N25">
        <v>7.64034168489954</v>
      </c>
      <c r="P25" t="s">
        <v>56</v>
      </c>
      <c r="Q25">
        <f t="shared" si="1"/>
        <v>1.608899309636036E-3</v>
      </c>
      <c r="R25">
        <f t="shared" si="2"/>
        <v>0.40300050244419872</v>
      </c>
      <c r="S25">
        <f t="shared" si="3"/>
        <v>9.6497559259319985</v>
      </c>
      <c r="T25">
        <f t="shared" si="4"/>
        <v>-3.1535177298991982E-3</v>
      </c>
      <c r="U25">
        <f t="shared" si="5"/>
        <v>-0.87425746226853018</v>
      </c>
    </row>
    <row r="26" spans="1:21" x14ac:dyDescent="0.25">
      <c r="A26" t="s">
        <v>35</v>
      </c>
      <c r="B26" t="s">
        <v>57</v>
      </c>
      <c r="C26" s="4">
        <v>0.93862944536805604</v>
      </c>
      <c r="D26" s="5">
        <v>27.032109912807101</v>
      </c>
      <c r="E26" s="5">
        <v>730.73496633808804</v>
      </c>
      <c r="F26" s="5">
        <v>4.1136106207748102E-2</v>
      </c>
      <c r="G26" s="6">
        <v>20.816996735943899</v>
      </c>
      <c r="I26" t="s">
        <v>57</v>
      </c>
      <c r="J26">
        <v>0.90190082205909405</v>
      </c>
      <c r="K26">
        <v>34.176895030629098</v>
      </c>
      <c r="L26">
        <v>1168.0601539346401</v>
      </c>
      <c r="M26">
        <v>4.7758630573274702E-2</v>
      </c>
      <c r="N26">
        <v>26.0667200748893</v>
      </c>
      <c r="P26" t="s">
        <v>57</v>
      </c>
      <c r="Q26">
        <f t="shared" si="1"/>
        <v>3.6728623308961983E-2</v>
      </c>
      <c r="R26">
        <f t="shared" si="2"/>
        <v>7.1447851178219963</v>
      </c>
      <c r="S26">
        <f t="shared" si="3"/>
        <v>437.32518759655204</v>
      </c>
      <c r="T26">
        <f t="shared" si="4"/>
        <v>6.6225243655265997E-3</v>
      </c>
      <c r="U26">
        <f t="shared" si="5"/>
        <v>5.249723338945401</v>
      </c>
    </row>
    <row r="27" spans="1:21" x14ac:dyDescent="0.25">
      <c r="A27" t="s">
        <v>36</v>
      </c>
      <c r="B27" t="s">
        <v>57</v>
      </c>
      <c r="C27" s="1">
        <v>0.94005350859705294</v>
      </c>
      <c r="D27" s="2">
        <v>19.877303030236199</v>
      </c>
      <c r="E27" s="2">
        <v>395.10717575583698</v>
      </c>
      <c r="F27" s="2">
        <v>3.9688219540643901E-2</v>
      </c>
      <c r="G27" s="3">
        <v>14.1939411525699</v>
      </c>
      <c r="I27" t="s">
        <v>57</v>
      </c>
      <c r="J27">
        <v>0.92925137395137103</v>
      </c>
      <c r="K27">
        <v>21.594073685659499</v>
      </c>
      <c r="L27">
        <v>466.30401834169402</v>
      </c>
      <c r="M27">
        <v>4.6684624530703003E-2</v>
      </c>
      <c r="N27">
        <v>16.564365661279702</v>
      </c>
      <c r="P27" t="s">
        <v>57</v>
      </c>
      <c r="Q27">
        <f t="shared" si="1"/>
        <v>1.0802134645681916E-2</v>
      </c>
      <c r="R27">
        <f t="shared" si="2"/>
        <v>1.7167706554233</v>
      </c>
      <c r="S27">
        <f t="shared" si="3"/>
        <v>71.196842585857041</v>
      </c>
      <c r="T27">
        <f t="shared" si="4"/>
        <v>6.9964049900591019E-3</v>
      </c>
      <c r="U27">
        <f t="shared" si="5"/>
        <v>2.3704245087098013</v>
      </c>
    </row>
    <row r="28" spans="1:21" x14ac:dyDescent="0.25">
      <c r="A28" t="s">
        <v>37</v>
      </c>
      <c r="B28" t="s">
        <v>58</v>
      </c>
      <c r="C28" s="4">
        <v>0.89134204728181499</v>
      </c>
      <c r="D28" s="5">
        <v>36.888004955221</v>
      </c>
      <c r="E28" s="5">
        <v>1360.72490957641</v>
      </c>
      <c r="F28" s="5">
        <v>5.5347994372951202E-2</v>
      </c>
      <c r="G28" s="6">
        <v>28.695855521681601</v>
      </c>
      <c r="I28" t="s">
        <v>58</v>
      </c>
      <c r="J28">
        <v>0.85862923976040195</v>
      </c>
      <c r="K28">
        <v>42.075976636625697</v>
      </c>
      <c r="L28">
        <v>1770.38780992587</v>
      </c>
      <c r="M28">
        <v>6.0138603098198198E-2</v>
      </c>
      <c r="N28">
        <v>32.270704750310202</v>
      </c>
      <c r="P28" t="s">
        <v>58</v>
      </c>
      <c r="Q28">
        <f t="shared" si="1"/>
        <v>3.2712807521413034E-2</v>
      </c>
      <c r="R28">
        <f t="shared" si="2"/>
        <v>5.1879716814046972</v>
      </c>
      <c r="S28">
        <f t="shared" si="3"/>
        <v>409.66290034945996</v>
      </c>
      <c r="T28">
        <f t="shared" si="4"/>
        <v>4.7906087252469962E-3</v>
      </c>
      <c r="U28">
        <f t="shared" si="5"/>
        <v>3.5748492286286009</v>
      </c>
    </row>
    <row r="29" spans="1:21" x14ac:dyDescent="0.25">
      <c r="A29" t="s">
        <v>38</v>
      </c>
      <c r="B29" t="s">
        <v>58</v>
      </c>
      <c r="C29" s="1">
        <v>0.87856956662736096</v>
      </c>
      <c r="D29" s="2">
        <v>32.7493924530554</v>
      </c>
      <c r="E29" s="2">
        <v>1072.5227060442401</v>
      </c>
      <c r="F29" s="2">
        <v>6.5937464088373796E-2</v>
      </c>
      <c r="G29" s="3">
        <v>24.244412080130701</v>
      </c>
      <c r="I29" t="s">
        <v>58</v>
      </c>
      <c r="J29">
        <v>0.84811122605283795</v>
      </c>
      <c r="K29">
        <v>36.627081379339899</v>
      </c>
      <c r="L29">
        <v>1341.54309036879</v>
      </c>
      <c r="M29">
        <v>7.75164816282886E-2</v>
      </c>
      <c r="N29">
        <v>28.9314496107399</v>
      </c>
      <c r="P29" t="s">
        <v>58</v>
      </c>
      <c r="Q29">
        <f t="shared" si="1"/>
        <v>3.0458340574523013E-2</v>
      </c>
      <c r="R29">
        <f t="shared" si="2"/>
        <v>3.8776889262844989</v>
      </c>
      <c r="S29">
        <f t="shared" si="3"/>
        <v>269.02038432454992</v>
      </c>
      <c r="T29">
        <f t="shared" si="4"/>
        <v>1.1579017539914804E-2</v>
      </c>
      <c r="U29">
        <f t="shared" si="5"/>
        <v>4.6870375306091994</v>
      </c>
    </row>
    <row r="30" spans="1:21" x14ac:dyDescent="0.25">
      <c r="A30" t="s">
        <v>39</v>
      </c>
      <c r="B30" t="s">
        <v>59</v>
      </c>
      <c r="C30" s="4">
        <v>0.96525660774674005</v>
      </c>
      <c r="D30" s="5">
        <v>25.4858274904167</v>
      </c>
      <c r="E30" s="5">
        <v>649.52740287128404</v>
      </c>
      <c r="F30" s="5">
        <v>3.8074150261165701E-2</v>
      </c>
      <c r="G30" s="6">
        <v>18.671990082006499</v>
      </c>
      <c r="I30" t="s">
        <v>59</v>
      </c>
      <c r="J30">
        <v>0.90062959620944705</v>
      </c>
      <c r="K30">
        <v>43.101378134087803</v>
      </c>
      <c r="L30">
        <v>1857.7287970576201</v>
      </c>
      <c r="M30">
        <v>6.1961234803883103E-2</v>
      </c>
      <c r="N30">
        <v>34.136552168903002</v>
      </c>
      <c r="P30" t="s">
        <v>59</v>
      </c>
      <c r="Q30">
        <f t="shared" si="1"/>
        <v>6.4627011537293E-2</v>
      </c>
      <c r="R30">
        <f t="shared" si="2"/>
        <v>17.615550643671103</v>
      </c>
      <c r="S30">
        <f t="shared" si="3"/>
        <v>1208.2013941863361</v>
      </c>
      <c r="T30">
        <f t="shared" si="4"/>
        <v>2.3887084542717402E-2</v>
      </c>
      <c r="U30">
        <f t="shared" si="5"/>
        <v>15.464562086896503</v>
      </c>
    </row>
    <row r="31" spans="1:21" x14ac:dyDescent="0.25">
      <c r="A31" t="s">
        <v>40</v>
      </c>
      <c r="B31" t="s">
        <v>59</v>
      </c>
      <c r="C31" s="1">
        <v>0.97600688377796896</v>
      </c>
      <c r="D31" s="2">
        <v>11.896120868011799</v>
      </c>
      <c r="E31" s="2">
        <v>141.517691706346</v>
      </c>
      <c r="F31" s="2">
        <v>2.4903595747260799E-2</v>
      </c>
      <c r="G31" s="3">
        <v>8.2461877614259702</v>
      </c>
      <c r="I31" t="s">
        <v>59</v>
      </c>
      <c r="J31">
        <v>0.97309846322862303</v>
      </c>
      <c r="K31">
        <v>12.5965201084984</v>
      </c>
      <c r="L31">
        <v>158.67231884380601</v>
      </c>
      <c r="M31">
        <v>2.2237591093048702E-2</v>
      </c>
      <c r="N31">
        <v>7.6576063182543601</v>
      </c>
      <c r="P31" t="s">
        <v>59</v>
      </c>
      <c r="Q31">
        <f t="shared" si="1"/>
        <v>2.9084205493459248E-3</v>
      </c>
      <c r="R31">
        <f t="shared" si="2"/>
        <v>0.70039924048660041</v>
      </c>
      <c r="S31">
        <f t="shared" si="3"/>
        <v>17.154627137460011</v>
      </c>
      <c r="T31">
        <f t="shared" si="4"/>
        <v>-2.6660046542120973E-3</v>
      </c>
      <c r="U31">
        <f t="shared" si="5"/>
        <v>-0.5885814431716101</v>
      </c>
    </row>
    <row r="32" spans="1:21" x14ac:dyDescent="0.25">
      <c r="A32" t="s">
        <v>41</v>
      </c>
      <c r="B32" t="s">
        <v>60</v>
      </c>
      <c r="C32" s="4">
        <v>0.94850203360853902</v>
      </c>
      <c r="D32" s="5">
        <v>33.811161793936598</v>
      </c>
      <c r="E32" s="5">
        <v>1143.1946618557499</v>
      </c>
      <c r="F32" s="5">
        <v>5.1900719332919697E-2</v>
      </c>
      <c r="G32" s="6">
        <v>25.905803132124898</v>
      </c>
      <c r="I32" t="s">
        <v>60</v>
      </c>
      <c r="J32">
        <v>0.88254172076034298</v>
      </c>
      <c r="K32">
        <v>51.063064059261897</v>
      </c>
      <c r="L32">
        <v>2607.4365111202801</v>
      </c>
      <c r="M32">
        <v>7.50079671148767E-2</v>
      </c>
      <c r="N32">
        <v>40.354959716512397</v>
      </c>
      <c r="P32" t="s">
        <v>60</v>
      </c>
      <c r="Q32">
        <f t="shared" si="1"/>
        <v>6.5960312848196034E-2</v>
      </c>
      <c r="R32">
        <f t="shared" si="2"/>
        <v>17.251902265325299</v>
      </c>
      <c r="S32">
        <f t="shared" si="3"/>
        <v>1464.2418492645302</v>
      </c>
      <c r="T32">
        <f t="shared" si="4"/>
        <v>2.3107247781957004E-2</v>
      </c>
      <c r="U32">
        <f t="shared" si="5"/>
        <v>14.449156584387499</v>
      </c>
    </row>
    <row r="33" spans="1:27" x14ac:dyDescent="0.25">
      <c r="A33" t="s">
        <v>42</v>
      </c>
      <c r="B33" t="s">
        <v>60</v>
      </c>
      <c r="C33" s="1">
        <v>0.92935792729339195</v>
      </c>
      <c r="D33" s="2">
        <v>21.485052968885199</v>
      </c>
      <c r="E33" s="2">
        <v>461.60750107580498</v>
      </c>
      <c r="F33" s="2">
        <v>4.4559615890976297E-2</v>
      </c>
      <c r="G33" s="3">
        <v>15.287991137328399</v>
      </c>
      <c r="I33" t="s">
        <v>60</v>
      </c>
      <c r="J33">
        <v>0.91496903210108504</v>
      </c>
      <c r="K33">
        <v>23.571828537243501</v>
      </c>
      <c r="L33">
        <v>555.63110058920904</v>
      </c>
      <c r="M33">
        <v>5.1785298854985402E-2</v>
      </c>
      <c r="N33">
        <v>17.7925173304975</v>
      </c>
      <c r="P33" t="s">
        <v>60</v>
      </c>
      <c r="Q33">
        <f t="shared" si="1"/>
        <v>1.4388895192306905E-2</v>
      </c>
      <c r="R33">
        <f t="shared" si="2"/>
        <v>2.086775568358302</v>
      </c>
      <c r="S33">
        <f t="shared" si="3"/>
        <v>94.023599513404065</v>
      </c>
      <c r="T33">
        <f t="shared" si="4"/>
        <v>7.2256829640091058E-3</v>
      </c>
      <c r="U33">
        <f t="shared" si="5"/>
        <v>2.5045261931691005</v>
      </c>
    </row>
    <row r="34" spans="1:27" x14ac:dyDescent="0.25">
      <c r="A34" t="s">
        <v>43</v>
      </c>
      <c r="B34" t="s">
        <v>61</v>
      </c>
      <c r="C34" s="4">
        <v>0.920418172204445</v>
      </c>
      <c r="D34" s="5">
        <v>41.256240703454402</v>
      </c>
      <c r="E34" s="5">
        <v>1702.0773969813699</v>
      </c>
      <c r="F34" s="5">
        <v>6.59111445120934E-2</v>
      </c>
      <c r="G34" s="6">
        <v>31.0307896479286</v>
      </c>
      <c r="I34" t="s">
        <v>61</v>
      </c>
      <c r="J34">
        <v>0.87035645866846101</v>
      </c>
      <c r="K34">
        <v>52.657245845987802</v>
      </c>
      <c r="L34">
        <v>2772.7855400847998</v>
      </c>
      <c r="M34">
        <v>7.8065562456137993E-2</v>
      </c>
      <c r="N34">
        <v>39.663629254495497</v>
      </c>
      <c r="P34" t="s">
        <v>61</v>
      </c>
      <c r="Q34">
        <f t="shared" si="1"/>
        <v>5.0061713535983987E-2</v>
      </c>
      <c r="R34">
        <f t="shared" si="2"/>
        <v>11.4010051425334</v>
      </c>
      <c r="S34">
        <f t="shared" si="3"/>
        <v>1070.7081431034298</v>
      </c>
      <c r="T34">
        <f t="shared" si="4"/>
        <v>1.2154417944044593E-2</v>
      </c>
      <c r="U34">
        <f t="shared" si="5"/>
        <v>8.6328396065668969</v>
      </c>
    </row>
    <row r="35" spans="1:27" x14ac:dyDescent="0.25">
      <c r="A35" t="s">
        <v>44</v>
      </c>
      <c r="B35" t="s">
        <v>61</v>
      </c>
      <c r="C35" s="1">
        <v>0.88472702625780597</v>
      </c>
      <c r="D35" s="2">
        <v>33.723048729015701</v>
      </c>
      <c r="E35" s="2">
        <v>1137.24401557956</v>
      </c>
      <c r="F35" s="2">
        <v>7.44250973632858E-2</v>
      </c>
      <c r="G35" s="3">
        <v>24.945966098796202</v>
      </c>
      <c r="I35" t="s">
        <v>61</v>
      </c>
      <c r="J35">
        <v>0.78786187772444904</v>
      </c>
      <c r="K35">
        <v>45.748034694538298</v>
      </c>
      <c r="L35">
        <v>2092.88267841268</v>
      </c>
      <c r="M35">
        <v>9.3270523242911102E-2</v>
      </c>
      <c r="N35">
        <v>34.9411274380981</v>
      </c>
      <c r="P35" t="s">
        <v>61</v>
      </c>
      <c r="Q35">
        <f t="shared" si="1"/>
        <v>9.6865148533356926E-2</v>
      </c>
      <c r="R35">
        <f t="shared" si="2"/>
        <v>12.024985965522596</v>
      </c>
      <c r="S35">
        <f t="shared" si="3"/>
        <v>955.63866283311995</v>
      </c>
      <c r="T35">
        <f t="shared" si="4"/>
        <v>1.8845425879625302E-2</v>
      </c>
      <c r="U35">
        <f t="shared" si="5"/>
        <v>9.9951613393018981</v>
      </c>
    </row>
    <row r="38" spans="1:27" x14ac:dyDescent="0.25">
      <c r="B38" s="7" t="s">
        <v>8</v>
      </c>
      <c r="C38" s="7" t="s">
        <v>0</v>
      </c>
      <c r="D38" s="7" t="s">
        <v>1</v>
      </c>
      <c r="E38" s="7" t="s">
        <v>2</v>
      </c>
      <c r="F38" s="7" t="s">
        <v>3</v>
      </c>
      <c r="G38" s="7" t="s">
        <v>4</v>
      </c>
      <c r="H38" s="7"/>
      <c r="I38" s="7" t="s">
        <v>6</v>
      </c>
      <c r="J38" s="7" t="s">
        <v>0</v>
      </c>
      <c r="K38" s="7" t="s">
        <v>1</v>
      </c>
      <c r="L38" s="7" t="s">
        <v>2</v>
      </c>
      <c r="M38" s="7" t="s">
        <v>3</v>
      </c>
      <c r="N38" s="7" t="s">
        <v>4</v>
      </c>
      <c r="P38" s="7" t="s">
        <v>9</v>
      </c>
      <c r="Q38" s="7" t="s">
        <v>0</v>
      </c>
      <c r="R38" s="7" t="s">
        <v>1</v>
      </c>
      <c r="S38" s="7" t="s">
        <v>2</v>
      </c>
      <c r="T38" s="7" t="s">
        <v>3</v>
      </c>
      <c r="U38" s="7" t="s">
        <v>4</v>
      </c>
      <c r="W38" s="7"/>
      <c r="X38" s="7"/>
      <c r="Z38" s="7"/>
      <c r="AA38" s="7"/>
    </row>
    <row r="39" spans="1:27" x14ac:dyDescent="0.25">
      <c r="A39" t="s">
        <v>11</v>
      </c>
      <c r="B39" t="s">
        <v>45</v>
      </c>
      <c r="C39">
        <v>0.983117812222978</v>
      </c>
      <c r="D39">
        <v>15.6073904618551</v>
      </c>
      <c r="E39">
        <v>243.59063702880701</v>
      </c>
      <c r="F39">
        <v>2.1179019313287001E-2</v>
      </c>
      <c r="G39">
        <v>10.5747246732088</v>
      </c>
      <c r="I39" t="s">
        <v>45</v>
      </c>
      <c r="J39">
        <v>0.98325740077249801</v>
      </c>
      <c r="K39">
        <v>15.5427325174402</v>
      </c>
      <c r="L39">
        <v>241.576534108695</v>
      </c>
      <c r="M39">
        <v>2.03561944632785E-2</v>
      </c>
      <c r="N39">
        <v>10.1165689077566</v>
      </c>
      <c r="P39" t="s">
        <v>45</v>
      </c>
      <c r="Q39" s="8">
        <f>C39-J39</f>
        <v>-1.3958854952000888E-4</v>
      </c>
      <c r="R39" s="8">
        <f>K39-D39</f>
        <v>-6.465794441490047E-2</v>
      </c>
      <c r="S39" s="8">
        <f t="shared" ref="S39:S72" si="6">L39-E39</f>
        <v>-2.0141029201120091</v>
      </c>
      <c r="T39" s="8">
        <f t="shared" ref="T39:T72" si="7">M39-F39</f>
        <v>-8.2282485000850086E-4</v>
      </c>
      <c r="U39" s="8">
        <f t="shared" ref="U39:U72" si="8">N39-G39</f>
        <v>-0.45815576545220082</v>
      </c>
    </row>
    <row r="40" spans="1:27" x14ac:dyDescent="0.25">
      <c r="A40" t="s">
        <v>12</v>
      </c>
      <c r="B40" t="s">
        <v>45</v>
      </c>
      <c r="C40">
        <v>0.99253033268072599</v>
      </c>
      <c r="D40">
        <v>5.9847941344290003</v>
      </c>
      <c r="E40">
        <v>35.817760831495796</v>
      </c>
      <c r="F40">
        <v>9.3842023375935394E-3</v>
      </c>
      <c r="G40">
        <v>4.0475567450577499</v>
      </c>
      <c r="I40" t="s">
        <v>45</v>
      </c>
      <c r="J40">
        <v>0.99282785647316596</v>
      </c>
      <c r="K40">
        <v>5.8643930738565997</v>
      </c>
      <c r="L40">
        <v>34.391106124697302</v>
      </c>
      <c r="M40">
        <v>8.9741248876865406E-3</v>
      </c>
      <c r="N40">
        <v>3.8006099706346301</v>
      </c>
      <c r="P40" t="s">
        <v>45</v>
      </c>
      <c r="Q40" s="8">
        <f t="shared" ref="Q40:Q72" si="9">C40-J40</f>
        <v>-2.9752379243996874E-4</v>
      </c>
      <c r="R40" s="8">
        <f t="shared" ref="R40:R72" si="10">K40-D40</f>
        <v>-0.12040106057240063</v>
      </c>
      <c r="S40" s="8">
        <f t="shared" si="6"/>
        <v>-1.4266547067984945</v>
      </c>
      <c r="T40" s="8">
        <f t="shared" si="7"/>
        <v>-4.1007744990699882E-4</v>
      </c>
      <c r="U40" s="8">
        <f t="shared" si="8"/>
        <v>-0.24694677442311974</v>
      </c>
    </row>
    <row r="41" spans="1:27" x14ac:dyDescent="0.25">
      <c r="A41" t="s">
        <v>13</v>
      </c>
      <c r="B41" t="s">
        <v>46</v>
      </c>
      <c r="C41">
        <v>0.982189883468365</v>
      </c>
      <c r="D41">
        <v>17.827118503370201</v>
      </c>
      <c r="E41">
        <v>317.80615413320697</v>
      </c>
      <c r="F41">
        <v>2.4326367339225202E-2</v>
      </c>
      <c r="G41">
        <v>11.667297723957001</v>
      </c>
      <c r="I41" t="s">
        <v>46</v>
      </c>
      <c r="J41">
        <v>0.98288107794130797</v>
      </c>
      <c r="K41">
        <v>17.477768320579301</v>
      </c>
      <c r="L41">
        <v>305.472385467847</v>
      </c>
      <c r="M41">
        <v>2.37787999203194E-2</v>
      </c>
      <c r="N41">
        <v>11.5255904627794</v>
      </c>
      <c r="P41" t="s">
        <v>46</v>
      </c>
      <c r="Q41" s="8">
        <f t="shared" si="9"/>
        <v>-6.9119447294296865E-4</v>
      </c>
      <c r="R41" s="8">
        <f t="shared" si="10"/>
        <v>-0.34935018279090002</v>
      </c>
      <c r="S41" s="8">
        <f t="shared" si="6"/>
        <v>-12.333768665359969</v>
      </c>
      <c r="T41" s="8">
        <f t="shared" si="7"/>
        <v>-5.4756741890580121E-4</v>
      </c>
      <c r="U41" s="8">
        <f t="shared" si="8"/>
        <v>-0.14170726117760069</v>
      </c>
    </row>
    <row r="42" spans="1:27" x14ac:dyDescent="0.25">
      <c r="A42" t="s">
        <v>14</v>
      </c>
      <c r="B42" t="s">
        <v>46</v>
      </c>
      <c r="C42">
        <v>0.98992173338175304</v>
      </c>
      <c r="D42">
        <v>6.8559627512046397</v>
      </c>
      <c r="E42">
        <v>47.004225245905502</v>
      </c>
      <c r="F42">
        <v>1.1408227667964E-2</v>
      </c>
      <c r="G42">
        <v>4.8514830578457202</v>
      </c>
      <c r="I42" t="s">
        <v>46</v>
      </c>
      <c r="J42">
        <v>0.98931864229118305</v>
      </c>
      <c r="K42">
        <v>7.0581154429249704</v>
      </c>
      <c r="L42">
        <v>49.816993605655902</v>
      </c>
      <c r="M42">
        <v>1.1254129744970901E-2</v>
      </c>
      <c r="N42">
        <v>4.7486792376095597</v>
      </c>
      <c r="P42" t="s">
        <v>46</v>
      </c>
      <c r="Q42" s="8">
        <f t="shared" si="9"/>
        <v>6.0309109056999599E-4</v>
      </c>
      <c r="R42" s="8">
        <f t="shared" si="10"/>
        <v>0.20215269172033068</v>
      </c>
      <c r="S42" s="8">
        <f t="shared" si="6"/>
        <v>2.8127683597504003</v>
      </c>
      <c r="T42" s="8">
        <f t="shared" si="7"/>
        <v>-1.5409792299309923E-4</v>
      </c>
      <c r="U42" s="8">
        <f t="shared" si="8"/>
        <v>-0.10280382023616053</v>
      </c>
    </row>
    <row r="43" spans="1:27" x14ac:dyDescent="0.25">
      <c r="A43" t="s">
        <v>15</v>
      </c>
      <c r="B43" t="s">
        <v>47</v>
      </c>
      <c r="C43">
        <v>0.97501507586890501</v>
      </c>
      <c r="D43">
        <v>20.7593291147817</v>
      </c>
      <c r="E43">
        <v>430.94974529582299</v>
      </c>
      <c r="F43">
        <v>3.1203554930150101E-2</v>
      </c>
      <c r="G43">
        <v>14.932787857611</v>
      </c>
      <c r="I43" t="s">
        <v>47</v>
      </c>
      <c r="J43">
        <v>0.97697566887708398</v>
      </c>
      <c r="K43">
        <v>19.9281878284004</v>
      </c>
      <c r="L43">
        <v>397.13267012400797</v>
      </c>
      <c r="M43">
        <v>2.78709850833911E-2</v>
      </c>
      <c r="N43">
        <v>13.6821554296396</v>
      </c>
      <c r="P43" t="s">
        <v>47</v>
      </c>
      <c r="Q43" s="8">
        <f t="shared" si="9"/>
        <v>-1.960593008178968E-3</v>
      </c>
      <c r="R43" s="8">
        <f t="shared" si="10"/>
        <v>-0.83114128638129969</v>
      </c>
      <c r="S43" s="8">
        <f t="shared" si="6"/>
        <v>-33.81707517181502</v>
      </c>
      <c r="T43" s="8">
        <f t="shared" si="7"/>
        <v>-3.3325698467590002E-3</v>
      </c>
      <c r="U43" s="8">
        <f t="shared" si="8"/>
        <v>-1.2506324279714001</v>
      </c>
    </row>
    <row r="44" spans="1:27" x14ac:dyDescent="0.25">
      <c r="A44" t="s">
        <v>16</v>
      </c>
      <c r="B44" t="s">
        <v>47</v>
      </c>
      <c r="C44">
        <v>0.97224103891603697</v>
      </c>
      <c r="D44">
        <v>8.6194889352217494</v>
      </c>
      <c r="E44">
        <v>74.295589504410302</v>
      </c>
      <c r="F44">
        <v>1.1350538927397799E-2</v>
      </c>
      <c r="G44">
        <v>5.7667670060287799</v>
      </c>
      <c r="I44" t="s">
        <v>47</v>
      </c>
      <c r="J44">
        <v>0.97010937346781501</v>
      </c>
      <c r="K44">
        <v>8.9443219174680308</v>
      </c>
      <c r="L44">
        <v>80.000894563299099</v>
      </c>
      <c r="M44">
        <v>1.1745560820417E-2</v>
      </c>
      <c r="N44">
        <v>6.0004353638399701</v>
      </c>
      <c r="P44" t="s">
        <v>47</v>
      </c>
      <c r="Q44" s="8">
        <f t="shared" si="9"/>
        <v>2.1316654482219644E-3</v>
      </c>
      <c r="R44" s="8">
        <f t="shared" si="10"/>
        <v>0.32483298224628143</v>
      </c>
      <c r="S44" s="8">
        <f t="shared" si="6"/>
        <v>5.705305058888797</v>
      </c>
      <c r="T44" s="8">
        <f t="shared" si="7"/>
        <v>3.9502189301920086E-4</v>
      </c>
      <c r="U44" s="8">
        <f t="shared" si="8"/>
        <v>0.23366835781119022</v>
      </c>
    </row>
    <row r="45" spans="1:27" x14ac:dyDescent="0.25">
      <c r="A45" t="s">
        <v>18</v>
      </c>
      <c r="B45" t="s">
        <v>48</v>
      </c>
      <c r="C45">
        <v>0.97215827877638294</v>
      </c>
      <c r="D45">
        <v>22.4215916302796</v>
      </c>
      <c r="E45">
        <v>502.72777123502402</v>
      </c>
      <c r="F45">
        <v>3.2028626761006297E-2</v>
      </c>
      <c r="G45">
        <v>15.194574417377</v>
      </c>
      <c r="I45" t="s">
        <v>48</v>
      </c>
      <c r="J45">
        <v>0.96684325142035799</v>
      </c>
      <c r="K45">
        <v>24.468332087131401</v>
      </c>
      <c r="L45">
        <v>598.69927512614402</v>
      </c>
      <c r="M45">
        <v>598.69927512614402</v>
      </c>
      <c r="N45">
        <v>16.878522834825201</v>
      </c>
      <c r="P45" t="s">
        <v>48</v>
      </c>
      <c r="Q45" s="8">
        <f t="shared" si="9"/>
        <v>5.3150273560249595E-3</v>
      </c>
      <c r="R45" s="8">
        <f t="shared" si="10"/>
        <v>2.0467404568518006</v>
      </c>
      <c r="S45" s="8">
        <f t="shared" si="6"/>
        <v>95.971503891119994</v>
      </c>
      <c r="T45" s="8">
        <f t="shared" si="7"/>
        <v>598.66724649938305</v>
      </c>
      <c r="U45" s="8">
        <f t="shared" si="8"/>
        <v>1.6839484174482013</v>
      </c>
    </row>
    <row r="46" spans="1:27" x14ac:dyDescent="0.25">
      <c r="A46" t="s">
        <v>17</v>
      </c>
      <c r="B46" t="s">
        <v>48</v>
      </c>
      <c r="C46">
        <v>0.95271296353308399</v>
      </c>
      <c r="D46">
        <v>12.274862958713999</v>
      </c>
      <c r="E46">
        <v>150.67226065521001</v>
      </c>
      <c r="F46">
        <v>1.4151018407418701E-2</v>
      </c>
      <c r="G46">
        <v>8.30563841963356</v>
      </c>
      <c r="I46" t="s">
        <v>48</v>
      </c>
      <c r="J46">
        <v>0.95306754585499098</v>
      </c>
      <c r="K46">
        <v>12.228754768272999</v>
      </c>
      <c r="L46">
        <v>149.54244318256099</v>
      </c>
      <c r="M46">
        <v>1.41157603825208E-2</v>
      </c>
      <c r="N46">
        <v>8.3356687690723898</v>
      </c>
      <c r="P46" t="s">
        <v>48</v>
      </c>
      <c r="Q46" s="8">
        <f t="shared" si="9"/>
        <v>-3.5458232190699324E-4</v>
      </c>
      <c r="R46" s="8">
        <f t="shared" si="10"/>
        <v>-4.6108190441000119E-2</v>
      </c>
      <c r="S46" s="8">
        <f t="shared" si="6"/>
        <v>-1.1298174726490231</v>
      </c>
      <c r="T46" s="8">
        <f t="shared" si="7"/>
        <v>-3.5258024897901266E-5</v>
      </c>
      <c r="U46" s="8">
        <f t="shared" si="8"/>
        <v>3.0030349438829873E-2</v>
      </c>
    </row>
    <row r="47" spans="1:27" x14ac:dyDescent="0.25">
      <c r="A47" t="s">
        <v>19</v>
      </c>
      <c r="B47" t="s">
        <v>49</v>
      </c>
      <c r="C47">
        <v>0.98206061590050597</v>
      </c>
      <c r="D47">
        <v>14.904306916562501</v>
      </c>
      <c r="E47">
        <v>222.13836466309399</v>
      </c>
      <c r="F47">
        <v>1.9967295249954699E-2</v>
      </c>
      <c r="G47">
        <v>10.2191777381707</v>
      </c>
      <c r="I47" t="s">
        <v>49</v>
      </c>
      <c r="J47">
        <v>0.98027747301337098</v>
      </c>
      <c r="K47">
        <v>15.627492543479599</v>
      </c>
      <c r="L47">
        <v>244.218523196512</v>
      </c>
      <c r="M47">
        <v>2.0582991386940599E-2</v>
      </c>
      <c r="N47">
        <v>10.491707993840601</v>
      </c>
      <c r="P47" t="s">
        <v>49</v>
      </c>
      <c r="Q47" s="8">
        <f t="shared" si="9"/>
        <v>1.7831428871349919E-3</v>
      </c>
      <c r="R47" s="8">
        <f t="shared" si="10"/>
        <v>0.72318562691709865</v>
      </c>
      <c r="S47" s="8">
        <f t="shared" si="6"/>
        <v>22.080158533418</v>
      </c>
      <c r="T47" s="8">
        <f t="shared" si="7"/>
        <v>6.156961369859007E-4</v>
      </c>
      <c r="U47" s="8">
        <f t="shared" si="8"/>
        <v>0.27253025566990097</v>
      </c>
    </row>
    <row r="48" spans="1:27" x14ac:dyDescent="0.25">
      <c r="A48" t="s">
        <v>20</v>
      </c>
      <c r="B48" t="s">
        <v>49</v>
      </c>
      <c r="C48">
        <v>0.99124537031646898</v>
      </c>
      <c r="D48">
        <v>6.5913819465886201</v>
      </c>
      <c r="E48">
        <v>43.446315965814399</v>
      </c>
      <c r="F48">
        <v>1.0544528336265801E-2</v>
      </c>
      <c r="G48">
        <v>4.6128525476564004</v>
      </c>
      <c r="I48" t="s">
        <v>49</v>
      </c>
      <c r="J48">
        <v>0.99098018258911202</v>
      </c>
      <c r="K48">
        <v>6.6904674331858303</v>
      </c>
      <c r="L48">
        <v>44.762354474520301</v>
      </c>
      <c r="M48">
        <v>1.06212900845609E-2</v>
      </c>
      <c r="N48">
        <v>4.5105377069928396</v>
      </c>
      <c r="P48" t="s">
        <v>49</v>
      </c>
      <c r="Q48" s="8">
        <f t="shared" si="9"/>
        <v>2.6518772735695251E-4</v>
      </c>
      <c r="R48" s="8">
        <f t="shared" si="10"/>
        <v>9.9085486597210171E-2</v>
      </c>
      <c r="S48" s="8">
        <f t="shared" si="6"/>
        <v>1.3160385087059012</v>
      </c>
      <c r="T48" s="8">
        <f t="shared" si="7"/>
        <v>7.6761748295099339E-5</v>
      </c>
      <c r="U48" s="8">
        <f t="shared" si="8"/>
        <v>-0.10231484066356078</v>
      </c>
    </row>
    <row r="49" spans="1:21" x14ac:dyDescent="0.25">
      <c r="A49" t="s">
        <v>21</v>
      </c>
      <c r="B49" t="s">
        <v>50</v>
      </c>
      <c r="C49">
        <v>0.977383616752724</v>
      </c>
      <c r="D49">
        <v>17.839014606555899</v>
      </c>
      <c r="E49">
        <v>318.23044213291502</v>
      </c>
      <c r="F49">
        <v>2.47462432705545E-2</v>
      </c>
      <c r="G49">
        <v>12.132592994381</v>
      </c>
      <c r="I49" t="s">
        <v>50</v>
      </c>
      <c r="J49">
        <v>0.97734118262704195</v>
      </c>
      <c r="K49">
        <v>17.855742043450299</v>
      </c>
      <c r="L49">
        <v>318.82752392224</v>
      </c>
      <c r="M49">
        <v>2.5218064217122398E-2</v>
      </c>
      <c r="N49">
        <v>12.3908170028166</v>
      </c>
      <c r="P49" t="s">
        <v>50</v>
      </c>
      <c r="Q49" s="8">
        <f t="shared" si="9"/>
        <v>4.2434125682055956E-5</v>
      </c>
      <c r="R49" s="8">
        <f t="shared" si="10"/>
        <v>1.6727436894399261E-2</v>
      </c>
      <c r="S49" s="8">
        <f t="shared" si="6"/>
        <v>0.59708178932498868</v>
      </c>
      <c r="T49" s="8">
        <f t="shared" si="7"/>
        <v>4.7182094656789825E-4</v>
      </c>
      <c r="U49" s="8">
        <f t="shared" si="8"/>
        <v>0.25822400843560089</v>
      </c>
    </row>
    <row r="50" spans="1:21" x14ac:dyDescent="0.25">
      <c r="A50" t="s">
        <v>22</v>
      </c>
      <c r="B50" t="s">
        <v>50</v>
      </c>
      <c r="C50">
        <v>0.96907879992947099</v>
      </c>
      <c r="D50">
        <v>8.9928092639183106</v>
      </c>
      <c r="E50">
        <v>80.870618457215002</v>
      </c>
      <c r="F50">
        <v>1.19887349923712E-2</v>
      </c>
      <c r="G50">
        <v>6.0952378484335803</v>
      </c>
      <c r="I50" t="s">
        <v>50</v>
      </c>
      <c r="J50">
        <v>0.96926397805897002</v>
      </c>
      <c r="K50">
        <v>8.9658411595788206</v>
      </c>
      <c r="L50">
        <v>80.386307698797694</v>
      </c>
      <c r="M50">
        <v>1.23587931861802E-2</v>
      </c>
      <c r="N50">
        <v>6.21796401048248</v>
      </c>
      <c r="P50" t="s">
        <v>50</v>
      </c>
      <c r="Q50" s="8">
        <f t="shared" si="9"/>
        <v>-1.8517812949903067E-4</v>
      </c>
      <c r="R50" s="8">
        <f t="shared" si="10"/>
        <v>-2.696810433949004E-2</v>
      </c>
      <c r="S50" s="8">
        <f t="shared" si="6"/>
        <v>-0.48431075841730831</v>
      </c>
      <c r="T50" s="8">
        <f t="shared" si="7"/>
        <v>3.700581938089996E-4</v>
      </c>
      <c r="U50" s="8">
        <f t="shared" si="8"/>
        <v>0.12272616204889975</v>
      </c>
    </row>
    <row r="51" spans="1:21" x14ac:dyDescent="0.25">
      <c r="A51" t="s">
        <v>23</v>
      </c>
      <c r="B51" t="s">
        <v>51</v>
      </c>
      <c r="C51">
        <v>0.96692182192703002</v>
      </c>
      <c r="D51">
        <v>22.2340827345826</v>
      </c>
      <c r="E51">
        <v>494.35443504826497</v>
      </c>
      <c r="F51">
        <v>3.07693977379855E-2</v>
      </c>
      <c r="G51">
        <v>14.9685645560649</v>
      </c>
      <c r="I51" t="s">
        <v>51</v>
      </c>
      <c r="J51">
        <v>0.96762468276352598</v>
      </c>
      <c r="K51">
        <v>21.996594219192399</v>
      </c>
      <c r="L51">
        <v>483.850157243811</v>
      </c>
      <c r="M51">
        <v>3.05795599217632E-2</v>
      </c>
      <c r="N51">
        <v>14.8004146252166</v>
      </c>
      <c r="P51" t="s">
        <v>51</v>
      </c>
      <c r="Q51" s="8">
        <f t="shared" si="9"/>
        <v>-7.0286083649595543E-4</v>
      </c>
      <c r="R51" s="8">
        <f t="shared" si="10"/>
        <v>-0.23748851539020066</v>
      </c>
      <c r="S51" s="8">
        <f t="shared" si="6"/>
        <v>-10.504277804453977</v>
      </c>
      <c r="T51" s="8">
        <f t="shared" si="7"/>
        <v>-1.8983781622229981E-4</v>
      </c>
      <c r="U51" s="8">
        <f t="shared" si="8"/>
        <v>-0.16814993084829943</v>
      </c>
    </row>
    <row r="52" spans="1:21" x14ac:dyDescent="0.25">
      <c r="A52" t="s">
        <v>24</v>
      </c>
      <c r="B52" t="s">
        <v>51</v>
      </c>
      <c r="C52">
        <v>0.95363353671040596</v>
      </c>
      <c r="D52">
        <v>11.829054692295101</v>
      </c>
      <c r="E52">
        <v>11.829054692295101</v>
      </c>
      <c r="F52">
        <v>1.41513243221578E-2</v>
      </c>
      <c r="G52">
        <v>8.2771075063131008</v>
      </c>
      <c r="I52" t="s">
        <v>51</v>
      </c>
      <c r="J52">
        <v>0.951609864770945</v>
      </c>
      <c r="K52">
        <v>12.0844384070431</v>
      </c>
      <c r="L52">
        <v>146.03365161361901</v>
      </c>
      <c r="M52">
        <v>1.4472072945350399E-2</v>
      </c>
      <c r="N52">
        <v>8.49496523832733</v>
      </c>
      <c r="P52" t="s">
        <v>51</v>
      </c>
      <c r="Q52" s="8">
        <f t="shared" si="9"/>
        <v>2.0236719394609581E-3</v>
      </c>
      <c r="R52" s="8">
        <f t="shared" si="10"/>
        <v>0.25538371474799959</v>
      </c>
      <c r="S52" s="8">
        <f t="shared" si="6"/>
        <v>134.20459692132391</v>
      </c>
      <c r="T52" s="8">
        <f t="shared" si="7"/>
        <v>3.2074862319259913E-4</v>
      </c>
      <c r="U52" s="8">
        <f t="shared" si="8"/>
        <v>0.2178577320142292</v>
      </c>
    </row>
    <row r="53" spans="1:21" x14ac:dyDescent="0.25">
      <c r="A53" t="s">
        <v>25</v>
      </c>
      <c r="B53" t="s">
        <v>52</v>
      </c>
      <c r="C53">
        <v>0.98250552644116895</v>
      </c>
      <c r="D53">
        <v>16.210194399893599</v>
      </c>
      <c r="E53">
        <v>262.77040248234101</v>
      </c>
      <c r="F53">
        <v>2.2905306828601101E-2</v>
      </c>
      <c r="G53">
        <v>11.263881043276999</v>
      </c>
      <c r="I53" t="s">
        <v>52</v>
      </c>
      <c r="J53">
        <v>0.98406854730251903</v>
      </c>
      <c r="K53">
        <v>15.469115182066499</v>
      </c>
      <c r="L53">
        <v>239.293524516041</v>
      </c>
      <c r="M53">
        <v>2.0786177506849399E-2</v>
      </c>
      <c r="N53">
        <v>10.275955914435</v>
      </c>
      <c r="P53" t="s">
        <v>52</v>
      </c>
      <c r="Q53" s="8">
        <f t="shared" si="9"/>
        <v>-1.5630208613500729E-3</v>
      </c>
      <c r="R53" s="8">
        <f t="shared" si="10"/>
        <v>-0.74107921782709951</v>
      </c>
      <c r="S53" s="8">
        <f t="shared" si="6"/>
        <v>-23.476877966300009</v>
      </c>
      <c r="T53" s="8">
        <f t="shared" si="7"/>
        <v>-2.1191293217517025E-3</v>
      </c>
      <c r="U53" s="8">
        <f t="shared" si="8"/>
        <v>-0.98792512884199901</v>
      </c>
    </row>
    <row r="54" spans="1:21" x14ac:dyDescent="0.25">
      <c r="A54" t="s">
        <v>26</v>
      </c>
      <c r="B54" t="s">
        <v>52</v>
      </c>
      <c r="C54">
        <v>0.99171237332885998</v>
      </c>
      <c r="D54">
        <v>6.61169373420082</v>
      </c>
      <c r="E54">
        <v>43.714494034870398</v>
      </c>
      <c r="F54">
        <v>1.1857895057080001E-2</v>
      </c>
      <c r="G54">
        <v>4.5093699029900796</v>
      </c>
      <c r="I54" t="s">
        <v>52</v>
      </c>
      <c r="J54">
        <v>0.990760507235108</v>
      </c>
      <c r="K54">
        <v>6.9810653459136098</v>
      </c>
      <c r="L54">
        <v>48.735273363915901</v>
      </c>
      <c r="M54">
        <v>1.19023361337212E-2</v>
      </c>
      <c r="N54">
        <v>4.48678508671847</v>
      </c>
      <c r="P54" t="s">
        <v>52</v>
      </c>
      <c r="Q54" s="8">
        <f t="shared" si="9"/>
        <v>9.5186609375197406E-4</v>
      </c>
      <c r="R54" s="8">
        <f t="shared" si="10"/>
        <v>0.36937161171278987</v>
      </c>
      <c r="S54" s="8">
        <f t="shared" si="6"/>
        <v>5.0207793290455029</v>
      </c>
      <c r="T54" s="8">
        <f t="shared" si="7"/>
        <v>4.4441076641199562E-5</v>
      </c>
      <c r="U54" s="8">
        <f t="shared" si="8"/>
        <v>-2.2584816271609576E-2</v>
      </c>
    </row>
    <row r="55" spans="1:21" x14ac:dyDescent="0.25">
      <c r="A55" t="s">
        <v>27</v>
      </c>
      <c r="B55" t="s">
        <v>53</v>
      </c>
      <c r="C55">
        <v>0.98055919994561302</v>
      </c>
      <c r="D55">
        <v>17.006372447255199</v>
      </c>
      <c r="E55">
        <v>289.21670381476099</v>
      </c>
      <c r="F55">
        <v>2.43683842781027E-2</v>
      </c>
      <c r="G55">
        <v>12.1443203823132</v>
      </c>
      <c r="I55" t="s">
        <v>53</v>
      </c>
      <c r="J55">
        <v>0.98095270168507598</v>
      </c>
      <c r="K55">
        <v>16.833379369327801</v>
      </c>
      <c r="L55">
        <v>283.36266099171098</v>
      </c>
      <c r="M55">
        <v>2.3278421992578398E-2</v>
      </c>
      <c r="N55">
        <v>11.6935874311761</v>
      </c>
      <c r="P55" t="s">
        <v>53</v>
      </c>
      <c r="Q55" s="8">
        <f t="shared" si="9"/>
        <v>-3.9350173946295364E-4</v>
      </c>
      <c r="R55" s="8">
        <f t="shared" si="10"/>
        <v>-0.17299307792739782</v>
      </c>
      <c r="S55" s="8">
        <f t="shared" si="6"/>
        <v>-5.8540428230500083</v>
      </c>
      <c r="T55" s="8">
        <f t="shared" si="7"/>
        <v>-1.089962285524302E-3</v>
      </c>
      <c r="U55" s="8">
        <f t="shared" si="8"/>
        <v>-0.4507329511371001</v>
      </c>
    </row>
    <row r="56" spans="1:21" x14ac:dyDescent="0.25">
      <c r="A56" t="s">
        <v>28</v>
      </c>
      <c r="B56" t="s">
        <v>53</v>
      </c>
      <c r="C56">
        <v>0.98526484759217803</v>
      </c>
      <c r="D56">
        <v>9.4584611080655598</v>
      </c>
      <c r="E56">
        <v>89.462486532788802</v>
      </c>
      <c r="F56">
        <v>1.9214749221225399E-2</v>
      </c>
      <c r="G56">
        <v>6.1086581423878599</v>
      </c>
      <c r="I56" t="s">
        <v>53</v>
      </c>
      <c r="J56">
        <v>0.98563805539438698</v>
      </c>
      <c r="K56">
        <v>9.3379122825741092</v>
      </c>
      <c r="L56">
        <v>87.196605797048505</v>
      </c>
      <c r="M56">
        <v>1.6930833710793101E-2</v>
      </c>
      <c r="N56">
        <v>5.3076552569188804</v>
      </c>
      <c r="P56" t="s">
        <v>53</v>
      </c>
      <c r="Q56" s="8">
        <f t="shared" si="9"/>
        <v>-3.7320780220895244E-4</v>
      </c>
      <c r="R56" s="8">
        <f t="shared" si="10"/>
        <v>-0.12054882549145063</v>
      </c>
      <c r="S56" s="8">
        <f t="shared" si="6"/>
        <v>-2.2658807357402964</v>
      </c>
      <c r="T56" s="8">
        <f t="shared" si="7"/>
        <v>-2.2839155104322981E-3</v>
      </c>
      <c r="U56" s="8">
        <f t="shared" si="8"/>
        <v>-0.80100288546897946</v>
      </c>
    </row>
    <row r="57" spans="1:21" x14ac:dyDescent="0.25">
      <c r="A57" t="s">
        <v>29</v>
      </c>
      <c r="B57" t="s">
        <v>54</v>
      </c>
      <c r="C57">
        <v>0.97838257404271101</v>
      </c>
      <c r="D57">
        <v>17.937112850535499</v>
      </c>
      <c r="E57">
        <v>321.74001741284798</v>
      </c>
      <c r="F57">
        <v>2.6319819738553799E-2</v>
      </c>
      <c r="G57">
        <v>13.0187162540175</v>
      </c>
      <c r="I57" t="s">
        <v>54</v>
      </c>
      <c r="J57">
        <v>0.97976175504421403</v>
      </c>
      <c r="K57">
        <v>17.355493789108401</v>
      </c>
      <c r="L57">
        <v>301.21316466378198</v>
      </c>
      <c r="M57">
        <v>2.4548934146393201E-2</v>
      </c>
      <c r="N57">
        <v>12.3477063910527</v>
      </c>
      <c r="P57" t="s">
        <v>54</v>
      </c>
      <c r="Q57" s="8">
        <f t="shared" si="9"/>
        <v>-1.379181001503027E-3</v>
      </c>
      <c r="R57" s="8">
        <f t="shared" si="10"/>
        <v>-0.58161906142709796</v>
      </c>
      <c r="S57" s="8">
        <f t="shared" si="6"/>
        <v>-20.526852749065995</v>
      </c>
      <c r="T57" s="8">
        <f t="shared" si="7"/>
        <v>-1.7708855921605982E-3</v>
      </c>
      <c r="U57" s="8">
        <f t="shared" si="8"/>
        <v>-0.67100986296479981</v>
      </c>
    </row>
    <row r="58" spans="1:21" x14ac:dyDescent="0.25">
      <c r="A58" t="s">
        <v>31</v>
      </c>
      <c r="B58" t="s">
        <v>54</v>
      </c>
      <c r="C58">
        <v>0.98102759271014095</v>
      </c>
      <c r="D58">
        <v>11.141729752271701</v>
      </c>
      <c r="E58">
        <v>124.138141872657</v>
      </c>
      <c r="F58">
        <v>2.4867793519860001E-2</v>
      </c>
      <c r="G58">
        <v>7.3104217320003198</v>
      </c>
      <c r="I58" t="s">
        <v>54</v>
      </c>
      <c r="J58">
        <v>0.97603605509952895</v>
      </c>
      <c r="K58">
        <v>12.5219093877226</v>
      </c>
      <c r="L58">
        <v>156.79821471433499</v>
      </c>
      <c r="M58">
        <v>2.7562222011053499E-2</v>
      </c>
      <c r="N58">
        <v>7.7756815302101003</v>
      </c>
      <c r="P58" t="s">
        <v>54</v>
      </c>
      <c r="Q58" s="8">
        <f t="shared" si="9"/>
        <v>4.9915376106119957E-3</v>
      </c>
      <c r="R58" s="8">
        <f t="shared" si="10"/>
        <v>1.3801796354508991</v>
      </c>
      <c r="S58" s="8">
        <f t="shared" si="6"/>
        <v>32.660072841677987</v>
      </c>
      <c r="T58" s="8">
        <f t="shared" si="7"/>
        <v>2.6944284911934978E-3</v>
      </c>
      <c r="U58" s="8">
        <f t="shared" si="8"/>
        <v>0.46525979820978058</v>
      </c>
    </row>
    <row r="59" spans="1:21" x14ac:dyDescent="0.25">
      <c r="A59" t="s">
        <v>30</v>
      </c>
      <c r="B59" t="s">
        <v>55</v>
      </c>
      <c r="C59">
        <v>0.97781578870451102</v>
      </c>
      <c r="D59">
        <v>18.272520340063299</v>
      </c>
      <c r="E59">
        <v>333.88499957802901</v>
      </c>
      <c r="F59">
        <v>2.6646644390796899E-2</v>
      </c>
      <c r="G59">
        <v>13.3718427131799</v>
      </c>
      <c r="I59" t="s">
        <v>55</v>
      </c>
      <c r="J59">
        <v>0.97797054487861701</v>
      </c>
      <c r="K59">
        <v>18.2086746119544</v>
      </c>
      <c r="L59">
        <v>331.55583112403502</v>
      </c>
      <c r="M59">
        <v>2.5911396095743701E-2</v>
      </c>
      <c r="N59">
        <v>13.0471261482347</v>
      </c>
      <c r="P59" t="s">
        <v>55</v>
      </c>
      <c r="Q59" s="8">
        <f t="shared" si="9"/>
        <v>-1.5475617410598552E-4</v>
      </c>
      <c r="R59" s="8">
        <f t="shared" si="10"/>
        <v>-6.3845728108898214E-2</v>
      </c>
      <c r="S59" s="8">
        <f t="shared" si="6"/>
        <v>-2.3291684539939865</v>
      </c>
      <c r="T59" s="8">
        <f t="shared" si="7"/>
        <v>-7.35248295053198E-4</v>
      </c>
      <c r="U59" s="8">
        <f t="shared" si="8"/>
        <v>-0.3247165649452004</v>
      </c>
    </row>
    <row r="60" spans="1:21" x14ac:dyDescent="0.25">
      <c r="A60" t="s">
        <v>32</v>
      </c>
      <c r="B60" t="s">
        <v>55</v>
      </c>
      <c r="C60">
        <v>0.98072469378252902</v>
      </c>
      <c r="D60">
        <v>11.527298375423699</v>
      </c>
      <c r="E60">
        <v>132.878607836047</v>
      </c>
      <c r="F60">
        <v>2.78299408530439E-2</v>
      </c>
      <c r="G60">
        <v>7.53172434798695</v>
      </c>
      <c r="I60" t="s">
        <v>55</v>
      </c>
      <c r="J60">
        <v>0.97867620420380597</v>
      </c>
      <c r="K60">
        <v>12.124369100112601</v>
      </c>
      <c r="L60">
        <v>147.00032607576699</v>
      </c>
      <c r="M60">
        <v>2.93181213270809E-2</v>
      </c>
      <c r="N60">
        <v>7.6068704886869902</v>
      </c>
      <c r="P60" t="s">
        <v>55</v>
      </c>
      <c r="Q60" s="8">
        <f t="shared" si="9"/>
        <v>2.0484895787230561E-3</v>
      </c>
      <c r="R60" s="8">
        <f t="shared" si="10"/>
        <v>0.59707072468890132</v>
      </c>
      <c r="S60" s="8">
        <f t="shared" si="6"/>
        <v>14.121718239719996</v>
      </c>
      <c r="T60" s="8">
        <f t="shared" si="7"/>
        <v>1.4881804740369993E-3</v>
      </c>
      <c r="U60" s="8">
        <f t="shared" si="8"/>
        <v>7.514614070004022E-2</v>
      </c>
    </row>
    <row r="61" spans="1:21" x14ac:dyDescent="0.25">
      <c r="A61" t="s">
        <v>33</v>
      </c>
      <c r="B61" t="s">
        <v>56</v>
      </c>
      <c r="C61">
        <v>0.97855514325753001</v>
      </c>
      <c r="D61">
        <v>16.5166379895444</v>
      </c>
      <c r="E61">
        <v>272.79933047766201</v>
      </c>
      <c r="F61">
        <v>2.3651409933971902E-2</v>
      </c>
      <c r="G61">
        <v>11.958428680558001</v>
      </c>
      <c r="I61" t="s">
        <v>56</v>
      </c>
      <c r="J61">
        <v>0.97758980766774595</v>
      </c>
      <c r="K61">
        <v>16.8842925039405</v>
      </c>
      <c r="L61">
        <v>285.079333358621</v>
      </c>
      <c r="M61">
        <v>2.3939636990918899E-2</v>
      </c>
      <c r="N61">
        <v>12.1200748123228</v>
      </c>
      <c r="P61" t="s">
        <v>56</v>
      </c>
      <c r="Q61" s="8">
        <f t="shared" si="9"/>
        <v>9.6533558978406653E-4</v>
      </c>
      <c r="R61" s="8">
        <f t="shared" si="10"/>
        <v>0.36765451439610075</v>
      </c>
      <c r="S61" s="8">
        <f t="shared" si="6"/>
        <v>12.280002880958989</v>
      </c>
      <c r="T61" s="8">
        <f t="shared" si="7"/>
        <v>2.8822705694699774E-4</v>
      </c>
      <c r="U61" s="8">
        <f t="shared" si="8"/>
        <v>0.16164613176479925</v>
      </c>
    </row>
    <row r="62" spans="1:21" x14ac:dyDescent="0.25">
      <c r="A62" t="s">
        <v>34</v>
      </c>
      <c r="B62" t="s">
        <v>56</v>
      </c>
      <c r="C62">
        <v>0.98523812441860203</v>
      </c>
      <c r="D62">
        <v>9.4094557018798497</v>
      </c>
      <c r="E62">
        <v>88.537856605639206</v>
      </c>
      <c r="F62">
        <v>1.9795120082570099E-2</v>
      </c>
      <c r="G62">
        <v>6.5281106419861299</v>
      </c>
      <c r="I62" t="s">
        <v>56</v>
      </c>
      <c r="J62">
        <v>0.98456678061083502</v>
      </c>
      <c r="K62">
        <v>9.62103947718232</v>
      </c>
      <c r="L62">
        <v>92.564400621500695</v>
      </c>
      <c r="M62">
        <v>1.9615311438829299E-2</v>
      </c>
      <c r="N62">
        <v>6.43608199838887</v>
      </c>
      <c r="P62" t="s">
        <v>56</v>
      </c>
      <c r="Q62" s="8">
        <f t="shared" si="9"/>
        <v>6.7134380776701086E-4</v>
      </c>
      <c r="R62" s="8">
        <f t="shared" si="10"/>
        <v>0.2115837753024703</v>
      </c>
      <c r="S62" s="8">
        <f t="shared" si="6"/>
        <v>4.0265440158614894</v>
      </c>
      <c r="T62" s="8">
        <f t="shared" si="7"/>
        <v>-1.798086437408003E-4</v>
      </c>
      <c r="U62" s="8">
        <f t="shared" si="8"/>
        <v>-9.2028643597259929E-2</v>
      </c>
    </row>
    <row r="63" spans="1:21" x14ac:dyDescent="0.25">
      <c r="A63" t="s">
        <v>35</v>
      </c>
      <c r="B63" t="s">
        <v>57</v>
      </c>
      <c r="C63">
        <v>0.95512562442778903</v>
      </c>
      <c r="D63">
        <v>23.115278468027999</v>
      </c>
      <c r="E63">
        <v>534.31609865448195</v>
      </c>
      <c r="F63">
        <v>3.4548332195162797E-2</v>
      </c>
      <c r="G63">
        <v>17.419409967281599</v>
      </c>
      <c r="I63" t="s">
        <v>57</v>
      </c>
      <c r="J63">
        <v>0.95998530541962002</v>
      </c>
      <c r="K63">
        <v>21.8277853172523</v>
      </c>
      <c r="L63">
        <v>476.45221185605698</v>
      </c>
      <c r="M63">
        <v>3.1340254577092198E-2</v>
      </c>
      <c r="N63">
        <v>15.9822182008488</v>
      </c>
      <c r="P63" t="s">
        <v>57</v>
      </c>
      <c r="Q63" s="8">
        <f t="shared" si="9"/>
        <v>-4.8596809918309836E-3</v>
      </c>
      <c r="R63" s="8">
        <f t="shared" si="10"/>
        <v>-1.287493150775699</v>
      </c>
      <c r="S63" s="8">
        <f t="shared" si="6"/>
        <v>-57.863886798424971</v>
      </c>
      <c r="T63" s="8">
        <f t="shared" si="7"/>
        <v>-3.2080776180705983E-3</v>
      </c>
      <c r="U63" s="8">
        <f t="shared" si="8"/>
        <v>-1.4371917664327984</v>
      </c>
    </row>
    <row r="64" spans="1:21" x14ac:dyDescent="0.25">
      <c r="A64" t="s">
        <v>36</v>
      </c>
      <c r="B64" t="s">
        <v>57</v>
      </c>
      <c r="C64">
        <v>0.95142492279698598</v>
      </c>
      <c r="D64">
        <v>17.8929654625403</v>
      </c>
      <c r="E64">
        <v>320.15821304366102</v>
      </c>
      <c r="F64">
        <v>3.5544401409208802E-2</v>
      </c>
      <c r="G64">
        <v>12.6251833022318</v>
      </c>
      <c r="I64" t="s">
        <v>57</v>
      </c>
      <c r="J64">
        <v>0.94845194169145897</v>
      </c>
      <c r="K64">
        <v>18.432393336641798</v>
      </c>
      <c r="L64">
        <v>339.75312411667801</v>
      </c>
      <c r="M64">
        <v>3.5811905793378097E-2</v>
      </c>
      <c r="N64">
        <v>12.635993457653299</v>
      </c>
      <c r="P64" t="s">
        <v>57</v>
      </c>
      <c r="Q64" s="8">
        <f t="shared" si="9"/>
        <v>2.9729811055270172E-3</v>
      </c>
      <c r="R64" s="8">
        <f t="shared" si="10"/>
        <v>0.53942787410149862</v>
      </c>
      <c r="S64" s="8">
        <f t="shared" si="6"/>
        <v>19.594911073016988</v>
      </c>
      <c r="T64" s="8">
        <f t="shared" si="7"/>
        <v>2.6750438416929534E-4</v>
      </c>
      <c r="U64" s="8">
        <f t="shared" si="8"/>
        <v>1.081015542149899E-2</v>
      </c>
    </row>
    <row r="65" spans="1:26" x14ac:dyDescent="0.25">
      <c r="A65" t="s">
        <v>37</v>
      </c>
      <c r="B65" t="s">
        <v>58</v>
      </c>
      <c r="C65">
        <v>0.91862052552250395</v>
      </c>
      <c r="D65">
        <v>31.923599158174699</v>
      </c>
      <c r="E65">
        <v>1019.11618321181</v>
      </c>
      <c r="F65">
        <v>4.7733141368672398E-2</v>
      </c>
      <c r="G65">
        <v>23.9300013953311</v>
      </c>
      <c r="I65" t="s">
        <v>58</v>
      </c>
      <c r="J65">
        <v>0.92498457702107895</v>
      </c>
      <c r="K65">
        <v>30.649944309742601</v>
      </c>
      <c r="L65">
        <v>939.41908619032699</v>
      </c>
      <c r="M65">
        <v>4.4277431422456701E-2</v>
      </c>
      <c r="N65">
        <v>22.347515716810101</v>
      </c>
      <c r="P65" t="s">
        <v>58</v>
      </c>
      <c r="Q65" s="8">
        <f t="shared" si="9"/>
        <v>-6.3640514985749963E-3</v>
      </c>
      <c r="R65" s="8">
        <f t="shared" si="10"/>
        <v>-1.2736548484320984</v>
      </c>
      <c r="S65" s="8">
        <f t="shared" si="6"/>
        <v>-79.697097021483046</v>
      </c>
      <c r="T65" s="8">
        <f t="shared" si="7"/>
        <v>-3.4557099462156973E-3</v>
      </c>
      <c r="U65" s="8">
        <f t="shared" si="8"/>
        <v>-1.5824856785209995</v>
      </c>
    </row>
    <row r="66" spans="1:26" x14ac:dyDescent="0.25">
      <c r="A66" t="s">
        <v>38</v>
      </c>
      <c r="B66" t="s">
        <v>58</v>
      </c>
      <c r="C66">
        <v>0.90937501091636697</v>
      </c>
      <c r="D66">
        <v>28.2919875814733</v>
      </c>
      <c r="E66">
        <v>800.43656131023999</v>
      </c>
      <c r="F66">
        <v>5.5879777790683503E-2</v>
      </c>
      <c r="G66">
        <v>20.3102450678971</v>
      </c>
      <c r="I66" t="s">
        <v>58</v>
      </c>
      <c r="J66">
        <v>0.90165651685414305</v>
      </c>
      <c r="K66">
        <v>29.472180492651901</v>
      </c>
      <c r="L66">
        <v>868.60942299145302</v>
      </c>
      <c r="M66">
        <v>5.4832582794489597E-2</v>
      </c>
      <c r="N66">
        <v>20.011479976502301</v>
      </c>
      <c r="P66" t="s">
        <v>58</v>
      </c>
      <c r="Q66" s="8">
        <f t="shared" si="9"/>
        <v>7.7184940622239129E-3</v>
      </c>
      <c r="R66" s="8">
        <f t="shared" si="10"/>
        <v>1.1801929111786009</v>
      </c>
      <c r="S66" s="8">
        <f t="shared" si="6"/>
        <v>68.172861681213021</v>
      </c>
      <c r="T66" s="8">
        <f t="shared" si="7"/>
        <v>-1.0471949961939064E-3</v>
      </c>
      <c r="U66" s="8">
        <f t="shared" si="8"/>
        <v>-0.29876509139479879</v>
      </c>
    </row>
    <row r="67" spans="1:26" x14ac:dyDescent="0.25">
      <c r="A67" t="s">
        <v>39</v>
      </c>
      <c r="B67" t="s">
        <v>59</v>
      </c>
      <c r="C67">
        <v>0.97999343399705496</v>
      </c>
      <c r="D67">
        <v>19.3396631268843</v>
      </c>
      <c r="E67">
        <v>374.02256986136803</v>
      </c>
      <c r="F67">
        <v>2.8045722354284399E-2</v>
      </c>
      <c r="G67">
        <v>13.498313731767899</v>
      </c>
      <c r="I67" t="s">
        <v>59</v>
      </c>
      <c r="J67">
        <v>0.98225711837662799</v>
      </c>
      <c r="K67">
        <v>18.212715638494299</v>
      </c>
      <c r="L67">
        <v>331.703010928656</v>
      </c>
      <c r="M67">
        <v>2.50062737128703E-2</v>
      </c>
      <c r="N67">
        <v>12.124512834643699</v>
      </c>
      <c r="P67" t="s">
        <v>59</v>
      </c>
      <c r="Q67" s="8">
        <f t="shared" si="9"/>
        <v>-2.2636843795730277E-3</v>
      </c>
      <c r="R67" s="8">
        <f t="shared" si="10"/>
        <v>-1.1269474883900017</v>
      </c>
      <c r="S67" s="8">
        <f t="shared" si="6"/>
        <v>-42.319558932712027</v>
      </c>
      <c r="T67" s="8">
        <f t="shared" si="7"/>
        <v>-3.0394486414140991E-3</v>
      </c>
      <c r="U67" s="8">
        <f t="shared" si="8"/>
        <v>-1.3738008971241999</v>
      </c>
    </row>
    <row r="68" spans="1:26" x14ac:dyDescent="0.25">
      <c r="A68" t="s">
        <v>40</v>
      </c>
      <c r="B68" t="s">
        <v>59</v>
      </c>
      <c r="C68">
        <v>0.98328696865937903</v>
      </c>
      <c r="D68">
        <v>9.9286374625720093</v>
      </c>
      <c r="E68">
        <v>98.577841863188496</v>
      </c>
      <c r="F68">
        <v>1.99393692500918E-2</v>
      </c>
      <c r="G68">
        <v>6.6053607213226204</v>
      </c>
      <c r="I68" t="s">
        <v>59</v>
      </c>
      <c r="J68">
        <v>0.981911668861431</v>
      </c>
      <c r="K68">
        <v>10.329071630393999</v>
      </c>
      <c r="L68">
        <v>106.689720745811</v>
      </c>
      <c r="M68">
        <v>1.8694373862316802E-2</v>
      </c>
      <c r="N68">
        <v>6.1059817797080997</v>
      </c>
      <c r="P68" t="s">
        <v>59</v>
      </c>
      <c r="Q68" s="8">
        <f t="shared" si="9"/>
        <v>1.3752997979480375E-3</v>
      </c>
      <c r="R68" s="8">
        <f t="shared" si="10"/>
        <v>0.40043416782198982</v>
      </c>
      <c r="S68" s="8">
        <f t="shared" si="6"/>
        <v>8.1118788826225057</v>
      </c>
      <c r="T68" s="8">
        <f t="shared" si="7"/>
        <v>-1.2449953877749984E-3</v>
      </c>
      <c r="U68" s="8">
        <f t="shared" si="8"/>
        <v>-0.49937894161452068</v>
      </c>
    </row>
    <row r="69" spans="1:26" x14ac:dyDescent="0.25">
      <c r="A69" t="s">
        <v>41</v>
      </c>
      <c r="B69" t="s">
        <v>60</v>
      </c>
      <c r="C69">
        <v>0.96600175414001999</v>
      </c>
      <c r="D69">
        <v>27.4721917607961</v>
      </c>
      <c r="E69">
        <v>754.72132014195404</v>
      </c>
      <c r="F69">
        <v>4.1917755589557702E-2</v>
      </c>
      <c r="G69">
        <v>20.095126965506498</v>
      </c>
      <c r="I69" t="s">
        <v>60</v>
      </c>
      <c r="J69">
        <v>0.96424802124436304</v>
      </c>
      <c r="K69">
        <v>28.1718323972948</v>
      </c>
      <c r="L69">
        <v>793.65214062127097</v>
      </c>
      <c r="M69">
        <v>4.2806993884085001E-2</v>
      </c>
      <c r="N69">
        <v>21.001905350522499</v>
      </c>
      <c r="P69" t="s">
        <v>60</v>
      </c>
      <c r="Q69" s="8">
        <f t="shared" si="9"/>
        <v>1.7537328956569453E-3</v>
      </c>
      <c r="R69" s="8">
        <f t="shared" si="10"/>
        <v>0.69964063649869956</v>
      </c>
      <c r="S69" s="8">
        <f t="shared" si="6"/>
        <v>38.930820479316935</v>
      </c>
      <c r="T69" s="8">
        <f t="shared" si="7"/>
        <v>8.8923829452729891E-4</v>
      </c>
      <c r="U69" s="8">
        <f t="shared" si="8"/>
        <v>0.9067783850160005</v>
      </c>
    </row>
    <row r="70" spans="1:26" x14ac:dyDescent="0.25">
      <c r="A70" t="s">
        <v>42</v>
      </c>
      <c r="B70" t="s">
        <v>60</v>
      </c>
      <c r="C70">
        <v>0.94457694027585704</v>
      </c>
      <c r="D70">
        <v>19.030489577554601</v>
      </c>
      <c r="E70">
        <v>362.159533561415</v>
      </c>
      <c r="F70">
        <v>3.9229414999698599E-2</v>
      </c>
      <c r="G70">
        <v>13.5870568836954</v>
      </c>
      <c r="I70" t="s">
        <v>60</v>
      </c>
      <c r="J70">
        <v>0.94321099793392604</v>
      </c>
      <c r="K70">
        <v>19.263572446657498</v>
      </c>
      <c r="L70">
        <v>371.08522340762198</v>
      </c>
      <c r="M70">
        <v>3.7264569569298099E-2</v>
      </c>
      <c r="N70">
        <v>12.6960384781387</v>
      </c>
      <c r="P70" t="s">
        <v>60</v>
      </c>
      <c r="Q70" s="8">
        <f t="shared" si="9"/>
        <v>1.3659423419309924E-3</v>
      </c>
      <c r="R70" s="8">
        <f t="shared" si="10"/>
        <v>0.23308286910289766</v>
      </c>
      <c r="S70" s="8">
        <f t="shared" si="6"/>
        <v>8.9256898462069785</v>
      </c>
      <c r="T70" s="8">
        <f t="shared" si="7"/>
        <v>-1.9648454304004997E-3</v>
      </c>
      <c r="U70" s="8">
        <f t="shared" si="8"/>
        <v>-0.89101840555670009</v>
      </c>
    </row>
    <row r="71" spans="1:26" x14ac:dyDescent="0.25">
      <c r="A71" t="s">
        <v>43</v>
      </c>
      <c r="B71" t="s">
        <v>61</v>
      </c>
      <c r="C71">
        <v>0.94392637261316803</v>
      </c>
      <c r="D71">
        <v>34.6307600431102</v>
      </c>
      <c r="E71">
        <v>1199.28954116348</v>
      </c>
      <c r="F71">
        <v>5.4230049944211899E-2</v>
      </c>
      <c r="G71">
        <v>25.623765106905498</v>
      </c>
      <c r="I71" t="s">
        <v>61</v>
      </c>
      <c r="J71">
        <v>0.94501758878926001</v>
      </c>
      <c r="K71">
        <v>34.292140010411998</v>
      </c>
      <c r="L71">
        <v>1175.95086649369</v>
      </c>
      <c r="M71">
        <v>5.2748390319582499E-2</v>
      </c>
      <c r="N71">
        <v>24.963542280041299</v>
      </c>
      <c r="P71" t="s">
        <v>61</v>
      </c>
      <c r="Q71" s="8">
        <f t="shared" si="9"/>
        <v>-1.0912161760919803E-3</v>
      </c>
      <c r="R71" s="8">
        <f t="shared" si="10"/>
        <v>-0.33862003269820207</v>
      </c>
      <c r="S71" s="8">
        <f t="shared" si="6"/>
        <v>-23.338674669789953</v>
      </c>
      <c r="T71" s="8">
        <f t="shared" si="7"/>
        <v>-1.4816596246294E-3</v>
      </c>
      <c r="U71" s="8">
        <f t="shared" si="8"/>
        <v>-0.66022282686419942</v>
      </c>
    </row>
    <row r="72" spans="1:26" x14ac:dyDescent="0.25">
      <c r="A72" t="s">
        <v>44</v>
      </c>
      <c r="B72" t="s">
        <v>61</v>
      </c>
      <c r="C72">
        <v>0.91324371430777596</v>
      </c>
      <c r="D72">
        <v>29.255906321960499</v>
      </c>
      <c r="E72">
        <v>855.90805471932799</v>
      </c>
      <c r="F72">
        <v>6.3134887142550694E-2</v>
      </c>
      <c r="G72">
        <v>21.1772240912541</v>
      </c>
      <c r="I72" t="s">
        <v>61</v>
      </c>
      <c r="J72">
        <v>0.89827260024569999</v>
      </c>
      <c r="K72">
        <v>31.679772447088901</v>
      </c>
      <c r="L72">
        <v>1003.60798229933</v>
      </c>
      <c r="M72">
        <v>6.4588635261818503E-2</v>
      </c>
      <c r="N72">
        <v>21.302677107974802</v>
      </c>
      <c r="P72" t="s">
        <v>61</v>
      </c>
      <c r="Q72" s="8">
        <f t="shared" si="9"/>
        <v>1.4971114062075963E-2</v>
      </c>
      <c r="R72" s="8">
        <f t="shared" si="10"/>
        <v>2.4238661251284022</v>
      </c>
      <c r="S72" s="8">
        <f t="shared" si="6"/>
        <v>147.69992758000205</v>
      </c>
      <c r="T72" s="8">
        <f t="shared" si="7"/>
        <v>1.4537481192678087E-3</v>
      </c>
      <c r="U72" s="8">
        <f t="shared" si="8"/>
        <v>0.12545301672070153</v>
      </c>
    </row>
    <row r="76" spans="1:26" x14ac:dyDescent="0.25">
      <c r="B76" s="7" t="s">
        <v>10</v>
      </c>
      <c r="C76" s="7" t="s">
        <v>0</v>
      </c>
      <c r="D76" s="7" t="s">
        <v>1</v>
      </c>
      <c r="E76" s="7" t="s">
        <v>2</v>
      </c>
      <c r="F76" s="7" t="s">
        <v>3</v>
      </c>
      <c r="G76" s="7" t="s">
        <v>4</v>
      </c>
      <c r="H76" s="7"/>
      <c r="I76" s="7" t="s">
        <v>6</v>
      </c>
      <c r="J76" s="7" t="s">
        <v>0</v>
      </c>
      <c r="K76" s="7" t="s">
        <v>1</v>
      </c>
      <c r="L76" s="7" t="s">
        <v>2</v>
      </c>
      <c r="M76" s="7" t="s">
        <v>3</v>
      </c>
      <c r="N76" s="7" t="s">
        <v>4</v>
      </c>
      <c r="P76" s="7" t="s">
        <v>9</v>
      </c>
      <c r="Q76" s="7" t="s">
        <v>0</v>
      </c>
      <c r="R76" s="7" t="s">
        <v>1</v>
      </c>
      <c r="S76" s="7" t="s">
        <v>2</v>
      </c>
      <c r="T76" s="7" t="s">
        <v>3</v>
      </c>
      <c r="U76" s="7" t="s">
        <v>4</v>
      </c>
      <c r="W76" s="7"/>
      <c r="Z76" s="7"/>
    </row>
    <row r="77" spans="1:26" x14ac:dyDescent="0.25">
      <c r="A77" t="s">
        <v>11</v>
      </c>
      <c r="B77" t="s">
        <v>45</v>
      </c>
      <c r="C77">
        <v>0.98468626578697804</v>
      </c>
      <c r="D77">
        <v>14.864711507823801</v>
      </c>
      <c r="E77">
        <v>220.95964821083001</v>
      </c>
      <c r="F77">
        <v>1.99978311798992E-2</v>
      </c>
      <c r="G77">
        <v>10.100713874467401</v>
      </c>
      <c r="I77" t="s">
        <v>45</v>
      </c>
      <c r="J77">
        <v>0.98325740077249801</v>
      </c>
      <c r="K77">
        <v>15.5427325174402</v>
      </c>
      <c r="L77">
        <v>241.576534108695</v>
      </c>
      <c r="M77">
        <v>2.03561944632785E-2</v>
      </c>
      <c r="N77">
        <v>10.1165689077566</v>
      </c>
      <c r="P77" t="s">
        <v>45</v>
      </c>
      <c r="Q77" s="8">
        <f>C77-J77</f>
        <v>1.4288650144800297E-3</v>
      </c>
      <c r="R77" s="8">
        <f>K77-D77</f>
        <v>0.67802100961639944</v>
      </c>
      <c r="S77" s="8">
        <f t="shared" ref="S77:S110" si="11">L77-E77</f>
        <v>20.616885897864989</v>
      </c>
      <c r="T77" s="8">
        <f t="shared" ref="T77:T110" si="12">M77-F77</f>
        <v>3.5836328337929962E-4</v>
      </c>
      <c r="U77" s="8">
        <f t="shared" ref="U77:U110" si="13">N77-G77</f>
        <v>1.5855033289199127E-2</v>
      </c>
    </row>
    <row r="78" spans="1:26" x14ac:dyDescent="0.25">
      <c r="A78" t="s">
        <v>12</v>
      </c>
      <c r="B78" t="s">
        <v>45</v>
      </c>
      <c r="C78">
        <v>0.993380110376756</v>
      </c>
      <c r="D78">
        <v>5.63409233663642</v>
      </c>
      <c r="E78">
        <v>31.7429964577452</v>
      </c>
      <c r="F78">
        <v>8.6941779710335496E-3</v>
      </c>
      <c r="G78">
        <v>3.7358410927382302</v>
      </c>
      <c r="I78" t="s">
        <v>45</v>
      </c>
      <c r="J78">
        <v>0.99282785647316596</v>
      </c>
      <c r="K78">
        <v>5.8643930738565997</v>
      </c>
      <c r="L78">
        <v>34.391106124697302</v>
      </c>
      <c r="M78">
        <v>8.9741248876865406E-3</v>
      </c>
      <c r="N78">
        <v>3.8006099706346301</v>
      </c>
      <c r="P78" t="s">
        <v>45</v>
      </c>
      <c r="Q78" s="8">
        <f t="shared" ref="Q78:Q110" si="14">C78-J78</f>
        <v>5.5225390359003868E-4</v>
      </c>
      <c r="R78" s="8">
        <f t="shared" ref="R78:R110" si="15">K78-D78</f>
        <v>0.23030073722017974</v>
      </c>
      <c r="S78" s="8">
        <f t="shared" si="11"/>
        <v>2.6481096669521023</v>
      </c>
      <c r="T78" s="8">
        <f t="shared" si="12"/>
        <v>2.7994691665299103E-4</v>
      </c>
      <c r="U78" s="8">
        <f t="shared" si="13"/>
        <v>6.4768877896399957E-2</v>
      </c>
    </row>
    <row r="79" spans="1:26" x14ac:dyDescent="0.25">
      <c r="A79" t="s">
        <v>13</v>
      </c>
      <c r="B79" t="s">
        <v>46</v>
      </c>
      <c r="C79">
        <v>0.98430711475375898</v>
      </c>
      <c r="D79">
        <v>16.7339771016714</v>
      </c>
      <c r="E79">
        <v>280.02598963926499</v>
      </c>
      <c r="F79">
        <v>2.2610277175762299E-2</v>
      </c>
      <c r="G79">
        <v>10.711511194367301</v>
      </c>
      <c r="I79" t="s">
        <v>46</v>
      </c>
      <c r="J79">
        <v>0.98288107794130797</v>
      </c>
      <c r="K79">
        <v>17.477768320579301</v>
      </c>
      <c r="L79">
        <v>305.472385467847</v>
      </c>
      <c r="M79">
        <v>2.37787999203194E-2</v>
      </c>
      <c r="N79">
        <v>11.5255904627794</v>
      </c>
      <c r="P79" t="s">
        <v>46</v>
      </c>
      <c r="Q79" s="8">
        <f t="shared" si="14"/>
        <v>1.4260368124510148E-3</v>
      </c>
      <c r="R79" s="8">
        <f t="shared" si="15"/>
        <v>0.74379121890790145</v>
      </c>
      <c r="S79" s="8">
        <f t="shared" si="11"/>
        <v>25.446395828582013</v>
      </c>
      <c r="T79" s="8">
        <f t="shared" si="12"/>
        <v>1.1685227445571017E-3</v>
      </c>
      <c r="U79" s="8">
        <f t="shared" si="13"/>
        <v>0.81407926841209921</v>
      </c>
    </row>
    <row r="80" spans="1:26" x14ac:dyDescent="0.25">
      <c r="A80" t="s">
        <v>14</v>
      </c>
      <c r="B80" t="s">
        <v>46</v>
      </c>
      <c r="C80">
        <v>0.99119592156827097</v>
      </c>
      <c r="D80">
        <v>6.4079258722921901</v>
      </c>
      <c r="E80">
        <v>41.061513984791603</v>
      </c>
      <c r="F80">
        <v>1.02327029221423E-2</v>
      </c>
      <c r="G80">
        <v>4.3730461983518101</v>
      </c>
      <c r="I80" t="s">
        <v>46</v>
      </c>
      <c r="J80">
        <v>0.98931864229118305</v>
      </c>
      <c r="K80">
        <v>7.0581154429249704</v>
      </c>
      <c r="L80">
        <v>49.816993605655902</v>
      </c>
      <c r="M80">
        <v>1.1254129744970901E-2</v>
      </c>
      <c r="N80">
        <v>4.7486792376095597</v>
      </c>
      <c r="P80" t="s">
        <v>46</v>
      </c>
      <c r="Q80" s="8">
        <f t="shared" si="14"/>
        <v>1.8772792770879176E-3</v>
      </c>
      <c r="R80" s="8">
        <f t="shared" si="15"/>
        <v>0.65018957063278027</v>
      </c>
      <c r="S80" s="8">
        <f t="shared" si="11"/>
        <v>8.7554796208642998</v>
      </c>
      <c r="T80" s="8">
        <f t="shared" si="12"/>
        <v>1.021426822828601E-3</v>
      </c>
      <c r="U80" s="8">
        <f t="shared" si="13"/>
        <v>0.3756330392577496</v>
      </c>
    </row>
    <row r="81" spans="1:21" x14ac:dyDescent="0.25">
      <c r="A81" t="s">
        <v>15</v>
      </c>
      <c r="B81" t="s">
        <v>47</v>
      </c>
      <c r="C81">
        <v>0.98186173449108205</v>
      </c>
      <c r="D81">
        <v>17.687733009853101</v>
      </c>
      <c r="E81">
        <v>312.85589902784699</v>
      </c>
      <c r="F81">
        <v>2.4193561365583802E-2</v>
      </c>
      <c r="G81">
        <v>11.6251852265135</v>
      </c>
      <c r="I81" t="s">
        <v>47</v>
      </c>
      <c r="J81">
        <v>0.97697566887708398</v>
      </c>
      <c r="K81">
        <v>19.9281878284004</v>
      </c>
      <c r="L81">
        <v>397.13267012400797</v>
      </c>
      <c r="M81">
        <v>2.78709850833911E-2</v>
      </c>
      <c r="N81">
        <v>13.6821554296396</v>
      </c>
      <c r="P81" t="s">
        <v>47</v>
      </c>
      <c r="Q81" s="8">
        <f t="shared" si="14"/>
        <v>4.8860656139980696E-3</v>
      </c>
      <c r="R81" s="8">
        <f t="shared" si="15"/>
        <v>2.240454818547299</v>
      </c>
      <c r="S81" s="8">
        <f t="shared" si="11"/>
        <v>84.276771096160985</v>
      </c>
      <c r="T81" s="8">
        <f t="shared" si="12"/>
        <v>3.6774237178072988E-3</v>
      </c>
      <c r="U81" s="8">
        <f t="shared" si="13"/>
        <v>2.0569702031261006</v>
      </c>
    </row>
    <row r="82" spans="1:21" x14ac:dyDescent="0.25">
      <c r="A82" t="s">
        <v>16</v>
      </c>
      <c r="B82" t="s">
        <v>47</v>
      </c>
      <c r="C82">
        <v>0.97478874082629297</v>
      </c>
      <c r="D82">
        <v>8.2144252316592592</v>
      </c>
      <c r="E82">
        <v>67.4767818865203</v>
      </c>
      <c r="F82">
        <v>1.04614018495839E-2</v>
      </c>
      <c r="G82">
        <v>5.3875698155977503</v>
      </c>
      <c r="I82" t="s">
        <v>47</v>
      </c>
      <c r="J82">
        <v>0.97010937346781501</v>
      </c>
      <c r="K82">
        <v>8.9443219174680308</v>
      </c>
      <c r="L82">
        <v>80.000894563299099</v>
      </c>
      <c r="M82">
        <v>1.1745560820417E-2</v>
      </c>
      <c r="N82">
        <v>6.0004353638399701</v>
      </c>
      <c r="P82" t="s">
        <v>47</v>
      </c>
      <c r="Q82" s="8">
        <f t="shared" si="14"/>
        <v>4.6793673584779594E-3</v>
      </c>
      <c r="R82" s="8">
        <f t="shared" si="15"/>
        <v>0.72989668580877165</v>
      </c>
      <c r="S82" s="8">
        <f t="shared" si="11"/>
        <v>12.524112676778799</v>
      </c>
      <c r="T82" s="8">
        <f t="shared" si="12"/>
        <v>1.2841589708331002E-3</v>
      </c>
      <c r="U82" s="8">
        <f t="shared" si="13"/>
        <v>0.61286554824221984</v>
      </c>
    </row>
    <row r="83" spans="1:21" x14ac:dyDescent="0.25">
      <c r="A83" t="s">
        <v>18</v>
      </c>
      <c r="B83" t="s">
        <v>48</v>
      </c>
      <c r="C83">
        <v>0.97623828644677701</v>
      </c>
      <c r="D83">
        <v>20.713680644493198</v>
      </c>
      <c r="E83">
        <v>429.05656584205298</v>
      </c>
      <c r="F83">
        <v>2.7833509983408399E-2</v>
      </c>
      <c r="G83">
        <v>13.3967320024967</v>
      </c>
      <c r="I83" t="s">
        <v>48</v>
      </c>
      <c r="J83">
        <v>0.96684325142035799</v>
      </c>
      <c r="K83">
        <v>24.468332087131401</v>
      </c>
      <c r="L83">
        <v>598.69927512614402</v>
      </c>
      <c r="M83">
        <v>598.69927512614402</v>
      </c>
      <c r="N83">
        <v>16.878522834825201</v>
      </c>
      <c r="P83" t="s">
        <v>48</v>
      </c>
      <c r="Q83" s="8">
        <f t="shared" si="14"/>
        <v>9.3950350264190297E-3</v>
      </c>
      <c r="R83" s="8">
        <f t="shared" si="15"/>
        <v>3.7546514426382025</v>
      </c>
      <c r="S83" s="8">
        <f t="shared" si="11"/>
        <v>169.64270928409104</v>
      </c>
      <c r="T83" s="8">
        <f t="shared" si="12"/>
        <v>598.67144161616056</v>
      </c>
      <c r="U83" s="8">
        <f t="shared" si="13"/>
        <v>3.4817908323285014</v>
      </c>
    </row>
    <row r="84" spans="1:21" x14ac:dyDescent="0.25">
      <c r="A84" t="s">
        <v>17</v>
      </c>
      <c r="B84" t="s">
        <v>48</v>
      </c>
      <c r="C84">
        <v>0.95701272088020395</v>
      </c>
      <c r="D84">
        <v>11.703495225075599</v>
      </c>
      <c r="E84">
        <v>136.97180048336699</v>
      </c>
      <c r="F84">
        <v>1.32430197674301E-2</v>
      </c>
      <c r="G84">
        <v>7.8164450526237497</v>
      </c>
      <c r="I84" t="s">
        <v>48</v>
      </c>
      <c r="J84">
        <v>0.95306754585499098</v>
      </c>
      <c r="K84">
        <v>12.228754768272999</v>
      </c>
      <c r="L84">
        <v>149.54244318256099</v>
      </c>
      <c r="M84">
        <v>1.41157603825208E-2</v>
      </c>
      <c r="N84">
        <v>8.3356687690723898</v>
      </c>
      <c r="P84" t="s">
        <v>48</v>
      </c>
      <c r="Q84" s="8">
        <f t="shared" si="14"/>
        <v>3.9451750252129658E-3</v>
      </c>
      <c r="R84" s="8">
        <f t="shared" si="15"/>
        <v>0.52525954319740009</v>
      </c>
      <c r="S84" s="8">
        <f t="shared" si="11"/>
        <v>12.570642699193996</v>
      </c>
      <c r="T84" s="8">
        <f t="shared" si="12"/>
        <v>8.7274061509069918E-4</v>
      </c>
      <c r="U84" s="8">
        <f t="shared" si="13"/>
        <v>0.51922371644864018</v>
      </c>
    </row>
    <row r="85" spans="1:21" x14ac:dyDescent="0.25">
      <c r="A85" t="s">
        <v>19</v>
      </c>
      <c r="B85" t="s">
        <v>49</v>
      </c>
      <c r="C85">
        <v>0.97818846108662205</v>
      </c>
      <c r="D85">
        <v>16.434298655812601</v>
      </c>
      <c r="E85">
        <v>270.08617230844499</v>
      </c>
      <c r="F85">
        <v>2.3668628133299001E-2</v>
      </c>
      <c r="G85">
        <v>12.5054663480682</v>
      </c>
      <c r="I85" t="s">
        <v>49</v>
      </c>
      <c r="J85">
        <v>0.98027747301337098</v>
      </c>
      <c r="K85">
        <v>15.627492543479599</v>
      </c>
      <c r="L85">
        <v>244.218523196512</v>
      </c>
      <c r="M85">
        <v>2.0582991386940599E-2</v>
      </c>
      <c r="N85">
        <v>10.491707993840601</v>
      </c>
      <c r="P85" t="s">
        <v>49</v>
      </c>
      <c r="Q85" s="8">
        <f t="shared" si="14"/>
        <v>-2.0890119267489293E-3</v>
      </c>
      <c r="R85" s="8">
        <f t="shared" si="15"/>
        <v>-0.80680611233300148</v>
      </c>
      <c r="S85" s="8">
        <f t="shared" si="11"/>
        <v>-25.867649111932991</v>
      </c>
      <c r="T85" s="8">
        <f t="shared" si="12"/>
        <v>-3.0856367463584014E-3</v>
      </c>
      <c r="U85" s="8">
        <f t="shared" si="13"/>
        <v>-2.0137583542275994</v>
      </c>
    </row>
    <row r="86" spans="1:21" x14ac:dyDescent="0.25">
      <c r="A86" t="s">
        <v>20</v>
      </c>
      <c r="B86" t="s">
        <v>49</v>
      </c>
      <c r="C86">
        <v>0.99291278823266105</v>
      </c>
      <c r="D86">
        <v>5.9305543846897004</v>
      </c>
      <c r="E86">
        <v>35.171475309762201</v>
      </c>
      <c r="F86">
        <v>9.7684050845879295E-3</v>
      </c>
      <c r="G86">
        <v>4.1836783933368498</v>
      </c>
      <c r="I86" t="s">
        <v>49</v>
      </c>
      <c r="J86">
        <v>0.99098018258911202</v>
      </c>
      <c r="K86">
        <v>6.6904674331858303</v>
      </c>
      <c r="L86">
        <v>44.762354474520301</v>
      </c>
      <c r="M86">
        <v>1.06212900845609E-2</v>
      </c>
      <c r="N86">
        <v>4.5105377069928396</v>
      </c>
      <c r="P86" t="s">
        <v>49</v>
      </c>
      <c r="Q86" s="8">
        <f t="shared" si="14"/>
        <v>1.9326056435490235E-3</v>
      </c>
      <c r="R86" s="8">
        <f t="shared" si="15"/>
        <v>0.75991304849612984</v>
      </c>
      <c r="S86" s="8">
        <f t="shared" si="11"/>
        <v>9.5908791647580998</v>
      </c>
      <c r="T86" s="8">
        <f t="shared" si="12"/>
        <v>8.5288499997297068E-4</v>
      </c>
      <c r="U86" s="8">
        <f t="shared" si="13"/>
        <v>0.32685931365598986</v>
      </c>
    </row>
    <row r="87" spans="1:21" x14ac:dyDescent="0.25">
      <c r="A87" t="s">
        <v>21</v>
      </c>
      <c r="B87" t="s">
        <v>50</v>
      </c>
      <c r="C87">
        <v>0.98168483304054799</v>
      </c>
      <c r="D87">
        <v>16.053314892562302</v>
      </c>
      <c r="E87">
        <v>257.708919039764</v>
      </c>
      <c r="F87">
        <v>2.1959695303206E-2</v>
      </c>
      <c r="G87">
        <v>10.818506916815499</v>
      </c>
      <c r="I87" t="s">
        <v>50</v>
      </c>
      <c r="J87">
        <v>0.97734118262704195</v>
      </c>
      <c r="K87">
        <v>17.855742043450299</v>
      </c>
      <c r="L87">
        <v>318.82752392224</v>
      </c>
      <c r="M87">
        <v>2.5218064217122398E-2</v>
      </c>
      <c r="N87">
        <v>12.3908170028166</v>
      </c>
      <c r="P87" t="s">
        <v>50</v>
      </c>
      <c r="Q87" s="8">
        <f t="shared" si="14"/>
        <v>4.3436504135060394E-3</v>
      </c>
      <c r="R87" s="8">
        <f t="shared" si="15"/>
        <v>1.802427150887997</v>
      </c>
      <c r="S87" s="8">
        <f t="shared" si="11"/>
        <v>61.118604882476006</v>
      </c>
      <c r="T87" s="8">
        <f t="shared" si="12"/>
        <v>3.2583689139163985E-3</v>
      </c>
      <c r="U87" s="8">
        <f t="shared" si="13"/>
        <v>1.5723100860011012</v>
      </c>
    </row>
    <row r="88" spans="1:21" x14ac:dyDescent="0.25">
      <c r="A88" t="s">
        <v>22</v>
      </c>
      <c r="B88" t="s">
        <v>50</v>
      </c>
      <c r="C88">
        <v>0.97660597194103904</v>
      </c>
      <c r="D88">
        <v>7.8220342820131901</v>
      </c>
      <c r="E88">
        <v>61.184220308989602</v>
      </c>
      <c r="F88">
        <v>1.02435366591295E-2</v>
      </c>
      <c r="G88">
        <v>5.2540062618526502</v>
      </c>
      <c r="I88" t="s">
        <v>50</v>
      </c>
      <c r="J88">
        <v>0.96926397805897002</v>
      </c>
      <c r="K88">
        <v>8.9658411595788206</v>
      </c>
      <c r="L88">
        <v>80.386307698797694</v>
      </c>
      <c r="M88">
        <v>1.23587931861802E-2</v>
      </c>
      <c r="N88">
        <v>6.21796401048248</v>
      </c>
      <c r="P88" t="s">
        <v>50</v>
      </c>
      <c r="Q88" s="8">
        <f t="shared" si="14"/>
        <v>7.34199388206902E-3</v>
      </c>
      <c r="R88" s="8">
        <f t="shared" si="15"/>
        <v>1.1438068775656305</v>
      </c>
      <c r="S88" s="8">
        <f t="shared" si="11"/>
        <v>19.202087389808092</v>
      </c>
      <c r="T88" s="8">
        <f t="shared" si="12"/>
        <v>2.1152565270506993E-3</v>
      </c>
      <c r="U88" s="8">
        <f t="shared" si="13"/>
        <v>0.96395774862982986</v>
      </c>
    </row>
    <row r="89" spans="1:21" x14ac:dyDescent="0.25">
      <c r="A89" t="s">
        <v>23</v>
      </c>
      <c r="B89" t="s">
        <v>51</v>
      </c>
      <c r="C89">
        <v>0.97060284406298603</v>
      </c>
      <c r="D89">
        <v>20.960473297373198</v>
      </c>
      <c r="E89">
        <v>439.341440849896</v>
      </c>
      <c r="F89">
        <v>2.8645284612630599E-2</v>
      </c>
      <c r="G89">
        <v>13.725359985774199</v>
      </c>
      <c r="I89" t="s">
        <v>51</v>
      </c>
      <c r="J89">
        <v>0.96762468276352598</v>
      </c>
      <c r="K89">
        <v>21.996594219192399</v>
      </c>
      <c r="L89">
        <v>483.850157243811</v>
      </c>
      <c r="M89">
        <v>3.05795599217632E-2</v>
      </c>
      <c r="N89">
        <v>14.8004146252166</v>
      </c>
      <c r="P89" t="s">
        <v>51</v>
      </c>
      <c r="Q89" s="8">
        <f t="shared" si="14"/>
        <v>2.978161299460047E-3</v>
      </c>
      <c r="R89" s="8">
        <f t="shared" si="15"/>
        <v>1.0361209218192009</v>
      </c>
      <c r="S89" s="8">
        <f t="shared" si="11"/>
        <v>44.508716393914995</v>
      </c>
      <c r="T89" s="8">
        <f t="shared" si="12"/>
        <v>1.9342753091326007E-3</v>
      </c>
      <c r="U89" s="8">
        <f t="shared" si="13"/>
        <v>1.075054639442401</v>
      </c>
    </row>
    <row r="90" spans="1:21" x14ac:dyDescent="0.25">
      <c r="A90" t="s">
        <v>24</v>
      </c>
      <c r="B90" t="s">
        <v>51</v>
      </c>
      <c r="C90">
        <v>0.95717575624288498</v>
      </c>
      <c r="D90">
        <v>11.3682314198188</v>
      </c>
      <c r="E90">
        <v>129.236685614556</v>
      </c>
      <c r="F90">
        <v>1.33656363662889E-2</v>
      </c>
      <c r="G90">
        <v>7.9336134168234702</v>
      </c>
      <c r="I90" t="s">
        <v>51</v>
      </c>
      <c r="J90">
        <v>0.951609864770945</v>
      </c>
      <c r="K90">
        <v>12.0844384070431</v>
      </c>
      <c r="L90">
        <v>146.03365161361901</v>
      </c>
      <c r="M90">
        <v>1.4472072945350399E-2</v>
      </c>
      <c r="N90">
        <v>8.49496523832733</v>
      </c>
      <c r="P90" t="s">
        <v>51</v>
      </c>
      <c r="Q90" s="8">
        <f t="shared" si="14"/>
        <v>5.5658914719399766E-3</v>
      </c>
      <c r="R90" s="8">
        <f t="shared" si="15"/>
        <v>0.71620698722430021</v>
      </c>
      <c r="S90" s="8">
        <f t="shared" si="11"/>
        <v>16.796965999063019</v>
      </c>
      <c r="T90" s="8">
        <f t="shared" si="12"/>
        <v>1.106436579061499E-3</v>
      </c>
      <c r="U90" s="8">
        <f t="shared" si="13"/>
        <v>0.56135182150385976</v>
      </c>
    </row>
    <row r="91" spans="1:21" x14ac:dyDescent="0.25">
      <c r="A91" t="s">
        <v>25</v>
      </c>
      <c r="B91" t="s">
        <v>52</v>
      </c>
      <c r="C91">
        <v>0.98373742695262001</v>
      </c>
      <c r="D91">
        <v>15.629044011264501</v>
      </c>
      <c r="E91">
        <v>244.26701670604501</v>
      </c>
      <c r="F91">
        <v>2.1806642721407098E-2</v>
      </c>
      <c r="G91">
        <v>11.128720472482099</v>
      </c>
      <c r="I91" t="s">
        <v>52</v>
      </c>
      <c r="J91">
        <v>0.98406854730251903</v>
      </c>
      <c r="K91">
        <v>15.469115182066499</v>
      </c>
      <c r="L91">
        <v>239.293524516041</v>
      </c>
      <c r="M91">
        <v>2.0786177506849399E-2</v>
      </c>
      <c r="N91">
        <v>10.275955914435</v>
      </c>
      <c r="P91" t="s">
        <v>52</v>
      </c>
      <c r="Q91" s="8">
        <f t="shared" si="14"/>
        <v>-3.3112034989901673E-4</v>
      </c>
      <c r="R91" s="8">
        <f t="shared" si="15"/>
        <v>-0.15992882919800167</v>
      </c>
      <c r="S91" s="8">
        <f t="shared" si="11"/>
        <v>-4.9734921900040092</v>
      </c>
      <c r="T91" s="8">
        <f t="shared" si="12"/>
        <v>-1.0204652145576996E-3</v>
      </c>
      <c r="U91" s="8">
        <f t="shared" si="13"/>
        <v>-0.85276455804709883</v>
      </c>
    </row>
    <row r="92" spans="1:21" x14ac:dyDescent="0.25">
      <c r="A92" t="s">
        <v>26</v>
      </c>
      <c r="B92" t="s">
        <v>52</v>
      </c>
      <c r="C92">
        <v>0.99218203609565003</v>
      </c>
      <c r="D92">
        <v>6.4216180225308399</v>
      </c>
      <c r="E92">
        <v>41.237178027292899</v>
      </c>
      <c r="F92">
        <v>1.11485000178088E-2</v>
      </c>
      <c r="G92">
        <v>4.2498820688236796</v>
      </c>
      <c r="I92" t="s">
        <v>52</v>
      </c>
      <c r="J92">
        <v>0.990760507235108</v>
      </c>
      <c r="K92">
        <v>6.9810653459136098</v>
      </c>
      <c r="L92">
        <v>48.735273363915901</v>
      </c>
      <c r="M92">
        <v>1.19023361337212E-2</v>
      </c>
      <c r="N92">
        <v>4.48678508671847</v>
      </c>
      <c r="P92" t="s">
        <v>52</v>
      </c>
      <c r="Q92" s="8">
        <f t="shared" si="14"/>
        <v>1.4215288605420318E-3</v>
      </c>
      <c r="R92" s="8">
        <f t="shared" si="15"/>
        <v>0.55944732338276992</v>
      </c>
      <c r="S92" s="8">
        <f t="shared" si="11"/>
        <v>7.4980953366230025</v>
      </c>
      <c r="T92" s="8">
        <f t="shared" si="12"/>
        <v>7.5383611591240025E-4</v>
      </c>
      <c r="U92" s="8">
        <f t="shared" si="13"/>
        <v>0.2369030178947904</v>
      </c>
    </row>
    <row r="93" spans="1:21" x14ac:dyDescent="0.25">
      <c r="A93" t="s">
        <v>27</v>
      </c>
      <c r="B93" t="s">
        <v>53</v>
      </c>
      <c r="C93">
        <v>0.98331198644322604</v>
      </c>
      <c r="D93">
        <v>15.7563979580445</v>
      </c>
      <c r="E93">
        <v>248.264076612271</v>
      </c>
      <c r="F93">
        <v>2.1616005901914599E-2</v>
      </c>
      <c r="G93">
        <v>10.9097473777153</v>
      </c>
      <c r="I93" t="s">
        <v>53</v>
      </c>
      <c r="J93">
        <v>0.98095270168507598</v>
      </c>
      <c r="K93">
        <v>16.833379369327801</v>
      </c>
      <c r="L93">
        <v>283.36266099171098</v>
      </c>
      <c r="M93">
        <v>2.3278421992578398E-2</v>
      </c>
      <c r="N93">
        <v>11.6935874311761</v>
      </c>
      <c r="P93" t="s">
        <v>53</v>
      </c>
      <c r="Q93" s="8">
        <f t="shared" si="14"/>
        <v>2.3592847581500598E-3</v>
      </c>
      <c r="R93" s="8">
        <f t="shared" si="15"/>
        <v>1.0769814112833007</v>
      </c>
      <c r="S93" s="8">
        <f t="shared" si="11"/>
        <v>35.098584379439984</v>
      </c>
      <c r="T93" s="8">
        <f t="shared" si="12"/>
        <v>1.6624160906637993E-3</v>
      </c>
      <c r="U93" s="8">
        <f t="shared" si="13"/>
        <v>0.78384005346079988</v>
      </c>
    </row>
    <row r="94" spans="1:21" x14ac:dyDescent="0.25">
      <c r="A94" t="s">
        <v>28</v>
      </c>
      <c r="B94" t="s">
        <v>53</v>
      </c>
      <c r="C94">
        <v>0.98529049156458504</v>
      </c>
      <c r="D94">
        <v>9.4502271200139099</v>
      </c>
      <c r="E94">
        <v>89.306792619846505</v>
      </c>
      <c r="F94">
        <v>2.0101147500111501E-2</v>
      </c>
      <c r="G94">
        <v>6.3180710026486304</v>
      </c>
      <c r="I94" t="s">
        <v>53</v>
      </c>
      <c r="J94">
        <v>0.98563805539438698</v>
      </c>
      <c r="K94">
        <v>9.3379122825741092</v>
      </c>
      <c r="L94">
        <v>87.196605797048505</v>
      </c>
      <c r="M94">
        <v>1.6930833710793101E-2</v>
      </c>
      <c r="N94">
        <v>5.3076552569188804</v>
      </c>
      <c r="P94" t="s">
        <v>53</v>
      </c>
      <c r="Q94" s="8">
        <f t="shared" si="14"/>
        <v>-3.4756382980194456E-4</v>
      </c>
      <c r="R94" s="8">
        <f t="shared" si="15"/>
        <v>-0.11231483743980064</v>
      </c>
      <c r="S94" s="8">
        <f t="shared" si="11"/>
        <v>-2.1101868227979992</v>
      </c>
      <c r="T94" s="8">
        <f t="shared" si="12"/>
        <v>-3.1703137893183998E-3</v>
      </c>
      <c r="U94" s="8">
        <f t="shared" si="13"/>
        <v>-1.01041574572975</v>
      </c>
    </row>
    <row r="95" spans="1:21" x14ac:dyDescent="0.25">
      <c r="A95" t="s">
        <v>29</v>
      </c>
      <c r="B95" t="s">
        <v>54</v>
      </c>
      <c r="C95">
        <v>0.981403834824777</v>
      </c>
      <c r="D95">
        <v>16.636510863559799</v>
      </c>
      <c r="E95">
        <v>276.77349371334299</v>
      </c>
      <c r="F95">
        <v>2.3758438165446798E-2</v>
      </c>
      <c r="G95">
        <v>11.9633948305113</v>
      </c>
      <c r="I95" t="s">
        <v>54</v>
      </c>
      <c r="J95">
        <v>0.97976175504421403</v>
      </c>
      <c r="K95">
        <v>17.355493789108401</v>
      </c>
      <c r="L95">
        <v>301.21316466378198</v>
      </c>
      <c r="M95">
        <v>2.4548934146393201E-2</v>
      </c>
      <c r="N95">
        <v>12.3477063910527</v>
      </c>
      <c r="P95" t="s">
        <v>54</v>
      </c>
      <c r="Q95" s="8">
        <f t="shared" si="14"/>
        <v>1.6420797805629661E-3</v>
      </c>
      <c r="R95" s="8">
        <f t="shared" si="15"/>
        <v>0.71898292554860177</v>
      </c>
      <c r="S95" s="8">
        <f t="shared" si="11"/>
        <v>24.439670950438995</v>
      </c>
      <c r="T95" s="8">
        <f t="shared" si="12"/>
        <v>7.9049598094640267E-4</v>
      </c>
      <c r="U95" s="8">
        <f t="shared" si="13"/>
        <v>0.38431156054140025</v>
      </c>
    </row>
    <row r="96" spans="1:21" x14ac:dyDescent="0.25">
      <c r="A96" t="s">
        <v>31</v>
      </c>
      <c r="B96" t="s">
        <v>54</v>
      </c>
      <c r="C96">
        <v>0.98172698824077997</v>
      </c>
      <c r="D96">
        <v>10.934438026186299</v>
      </c>
      <c r="E96">
        <v>119.56193494851</v>
      </c>
      <c r="F96">
        <v>2.36883546383647E-2</v>
      </c>
      <c r="G96">
        <v>7.0447658239440401</v>
      </c>
      <c r="I96" t="s">
        <v>54</v>
      </c>
      <c r="J96">
        <v>0.97603605509952895</v>
      </c>
      <c r="K96">
        <v>12.5219093877226</v>
      </c>
      <c r="L96">
        <v>156.79821471433499</v>
      </c>
      <c r="M96">
        <v>2.7562222011053499E-2</v>
      </c>
      <c r="N96">
        <v>7.7756815302101003</v>
      </c>
      <c r="P96" t="s">
        <v>54</v>
      </c>
      <c r="Q96" s="8">
        <f t="shared" si="14"/>
        <v>5.69093314125102E-3</v>
      </c>
      <c r="R96" s="8">
        <f t="shared" si="15"/>
        <v>1.5874713615363003</v>
      </c>
      <c r="S96" s="8">
        <f t="shared" si="11"/>
        <v>37.236279765824989</v>
      </c>
      <c r="T96" s="8">
        <f t="shared" si="12"/>
        <v>3.8738673726887995E-3</v>
      </c>
      <c r="U96" s="8">
        <f t="shared" si="13"/>
        <v>0.73091570626606028</v>
      </c>
    </row>
    <row r="97" spans="1:21" x14ac:dyDescent="0.25">
      <c r="A97" t="s">
        <v>30</v>
      </c>
      <c r="B97" t="s">
        <v>55</v>
      </c>
      <c r="C97">
        <v>0.97927718758351201</v>
      </c>
      <c r="D97">
        <v>17.6604109557573</v>
      </c>
      <c r="E97">
        <v>311.890115126235</v>
      </c>
      <c r="F97">
        <v>2.4959483250814801E-2</v>
      </c>
      <c r="G97">
        <v>12.8352787647057</v>
      </c>
      <c r="I97" t="s">
        <v>55</v>
      </c>
      <c r="J97">
        <v>0.97797054487861701</v>
      </c>
      <c r="K97">
        <v>18.2086746119544</v>
      </c>
      <c r="L97">
        <v>331.55583112403502</v>
      </c>
      <c r="M97">
        <v>2.5911396095743701E-2</v>
      </c>
      <c r="N97">
        <v>13.0471261482347</v>
      </c>
      <c r="P97" t="s">
        <v>55</v>
      </c>
      <c r="Q97" s="8">
        <f t="shared" si="14"/>
        <v>1.3066427048950002E-3</v>
      </c>
      <c r="R97" s="8">
        <f t="shared" si="15"/>
        <v>0.5482636561971006</v>
      </c>
      <c r="S97" s="8">
        <f t="shared" si="11"/>
        <v>19.665715997800021</v>
      </c>
      <c r="T97" s="8">
        <f t="shared" si="12"/>
        <v>9.5191284492890035E-4</v>
      </c>
      <c r="U97" s="8">
        <f t="shared" si="13"/>
        <v>0.21184738352899934</v>
      </c>
    </row>
    <row r="98" spans="1:21" x14ac:dyDescent="0.25">
      <c r="A98" t="s">
        <v>32</v>
      </c>
      <c r="B98" t="s">
        <v>55</v>
      </c>
      <c r="C98">
        <v>0.98340820557282005</v>
      </c>
      <c r="D98">
        <v>10.6948222440154</v>
      </c>
      <c r="E98">
        <v>114.379222831086</v>
      </c>
      <c r="F98">
        <v>2.5219075257579601E-2</v>
      </c>
      <c r="G98">
        <v>6.7874844375659098</v>
      </c>
      <c r="I98" t="s">
        <v>55</v>
      </c>
      <c r="J98">
        <v>0.97867620420380597</v>
      </c>
      <c r="K98">
        <v>12.124369100112601</v>
      </c>
      <c r="L98">
        <v>147.00032607576699</v>
      </c>
      <c r="M98">
        <v>2.93181213270809E-2</v>
      </c>
      <c r="N98">
        <v>7.6068704886869902</v>
      </c>
      <c r="P98" t="s">
        <v>55</v>
      </c>
      <c r="Q98" s="8">
        <f t="shared" si="14"/>
        <v>4.7320013690140827E-3</v>
      </c>
      <c r="R98" s="8">
        <f t="shared" si="15"/>
        <v>1.4295468560972004</v>
      </c>
      <c r="S98" s="8">
        <f t="shared" si="11"/>
        <v>32.621103244680995</v>
      </c>
      <c r="T98" s="8">
        <f t="shared" si="12"/>
        <v>4.0990460695012991E-3</v>
      </c>
      <c r="U98" s="8">
        <f t="shared" si="13"/>
        <v>0.81938605112108043</v>
      </c>
    </row>
    <row r="99" spans="1:21" x14ac:dyDescent="0.25">
      <c r="A99" t="s">
        <v>33</v>
      </c>
      <c r="B99" t="s">
        <v>56</v>
      </c>
      <c r="C99">
        <v>0.978902751944423</v>
      </c>
      <c r="D99">
        <v>16.382228529444301</v>
      </c>
      <c r="E99">
        <v>268.37741159094003</v>
      </c>
      <c r="F99">
        <v>2.3337186342505999E-2</v>
      </c>
      <c r="G99">
        <v>12.107155381278501</v>
      </c>
      <c r="I99" t="s">
        <v>56</v>
      </c>
      <c r="J99">
        <v>0.97758980766774595</v>
      </c>
      <c r="K99">
        <v>16.8842925039405</v>
      </c>
      <c r="L99">
        <v>285.079333358621</v>
      </c>
      <c r="M99">
        <v>2.3939636990918899E-2</v>
      </c>
      <c r="N99">
        <v>12.1200748123228</v>
      </c>
      <c r="P99" t="s">
        <v>56</v>
      </c>
      <c r="Q99" s="8">
        <f t="shared" si="14"/>
        <v>1.3129442766770527E-3</v>
      </c>
      <c r="R99" s="8">
        <f t="shared" si="15"/>
        <v>0.50206397449619899</v>
      </c>
      <c r="S99" s="8">
        <f t="shared" si="11"/>
        <v>16.701921767680972</v>
      </c>
      <c r="T99" s="8">
        <f t="shared" si="12"/>
        <v>6.0245064841290066E-4</v>
      </c>
      <c r="U99" s="8">
        <f t="shared" si="13"/>
        <v>1.2919431044299046E-2</v>
      </c>
    </row>
    <row r="100" spans="1:21" x14ac:dyDescent="0.25">
      <c r="A100" t="s">
        <v>34</v>
      </c>
      <c r="B100" t="s">
        <v>56</v>
      </c>
      <c r="C100">
        <v>0.98576650527989795</v>
      </c>
      <c r="D100">
        <v>9.23952200240692</v>
      </c>
      <c r="E100">
        <v>85.368766832961697</v>
      </c>
      <c r="F100">
        <v>1.9401640857702102E-2</v>
      </c>
      <c r="G100">
        <v>6.4717060517181002</v>
      </c>
      <c r="I100" t="s">
        <v>56</v>
      </c>
      <c r="J100">
        <v>0.98456678061083502</v>
      </c>
      <c r="K100">
        <v>9.62103947718232</v>
      </c>
      <c r="L100">
        <v>92.564400621500695</v>
      </c>
      <c r="M100">
        <v>1.9615311438829299E-2</v>
      </c>
      <c r="N100">
        <v>6.43608199838887</v>
      </c>
      <c r="P100" t="s">
        <v>56</v>
      </c>
      <c r="Q100" s="8">
        <f t="shared" si="14"/>
        <v>1.1997246690629293E-3</v>
      </c>
      <c r="R100" s="8">
        <f t="shared" si="15"/>
        <v>0.38151747477539999</v>
      </c>
      <c r="S100" s="8">
        <f t="shared" si="11"/>
        <v>7.1956337885389985</v>
      </c>
      <c r="T100" s="8">
        <f t="shared" si="12"/>
        <v>2.1367058112719758E-4</v>
      </c>
      <c r="U100" s="8">
        <f t="shared" si="13"/>
        <v>-3.5624053329230243E-2</v>
      </c>
    </row>
    <row r="101" spans="1:21" x14ac:dyDescent="0.25">
      <c r="A101" t="s">
        <v>35</v>
      </c>
      <c r="B101" t="s">
        <v>57</v>
      </c>
      <c r="C101">
        <v>0.96220751559216899</v>
      </c>
      <c r="D101">
        <v>21.213026856486898</v>
      </c>
      <c r="E101">
        <v>449.99250841403699</v>
      </c>
      <c r="F101">
        <v>3.0164276933721101E-2</v>
      </c>
      <c r="G101">
        <v>15.427660954269401</v>
      </c>
      <c r="I101" t="s">
        <v>57</v>
      </c>
      <c r="J101">
        <v>0.95998530541962002</v>
      </c>
      <c r="K101">
        <v>21.8277853172523</v>
      </c>
      <c r="L101">
        <v>476.45221185605698</v>
      </c>
      <c r="M101">
        <v>3.1340254577092198E-2</v>
      </c>
      <c r="N101">
        <v>15.9822182008488</v>
      </c>
      <c r="P101" t="s">
        <v>57</v>
      </c>
      <c r="Q101" s="8">
        <f t="shared" si="14"/>
        <v>2.2222101725489773E-3</v>
      </c>
      <c r="R101" s="8">
        <f t="shared" si="15"/>
        <v>0.61475846076540108</v>
      </c>
      <c r="S101" s="8">
        <f t="shared" si="11"/>
        <v>26.459703442019986</v>
      </c>
      <c r="T101" s="8">
        <f t="shared" si="12"/>
        <v>1.1759776433710976E-3</v>
      </c>
      <c r="U101" s="8">
        <f t="shared" si="13"/>
        <v>0.55455724657939953</v>
      </c>
    </row>
    <row r="102" spans="1:21" x14ac:dyDescent="0.25">
      <c r="A102" t="s">
        <v>36</v>
      </c>
      <c r="B102" t="s">
        <v>57</v>
      </c>
      <c r="C102">
        <v>0.96125895041460896</v>
      </c>
      <c r="D102">
        <v>15.9794293224807</v>
      </c>
      <c r="E102">
        <v>255.34216147215699</v>
      </c>
      <c r="F102">
        <v>3.14437355045218E-2</v>
      </c>
      <c r="G102">
        <v>11.0770292105999</v>
      </c>
      <c r="I102" t="s">
        <v>57</v>
      </c>
      <c r="J102">
        <v>0.94845194169145897</v>
      </c>
      <c r="K102">
        <v>18.432393336641798</v>
      </c>
      <c r="L102">
        <v>339.75312411667801</v>
      </c>
      <c r="M102">
        <v>3.5811905793378097E-2</v>
      </c>
      <c r="N102">
        <v>12.635993457653299</v>
      </c>
      <c r="P102" t="s">
        <v>57</v>
      </c>
      <c r="Q102" s="8">
        <f t="shared" si="14"/>
        <v>1.2807008723149993E-2</v>
      </c>
      <c r="R102" s="8">
        <f t="shared" si="15"/>
        <v>2.4529640141610987</v>
      </c>
      <c r="S102" s="8">
        <f t="shared" si="11"/>
        <v>84.410962644521021</v>
      </c>
      <c r="T102" s="8">
        <f t="shared" si="12"/>
        <v>4.3681702888562976E-3</v>
      </c>
      <c r="U102" s="8">
        <f t="shared" si="13"/>
        <v>1.5589642470533995</v>
      </c>
    </row>
    <row r="103" spans="1:21" x14ac:dyDescent="0.25">
      <c r="A103" t="s">
        <v>37</v>
      </c>
      <c r="B103" t="s">
        <v>58</v>
      </c>
      <c r="C103">
        <v>0.92551550963990603</v>
      </c>
      <c r="D103">
        <v>30.5412869788073</v>
      </c>
      <c r="E103">
        <v>932.77021032186497</v>
      </c>
      <c r="F103">
        <v>4.4005232349123798E-2</v>
      </c>
      <c r="G103">
        <v>22.361045661975002</v>
      </c>
      <c r="I103" t="s">
        <v>58</v>
      </c>
      <c r="J103">
        <v>0.92498457702107895</v>
      </c>
      <c r="K103">
        <v>30.649944309742601</v>
      </c>
      <c r="L103">
        <v>939.41908619032699</v>
      </c>
      <c r="M103">
        <v>4.4277431422456701E-2</v>
      </c>
      <c r="N103">
        <v>22.347515716810101</v>
      </c>
      <c r="P103" t="s">
        <v>58</v>
      </c>
      <c r="Q103" s="8">
        <f t="shared" si="14"/>
        <v>5.3093261882708465E-4</v>
      </c>
      <c r="R103" s="8">
        <f t="shared" si="15"/>
        <v>0.10865733093530139</v>
      </c>
      <c r="S103" s="8">
        <f t="shared" si="11"/>
        <v>6.6488758684620279</v>
      </c>
      <c r="T103" s="8">
        <f t="shared" si="12"/>
        <v>2.72199073332903E-4</v>
      </c>
      <c r="U103" s="8">
        <f t="shared" si="13"/>
        <v>-1.3529945164901136E-2</v>
      </c>
    </row>
    <row r="104" spans="1:21" x14ac:dyDescent="0.25">
      <c r="A104" t="s">
        <v>38</v>
      </c>
      <c r="B104" t="s">
        <v>58</v>
      </c>
      <c r="C104">
        <v>0.91739368888112605</v>
      </c>
      <c r="D104">
        <v>27.011337508122899</v>
      </c>
      <c r="E104">
        <v>729.61235397772896</v>
      </c>
      <c r="F104">
        <v>5.2476570143605301E-2</v>
      </c>
      <c r="G104">
        <v>18.826677856797499</v>
      </c>
      <c r="I104" t="s">
        <v>58</v>
      </c>
      <c r="J104">
        <v>0.90165651685414305</v>
      </c>
      <c r="K104">
        <v>29.472180492651901</v>
      </c>
      <c r="L104">
        <v>868.60942299145302</v>
      </c>
      <c r="M104">
        <v>5.4832582794489597E-2</v>
      </c>
      <c r="N104">
        <v>20.011479976502301</v>
      </c>
      <c r="P104" t="s">
        <v>58</v>
      </c>
      <c r="Q104" s="8">
        <f t="shared" si="14"/>
        <v>1.5737172026982993E-2</v>
      </c>
      <c r="R104" s="8">
        <f t="shared" si="15"/>
        <v>2.4608429845290019</v>
      </c>
      <c r="S104" s="8">
        <f t="shared" si="11"/>
        <v>138.99706901372406</v>
      </c>
      <c r="T104" s="8">
        <f t="shared" si="12"/>
        <v>2.3560126508842955E-3</v>
      </c>
      <c r="U104" s="8">
        <f t="shared" si="13"/>
        <v>1.184802119704802</v>
      </c>
    </row>
    <row r="105" spans="1:21" x14ac:dyDescent="0.25">
      <c r="A105" t="s">
        <v>39</v>
      </c>
      <c r="B105" t="s">
        <v>59</v>
      </c>
      <c r="C105">
        <v>0.98281095526561402</v>
      </c>
      <c r="D105">
        <v>17.926210846557598</v>
      </c>
      <c r="E105">
        <v>321.34903531523901</v>
      </c>
      <c r="F105">
        <v>2.4695337002365599E-2</v>
      </c>
      <c r="G105">
        <v>12.0187940963289</v>
      </c>
      <c r="I105" t="s">
        <v>59</v>
      </c>
      <c r="J105">
        <v>0.98225711837662799</v>
      </c>
      <c r="K105">
        <v>18.212715638494299</v>
      </c>
      <c r="L105">
        <v>331.703010928656</v>
      </c>
      <c r="M105">
        <v>2.50062737128703E-2</v>
      </c>
      <c r="N105">
        <v>12.124512834643699</v>
      </c>
      <c r="P105" t="s">
        <v>59</v>
      </c>
      <c r="Q105" s="8">
        <f t="shared" si="14"/>
        <v>5.5383688898602568E-4</v>
      </c>
      <c r="R105" s="8">
        <f t="shared" si="15"/>
        <v>0.28650479193670009</v>
      </c>
      <c r="S105" s="8">
        <f t="shared" si="11"/>
        <v>10.353975613416992</v>
      </c>
      <c r="T105" s="8">
        <f t="shared" si="12"/>
        <v>3.1093671050470145E-4</v>
      </c>
      <c r="U105" s="8">
        <f t="shared" si="13"/>
        <v>0.10571873831479905</v>
      </c>
    </row>
    <row r="106" spans="1:21" x14ac:dyDescent="0.25">
      <c r="A106" t="s">
        <v>40</v>
      </c>
      <c r="B106" t="s">
        <v>59</v>
      </c>
      <c r="C106">
        <v>0.98226650174954999</v>
      </c>
      <c r="D106">
        <v>10.227258836866101</v>
      </c>
      <c r="E106">
        <v>104.596823316255</v>
      </c>
      <c r="F106">
        <v>2.2300916066639798E-2</v>
      </c>
      <c r="G106">
        <v>7.1801802448250998</v>
      </c>
      <c r="I106" t="s">
        <v>59</v>
      </c>
      <c r="J106">
        <v>0.981911668861431</v>
      </c>
      <c r="K106">
        <v>10.329071630393999</v>
      </c>
      <c r="L106">
        <v>106.689720745811</v>
      </c>
      <c r="M106">
        <v>1.8694373862316802E-2</v>
      </c>
      <c r="N106">
        <v>6.1059817797080997</v>
      </c>
      <c r="P106" t="s">
        <v>59</v>
      </c>
      <c r="Q106" s="8">
        <f t="shared" si="14"/>
        <v>3.5483288811899438E-4</v>
      </c>
      <c r="R106" s="8">
        <f t="shared" si="15"/>
        <v>0.10181279352789829</v>
      </c>
      <c r="S106" s="8">
        <f t="shared" si="11"/>
        <v>2.0928974295560039</v>
      </c>
      <c r="T106" s="8">
        <f t="shared" si="12"/>
        <v>-3.6065422043229968E-3</v>
      </c>
      <c r="U106" s="8">
        <f t="shared" si="13"/>
        <v>-1.074198465117</v>
      </c>
    </row>
    <row r="107" spans="1:21" x14ac:dyDescent="0.25">
      <c r="A107" t="s">
        <v>41</v>
      </c>
      <c r="B107" t="s">
        <v>60</v>
      </c>
      <c r="C107">
        <v>0.97177396665600602</v>
      </c>
      <c r="D107">
        <v>25.031678908631601</v>
      </c>
      <c r="E107">
        <v>626.584948984834</v>
      </c>
      <c r="F107">
        <v>3.7855174571333999E-2</v>
      </c>
      <c r="G107">
        <v>18.117899447002099</v>
      </c>
      <c r="I107" t="s">
        <v>60</v>
      </c>
      <c r="J107">
        <v>0.96424802124436304</v>
      </c>
      <c r="K107">
        <v>28.1718323972948</v>
      </c>
      <c r="L107">
        <v>793.65214062127097</v>
      </c>
      <c r="M107">
        <v>4.2806993884085001E-2</v>
      </c>
      <c r="N107">
        <v>21.001905350522499</v>
      </c>
      <c r="P107" t="s">
        <v>60</v>
      </c>
      <c r="Q107" s="8">
        <f t="shared" si="14"/>
        <v>7.5259454116429758E-3</v>
      </c>
      <c r="R107" s="8">
        <f t="shared" si="15"/>
        <v>3.1401534886631985</v>
      </c>
      <c r="S107" s="8">
        <f t="shared" si="11"/>
        <v>167.06719163643697</v>
      </c>
      <c r="T107" s="8">
        <f t="shared" si="12"/>
        <v>4.9518193127510018E-3</v>
      </c>
      <c r="U107" s="8">
        <f t="shared" si="13"/>
        <v>2.8840059035204</v>
      </c>
    </row>
    <row r="108" spans="1:21" x14ac:dyDescent="0.25">
      <c r="A108" t="s">
        <v>42</v>
      </c>
      <c r="B108" t="s">
        <v>60</v>
      </c>
      <c r="C108">
        <v>0.95746775088654701</v>
      </c>
      <c r="D108">
        <v>16.671085792999701</v>
      </c>
      <c r="E108">
        <v>277.92510151755698</v>
      </c>
      <c r="F108">
        <v>3.3302151984174598E-2</v>
      </c>
      <c r="G108">
        <v>11.4948082857511</v>
      </c>
      <c r="I108" t="s">
        <v>60</v>
      </c>
      <c r="J108">
        <v>0.94321099793392604</v>
      </c>
      <c r="K108">
        <v>19.263572446657498</v>
      </c>
      <c r="L108">
        <v>371.08522340762198</v>
      </c>
      <c r="M108">
        <v>3.7264569569298099E-2</v>
      </c>
      <c r="N108">
        <v>12.6960384781387</v>
      </c>
      <c r="P108" t="s">
        <v>60</v>
      </c>
      <c r="Q108" s="8">
        <f t="shared" si="14"/>
        <v>1.4256752952620966E-2</v>
      </c>
      <c r="R108" s="8">
        <f t="shared" si="15"/>
        <v>2.5924866536577973</v>
      </c>
      <c r="S108" s="8">
        <f t="shared" si="11"/>
        <v>93.160121890065</v>
      </c>
      <c r="T108" s="8">
        <f t="shared" si="12"/>
        <v>3.9624175851235011E-3</v>
      </c>
      <c r="U108" s="8">
        <f t="shared" si="13"/>
        <v>1.2012301923875999</v>
      </c>
    </row>
    <row r="109" spans="1:21" x14ac:dyDescent="0.25">
      <c r="A109" t="s">
        <v>43</v>
      </c>
      <c r="B109" t="s">
        <v>61</v>
      </c>
      <c r="C109">
        <v>0.95369791215211197</v>
      </c>
      <c r="D109">
        <v>31.469003066719502</v>
      </c>
      <c r="E109">
        <v>990.29815401320695</v>
      </c>
      <c r="F109">
        <v>4.66791076229272E-2</v>
      </c>
      <c r="G109">
        <v>22.639112932776801</v>
      </c>
      <c r="I109" t="s">
        <v>61</v>
      </c>
      <c r="J109">
        <v>0.94501758878926001</v>
      </c>
      <c r="K109">
        <v>34.292140010411998</v>
      </c>
      <c r="L109">
        <v>1175.95086649369</v>
      </c>
      <c r="M109">
        <v>5.2748390319582499E-2</v>
      </c>
      <c r="N109">
        <v>24.963542280041299</v>
      </c>
      <c r="P109" t="s">
        <v>61</v>
      </c>
      <c r="Q109" s="8">
        <f t="shared" si="14"/>
        <v>8.6803233628519605E-3</v>
      </c>
      <c r="R109" s="8">
        <f t="shared" si="15"/>
        <v>2.8231369436924965</v>
      </c>
      <c r="S109" s="8">
        <f t="shared" si="11"/>
        <v>185.65271248048305</v>
      </c>
      <c r="T109" s="8">
        <f t="shared" si="12"/>
        <v>6.0692826966552982E-3</v>
      </c>
      <c r="U109" s="8">
        <f t="shared" si="13"/>
        <v>2.3244293472644983</v>
      </c>
    </row>
    <row r="110" spans="1:21" x14ac:dyDescent="0.25">
      <c r="A110" t="s">
        <v>44</v>
      </c>
      <c r="B110" t="s">
        <v>61</v>
      </c>
      <c r="C110">
        <v>0.92170819080142097</v>
      </c>
      <c r="D110">
        <v>27.792092471131301</v>
      </c>
      <c r="E110">
        <v>772.40040392391802</v>
      </c>
      <c r="F110">
        <v>5.8615563473898701E-2</v>
      </c>
      <c r="G110">
        <v>19.871933161535001</v>
      </c>
      <c r="I110" t="s">
        <v>61</v>
      </c>
      <c r="J110">
        <v>0.89827260024569999</v>
      </c>
      <c r="K110">
        <v>31.679772447088901</v>
      </c>
      <c r="L110">
        <v>1003.60798229933</v>
      </c>
      <c r="M110">
        <v>6.4588635261818503E-2</v>
      </c>
      <c r="N110">
        <v>21.302677107974802</v>
      </c>
      <c r="P110" t="s">
        <v>61</v>
      </c>
      <c r="Q110" s="8">
        <f t="shared" si="14"/>
        <v>2.3435590555720975E-2</v>
      </c>
      <c r="R110" s="8">
        <f t="shared" si="15"/>
        <v>3.8876799759575995</v>
      </c>
      <c r="S110" s="8">
        <f t="shared" si="11"/>
        <v>231.20757837541203</v>
      </c>
      <c r="T110" s="8">
        <f t="shared" si="12"/>
        <v>5.9730717879198023E-3</v>
      </c>
      <c r="U110" s="8">
        <f t="shared" si="13"/>
        <v>1.4307439464398009</v>
      </c>
    </row>
    <row r="113" spans="1:21" x14ac:dyDescent="0.25">
      <c r="B113" s="7" t="s">
        <v>10</v>
      </c>
      <c r="C113" s="7" t="s">
        <v>0</v>
      </c>
      <c r="D113" s="7" t="s">
        <v>1</v>
      </c>
      <c r="E113" s="7" t="s">
        <v>2</v>
      </c>
      <c r="F113" s="7" t="s">
        <v>3</v>
      </c>
      <c r="G113" s="7" t="s">
        <v>4</v>
      </c>
      <c r="H113" s="7"/>
      <c r="I113" s="7" t="s">
        <v>8</v>
      </c>
      <c r="J113" s="7" t="s">
        <v>0</v>
      </c>
      <c r="K113" s="7" t="s">
        <v>1</v>
      </c>
      <c r="L113" s="7" t="s">
        <v>2</v>
      </c>
      <c r="M113" s="7" t="s">
        <v>3</v>
      </c>
      <c r="N113" s="7" t="s">
        <v>4</v>
      </c>
      <c r="P113" s="7" t="s">
        <v>9</v>
      </c>
      <c r="Q113" s="7" t="s">
        <v>0</v>
      </c>
      <c r="R113" s="7" t="s">
        <v>1</v>
      </c>
      <c r="S113" s="7" t="s">
        <v>2</v>
      </c>
      <c r="T113" s="7" t="s">
        <v>3</v>
      </c>
      <c r="U113" s="7" t="s">
        <v>4</v>
      </c>
    </row>
    <row r="114" spans="1:21" x14ac:dyDescent="0.25">
      <c r="A114" t="s">
        <v>11</v>
      </c>
      <c r="B114" t="s">
        <v>45</v>
      </c>
      <c r="C114">
        <v>0.98468626578697804</v>
      </c>
      <c r="D114">
        <v>14.864711507823801</v>
      </c>
      <c r="E114">
        <v>220.95964821083001</v>
      </c>
      <c r="F114">
        <v>1.99978311798992E-2</v>
      </c>
      <c r="G114">
        <v>10.100713874467401</v>
      </c>
      <c r="I114" t="s">
        <v>45</v>
      </c>
      <c r="J114">
        <v>0.983117812222978</v>
      </c>
      <c r="K114">
        <v>15.6073904618551</v>
      </c>
      <c r="L114">
        <v>243.59063702880701</v>
      </c>
      <c r="M114">
        <v>2.1179019313287001E-2</v>
      </c>
      <c r="N114">
        <v>10.5747246732088</v>
      </c>
      <c r="P114" t="s">
        <v>45</v>
      </c>
      <c r="Q114" s="8">
        <f>C114-J114</f>
        <v>1.5684535640000385E-3</v>
      </c>
      <c r="R114" s="8">
        <f>K114-D114</f>
        <v>0.74267895403129991</v>
      </c>
      <c r="S114" s="8">
        <f t="shared" ref="S114:S147" si="16">L114-E114</f>
        <v>22.630988817976998</v>
      </c>
      <c r="T114" s="8">
        <f t="shared" ref="T114:T147" si="17">M114-F114</f>
        <v>1.1811881333878005E-3</v>
      </c>
      <c r="U114" s="8">
        <f t="shared" ref="U114:U147" si="18">N114-G114</f>
        <v>0.47401079874139995</v>
      </c>
    </row>
    <row r="115" spans="1:21" x14ac:dyDescent="0.25">
      <c r="A115" t="s">
        <v>12</v>
      </c>
      <c r="B115" t="s">
        <v>45</v>
      </c>
      <c r="C115">
        <v>0.993380110376756</v>
      </c>
      <c r="D115">
        <v>5.63409233663642</v>
      </c>
      <c r="E115">
        <v>31.7429964577452</v>
      </c>
      <c r="F115">
        <v>8.6941779710335496E-3</v>
      </c>
      <c r="G115">
        <v>3.7358410927382302</v>
      </c>
      <c r="I115" t="s">
        <v>45</v>
      </c>
      <c r="J115">
        <v>0.99253033268072599</v>
      </c>
      <c r="K115">
        <v>5.9847941344290003</v>
      </c>
      <c r="L115">
        <v>35.817760831495796</v>
      </c>
      <c r="M115">
        <v>9.3842023375935394E-3</v>
      </c>
      <c r="N115">
        <v>4.0475567450577499</v>
      </c>
      <c r="P115" t="s">
        <v>45</v>
      </c>
      <c r="Q115" s="8">
        <f t="shared" ref="Q115:Q147" si="19">C115-J115</f>
        <v>8.4977769603000741E-4</v>
      </c>
      <c r="R115" s="8">
        <f t="shared" ref="R115:R147" si="20">K115-D115</f>
        <v>0.35070179779258037</v>
      </c>
      <c r="S115" s="8">
        <f t="shared" si="16"/>
        <v>4.0747643737505967</v>
      </c>
      <c r="T115" s="8">
        <f t="shared" si="17"/>
        <v>6.9002436655998985E-4</v>
      </c>
      <c r="U115" s="8">
        <f t="shared" si="18"/>
        <v>0.3117156523195197</v>
      </c>
    </row>
    <row r="116" spans="1:21" x14ac:dyDescent="0.25">
      <c r="A116" t="s">
        <v>13</v>
      </c>
      <c r="B116" t="s">
        <v>46</v>
      </c>
      <c r="C116">
        <v>0.98430711475375898</v>
      </c>
      <c r="D116">
        <v>16.7339771016714</v>
      </c>
      <c r="E116">
        <v>280.02598963926499</v>
      </c>
      <c r="F116">
        <v>2.2610277175762299E-2</v>
      </c>
      <c r="G116">
        <v>10.711511194367301</v>
      </c>
      <c r="I116" t="s">
        <v>46</v>
      </c>
      <c r="J116">
        <v>0.982189883468365</v>
      </c>
      <c r="K116">
        <v>17.827118503370201</v>
      </c>
      <c r="L116">
        <v>317.80615413320697</v>
      </c>
      <c r="M116">
        <v>2.4326367339225202E-2</v>
      </c>
      <c r="N116">
        <v>11.667297723957001</v>
      </c>
      <c r="P116" t="s">
        <v>46</v>
      </c>
      <c r="Q116" s="8">
        <f t="shared" si="19"/>
        <v>2.1172312853939834E-3</v>
      </c>
      <c r="R116" s="8">
        <f t="shared" si="20"/>
        <v>1.0931414016988015</v>
      </c>
      <c r="S116" s="8">
        <f t="shared" si="16"/>
        <v>37.780164493941982</v>
      </c>
      <c r="T116" s="8">
        <f t="shared" si="17"/>
        <v>1.7160901634629029E-3</v>
      </c>
      <c r="U116" s="8">
        <f t="shared" si="18"/>
        <v>0.9557865295896999</v>
      </c>
    </row>
    <row r="117" spans="1:21" x14ac:dyDescent="0.25">
      <c r="A117" t="s">
        <v>14</v>
      </c>
      <c r="B117" t="s">
        <v>46</v>
      </c>
      <c r="C117">
        <v>0.99119592156827097</v>
      </c>
      <c r="D117">
        <v>6.4079258722921901</v>
      </c>
      <c r="E117">
        <v>41.061513984791603</v>
      </c>
      <c r="F117">
        <v>1.02327029221423E-2</v>
      </c>
      <c r="G117">
        <v>4.3730461983518101</v>
      </c>
      <c r="I117" t="s">
        <v>46</v>
      </c>
      <c r="J117">
        <v>0.98992173338175304</v>
      </c>
      <c r="K117">
        <v>6.8559627512046397</v>
      </c>
      <c r="L117">
        <v>47.004225245905502</v>
      </c>
      <c r="M117">
        <v>1.1408227667964E-2</v>
      </c>
      <c r="N117">
        <v>4.8514830578457202</v>
      </c>
      <c r="P117" t="s">
        <v>46</v>
      </c>
      <c r="Q117" s="8">
        <f t="shared" si="19"/>
        <v>1.2741881865179217E-3</v>
      </c>
      <c r="R117" s="8">
        <f t="shared" si="20"/>
        <v>0.44803687891244959</v>
      </c>
      <c r="S117" s="8">
        <f t="shared" si="16"/>
        <v>5.9427112611138995</v>
      </c>
      <c r="T117" s="8">
        <f t="shared" si="17"/>
        <v>1.1755247458217002E-3</v>
      </c>
      <c r="U117" s="8">
        <f t="shared" si="18"/>
        <v>0.47843685949391013</v>
      </c>
    </row>
    <row r="118" spans="1:21" x14ac:dyDescent="0.25">
      <c r="A118" t="s">
        <v>15</v>
      </c>
      <c r="B118" t="s">
        <v>47</v>
      </c>
      <c r="C118">
        <v>0.98186173449108205</v>
      </c>
      <c r="D118">
        <v>17.687733009853101</v>
      </c>
      <c r="E118">
        <v>312.85589902784699</v>
      </c>
      <c r="F118">
        <v>2.4193561365583802E-2</v>
      </c>
      <c r="G118">
        <v>11.6251852265135</v>
      </c>
      <c r="I118" t="s">
        <v>47</v>
      </c>
      <c r="J118">
        <v>0.97501507586890501</v>
      </c>
      <c r="K118">
        <v>20.7593291147817</v>
      </c>
      <c r="L118">
        <v>430.94974529582299</v>
      </c>
      <c r="M118">
        <v>3.1203554930150101E-2</v>
      </c>
      <c r="N118">
        <v>14.932787857611</v>
      </c>
      <c r="P118" t="s">
        <v>47</v>
      </c>
      <c r="Q118" s="8">
        <f t="shared" si="19"/>
        <v>6.8466586221770376E-3</v>
      </c>
      <c r="R118" s="8">
        <f t="shared" si="20"/>
        <v>3.0715961049285987</v>
      </c>
      <c r="S118" s="8">
        <f t="shared" si="16"/>
        <v>118.09384626797601</v>
      </c>
      <c r="T118" s="8">
        <f t="shared" si="17"/>
        <v>7.009993564566299E-3</v>
      </c>
      <c r="U118" s="8">
        <f t="shared" si="18"/>
        <v>3.3076026310975006</v>
      </c>
    </row>
    <row r="119" spans="1:21" x14ac:dyDescent="0.25">
      <c r="A119" t="s">
        <v>16</v>
      </c>
      <c r="B119" t="s">
        <v>47</v>
      </c>
      <c r="C119">
        <v>0.97478874082629297</v>
      </c>
      <c r="D119">
        <v>8.2144252316592592</v>
      </c>
      <c r="E119">
        <v>67.4767818865203</v>
      </c>
      <c r="F119">
        <v>1.04614018495839E-2</v>
      </c>
      <c r="G119">
        <v>5.3875698155977503</v>
      </c>
      <c r="I119" t="s">
        <v>47</v>
      </c>
      <c r="J119">
        <v>0.97224103891603697</v>
      </c>
      <c r="K119">
        <v>8.6194889352217494</v>
      </c>
      <c r="L119">
        <v>74.295589504410302</v>
      </c>
      <c r="M119">
        <v>1.1350538927397799E-2</v>
      </c>
      <c r="N119">
        <v>5.7667670060287799</v>
      </c>
      <c r="P119" t="s">
        <v>47</v>
      </c>
      <c r="Q119" s="8">
        <f t="shared" si="19"/>
        <v>2.547701910255995E-3</v>
      </c>
      <c r="R119" s="8">
        <f t="shared" si="20"/>
        <v>0.40506370356249022</v>
      </c>
      <c r="S119" s="8">
        <f t="shared" si="16"/>
        <v>6.8188076178900019</v>
      </c>
      <c r="T119" s="8">
        <f t="shared" si="17"/>
        <v>8.8913707781389933E-4</v>
      </c>
      <c r="U119" s="8">
        <f t="shared" si="18"/>
        <v>0.37919719043102962</v>
      </c>
    </row>
    <row r="120" spans="1:21" x14ac:dyDescent="0.25">
      <c r="A120" t="s">
        <v>18</v>
      </c>
      <c r="B120" t="s">
        <v>48</v>
      </c>
      <c r="C120">
        <v>0.97623828644677701</v>
      </c>
      <c r="D120">
        <v>20.713680644493198</v>
      </c>
      <c r="E120">
        <v>429.05656584205298</v>
      </c>
      <c r="F120">
        <v>2.7833509983408399E-2</v>
      </c>
      <c r="G120">
        <v>13.3967320024967</v>
      </c>
      <c r="I120" t="s">
        <v>48</v>
      </c>
      <c r="J120">
        <v>0.97215827877638294</v>
      </c>
      <c r="K120">
        <v>22.4215916302796</v>
      </c>
      <c r="L120">
        <v>502.72777123502402</v>
      </c>
      <c r="M120">
        <v>3.2028626761006297E-2</v>
      </c>
      <c r="N120">
        <v>15.194574417377</v>
      </c>
      <c r="P120" t="s">
        <v>48</v>
      </c>
      <c r="Q120" s="8">
        <f t="shared" si="19"/>
        <v>4.0800076703940702E-3</v>
      </c>
      <c r="R120" s="8">
        <f t="shared" si="20"/>
        <v>1.7079109857864019</v>
      </c>
      <c r="S120" s="8">
        <f t="shared" si="16"/>
        <v>73.671205392971046</v>
      </c>
      <c r="T120" s="8">
        <f t="shared" si="17"/>
        <v>4.195116777597898E-3</v>
      </c>
      <c r="U120" s="8">
        <f t="shared" si="18"/>
        <v>1.7978424148803001</v>
      </c>
    </row>
    <row r="121" spans="1:21" x14ac:dyDescent="0.25">
      <c r="A121" t="s">
        <v>17</v>
      </c>
      <c r="B121" t="s">
        <v>48</v>
      </c>
      <c r="C121">
        <v>0.95701272088020395</v>
      </c>
      <c r="D121">
        <v>11.703495225075599</v>
      </c>
      <c r="E121">
        <v>136.97180048336699</v>
      </c>
      <c r="F121">
        <v>1.32430197674301E-2</v>
      </c>
      <c r="G121">
        <v>7.8164450526237497</v>
      </c>
      <c r="I121" t="s">
        <v>48</v>
      </c>
      <c r="J121">
        <v>0.95271296353308399</v>
      </c>
      <c r="K121">
        <v>12.274862958713999</v>
      </c>
      <c r="L121">
        <v>150.67226065521001</v>
      </c>
      <c r="M121">
        <v>1.4151018407418701E-2</v>
      </c>
      <c r="N121">
        <v>8.30563841963356</v>
      </c>
      <c r="P121" t="s">
        <v>48</v>
      </c>
      <c r="Q121" s="8">
        <f t="shared" si="19"/>
        <v>4.2997573471199591E-3</v>
      </c>
      <c r="R121" s="8">
        <f t="shared" si="20"/>
        <v>0.57136773363840021</v>
      </c>
      <c r="S121" s="8">
        <f t="shared" si="16"/>
        <v>13.700460171843019</v>
      </c>
      <c r="T121" s="8">
        <f t="shared" si="17"/>
        <v>9.0799863998860045E-4</v>
      </c>
      <c r="U121" s="8">
        <f t="shared" si="18"/>
        <v>0.48919336700981031</v>
      </c>
    </row>
    <row r="122" spans="1:21" x14ac:dyDescent="0.25">
      <c r="A122" t="s">
        <v>19</v>
      </c>
      <c r="B122" t="s">
        <v>49</v>
      </c>
      <c r="C122">
        <v>0.97818846108662205</v>
      </c>
      <c r="D122">
        <v>16.434298655812601</v>
      </c>
      <c r="E122">
        <v>270.08617230844499</v>
      </c>
      <c r="F122">
        <v>2.3668628133299001E-2</v>
      </c>
      <c r="G122">
        <v>12.5054663480682</v>
      </c>
      <c r="I122" t="s">
        <v>49</v>
      </c>
      <c r="J122">
        <v>0.98206061590050597</v>
      </c>
      <c r="K122">
        <v>14.904306916562501</v>
      </c>
      <c r="L122">
        <v>222.13836466309399</v>
      </c>
      <c r="M122">
        <v>1.9967295249954699E-2</v>
      </c>
      <c r="N122">
        <v>10.2191777381707</v>
      </c>
      <c r="P122" t="s">
        <v>49</v>
      </c>
      <c r="Q122" s="8">
        <f t="shared" si="19"/>
        <v>-3.8721548138839212E-3</v>
      </c>
      <c r="R122" s="8">
        <f t="shared" si="20"/>
        <v>-1.5299917392501001</v>
      </c>
      <c r="S122" s="8">
        <f t="shared" si="16"/>
        <v>-47.947807645350991</v>
      </c>
      <c r="T122" s="8">
        <f t="shared" si="17"/>
        <v>-3.7013328833443021E-3</v>
      </c>
      <c r="U122" s="8">
        <f t="shared" si="18"/>
        <v>-2.2862886098975004</v>
      </c>
    </row>
    <row r="123" spans="1:21" x14ac:dyDescent="0.25">
      <c r="A123" t="s">
        <v>20</v>
      </c>
      <c r="B123" t="s">
        <v>49</v>
      </c>
      <c r="C123">
        <v>0.99291278823266105</v>
      </c>
      <c r="D123">
        <v>5.9305543846897004</v>
      </c>
      <c r="E123">
        <v>35.171475309762201</v>
      </c>
      <c r="F123">
        <v>9.7684050845879295E-3</v>
      </c>
      <c r="G123">
        <v>4.1836783933368498</v>
      </c>
      <c r="I123" t="s">
        <v>49</v>
      </c>
      <c r="J123">
        <v>0.99124537031646898</v>
      </c>
      <c r="K123">
        <v>6.5913819465886201</v>
      </c>
      <c r="L123">
        <v>43.446315965814399</v>
      </c>
      <c r="M123">
        <v>1.0544528336265801E-2</v>
      </c>
      <c r="N123">
        <v>4.6128525476564004</v>
      </c>
      <c r="P123" t="s">
        <v>49</v>
      </c>
      <c r="Q123" s="8">
        <f t="shared" si="19"/>
        <v>1.667417916192071E-3</v>
      </c>
      <c r="R123" s="8">
        <f t="shared" si="20"/>
        <v>0.66082756189891967</v>
      </c>
      <c r="S123" s="8">
        <f t="shared" si="16"/>
        <v>8.2748406560521985</v>
      </c>
      <c r="T123" s="8">
        <f t="shared" si="17"/>
        <v>7.7612325167787134E-4</v>
      </c>
      <c r="U123" s="8">
        <f t="shared" si="18"/>
        <v>0.42917415431955064</v>
      </c>
    </row>
    <row r="124" spans="1:21" x14ac:dyDescent="0.25">
      <c r="A124" t="s">
        <v>21</v>
      </c>
      <c r="B124" t="s">
        <v>50</v>
      </c>
      <c r="C124">
        <v>0.98168483304054799</v>
      </c>
      <c r="D124">
        <v>16.053314892562302</v>
      </c>
      <c r="E124">
        <v>257.708919039764</v>
      </c>
      <c r="F124">
        <v>2.1959695303206E-2</v>
      </c>
      <c r="G124">
        <v>10.818506916815499</v>
      </c>
      <c r="I124" t="s">
        <v>50</v>
      </c>
      <c r="J124">
        <v>0.977383616752724</v>
      </c>
      <c r="K124">
        <v>17.839014606555899</v>
      </c>
      <c r="L124">
        <v>318.23044213291502</v>
      </c>
      <c r="M124">
        <v>2.47462432705545E-2</v>
      </c>
      <c r="N124">
        <v>12.132592994381</v>
      </c>
      <c r="P124" t="s">
        <v>50</v>
      </c>
      <c r="Q124" s="8">
        <f t="shared" si="19"/>
        <v>4.3012162878239835E-3</v>
      </c>
      <c r="R124" s="8">
        <f t="shared" si="20"/>
        <v>1.7856997139935977</v>
      </c>
      <c r="S124" s="8">
        <f t="shared" si="16"/>
        <v>60.521523093151018</v>
      </c>
      <c r="T124" s="8">
        <f t="shared" si="17"/>
        <v>2.7865479673485002E-3</v>
      </c>
      <c r="U124" s="8">
        <f t="shared" si="18"/>
        <v>1.3140860775655003</v>
      </c>
    </row>
    <row r="125" spans="1:21" x14ac:dyDescent="0.25">
      <c r="A125" t="s">
        <v>22</v>
      </c>
      <c r="B125" t="s">
        <v>50</v>
      </c>
      <c r="C125">
        <v>0.97660597194103904</v>
      </c>
      <c r="D125">
        <v>7.8220342820131901</v>
      </c>
      <c r="E125">
        <v>61.184220308989602</v>
      </c>
      <c r="F125">
        <v>1.02435366591295E-2</v>
      </c>
      <c r="G125">
        <v>5.2540062618526502</v>
      </c>
      <c r="I125" t="s">
        <v>50</v>
      </c>
      <c r="J125">
        <v>0.96907879992947099</v>
      </c>
      <c r="K125">
        <v>8.9928092639183106</v>
      </c>
      <c r="L125">
        <v>80.870618457215002</v>
      </c>
      <c r="M125">
        <v>1.19887349923712E-2</v>
      </c>
      <c r="N125">
        <v>6.0952378484335803</v>
      </c>
      <c r="P125" t="s">
        <v>50</v>
      </c>
      <c r="Q125" s="8">
        <f t="shared" si="19"/>
        <v>7.5271720115680507E-3</v>
      </c>
      <c r="R125" s="8">
        <f t="shared" si="20"/>
        <v>1.1707749819051205</v>
      </c>
      <c r="S125" s="8">
        <f t="shared" si="16"/>
        <v>19.6863981482254</v>
      </c>
      <c r="T125" s="8">
        <f t="shared" si="17"/>
        <v>1.7451983332416997E-3</v>
      </c>
      <c r="U125" s="8">
        <f t="shared" si="18"/>
        <v>0.84123158658093011</v>
      </c>
    </row>
    <row r="126" spans="1:21" x14ac:dyDescent="0.25">
      <c r="A126" t="s">
        <v>23</v>
      </c>
      <c r="B126" t="s">
        <v>51</v>
      </c>
      <c r="C126">
        <v>0.97060284406298603</v>
      </c>
      <c r="D126">
        <v>20.960473297373198</v>
      </c>
      <c r="E126">
        <v>439.341440849896</v>
      </c>
      <c r="F126">
        <v>2.8645284612630599E-2</v>
      </c>
      <c r="G126">
        <v>13.725359985774199</v>
      </c>
      <c r="I126" t="s">
        <v>51</v>
      </c>
      <c r="J126">
        <v>0.96692182192703002</v>
      </c>
      <c r="K126">
        <v>22.2340827345826</v>
      </c>
      <c r="L126">
        <v>494.35443504826497</v>
      </c>
      <c r="M126">
        <v>3.07693977379855E-2</v>
      </c>
      <c r="N126">
        <v>14.9685645560649</v>
      </c>
      <c r="P126" t="s">
        <v>51</v>
      </c>
      <c r="Q126" s="8">
        <f t="shared" si="19"/>
        <v>3.6810221359560025E-3</v>
      </c>
      <c r="R126" s="8">
        <f t="shared" si="20"/>
        <v>1.2736094372094016</v>
      </c>
      <c r="S126" s="8">
        <f t="shared" si="16"/>
        <v>55.012994198368972</v>
      </c>
      <c r="T126" s="8">
        <f t="shared" si="17"/>
        <v>2.1241131253549005E-3</v>
      </c>
      <c r="U126" s="8">
        <f t="shared" si="18"/>
        <v>1.2432045702907004</v>
      </c>
    </row>
    <row r="127" spans="1:21" x14ac:dyDescent="0.25">
      <c r="A127" t="s">
        <v>24</v>
      </c>
      <c r="B127" t="s">
        <v>51</v>
      </c>
      <c r="C127">
        <v>0.95717575624288498</v>
      </c>
      <c r="D127">
        <v>11.3682314198188</v>
      </c>
      <c r="E127">
        <v>129.236685614556</v>
      </c>
      <c r="F127">
        <v>1.33656363662889E-2</v>
      </c>
      <c r="G127">
        <v>7.9336134168234702</v>
      </c>
      <c r="I127" t="s">
        <v>51</v>
      </c>
      <c r="J127">
        <v>0.95363353671040596</v>
      </c>
      <c r="K127">
        <v>11.829054692295101</v>
      </c>
      <c r="L127">
        <v>11.829054692295101</v>
      </c>
      <c r="M127">
        <v>1.41513243221578E-2</v>
      </c>
      <c r="N127">
        <v>8.2771075063131008</v>
      </c>
      <c r="P127" t="s">
        <v>51</v>
      </c>
      <c r="Q127" s="8">
        <f t="shared" si="19"/>
        <v>3.5422195324790184E-3</v>
      </c>
      <c r="R127" s="8">
        <f t="shared" si="20"/>
        <v>0.46082327247630062</v>
      </c>
      <c r="S127" s="8">
        <f t="shared" si="16"/>
        <v>-117.40763092226089</v>
      </c>
      <c r="T127" s="8">
        <f t="shared" si="17"/>
        <v>7.8568795586889985E-4</v>
      </c>
      <c r="U127" s="8">
        <f t="shared" si="18"/>
        <v>0.34349408948963056</v>
      </c>
    </row>
    <row r="128" spans="1:21" x14ac:dyDescent="0.25">
      <c r="A128" t="s">
        <v>25</v>
      </c>
      <c r="B128" t="s">
        <v>52</v>
      </c>
      <c r="C128">
        <v>0.98373742695262001</v>
      </c>
      <c r="D128">
        <v>15.629044011264501</v>
      </c>
      <c r="E128">
        <v>244.26701670604501</v>
      </c>
      <c r="F128">
        <v>2.1806642721407098E-2</v>
      </c>
      <c r="G128">
        <v>11.128720472482099</v>
      </c>
      <c r="I128" t="s">
        <v>52</v>
      </c>
      <c r="J128">
        <v>0.98250552644116895</v>
      </c>
      <c r="K128">
        <v>16.210194399893599</v>
      </c>
      <c r="L128">
        <v>262.77040248234101</v>
      </c>
      <c r="M128">
        <v>2.2905306828601101E-2</v>
      </c>
      <c r="N128">
        <v>11.263881043276999</v>
      </c>
      <c r="P128" t="s">
        <v>52</v>
      </c>
      <c r="Q128" s="8">
        <f t="shared" si="19"/>
        <v>1.2319005114510562E-3</v>
      </c>
      <c r="R128" s="8">
        <f t="shared" si="20"/>
        <v>0.58115038862909785</v>
      </c>
      <c r="S128" s="8">
        <f t="shared" si="16"/>
        <v>18.503385776296</v>
      </c>
      <c r="T128" s="8">
        <f t="shared" si="17"/>
        <v>1.0986641071940029E-3</v>
      </c>
      <c r="U128" s="8">
        <f t="shared" si="18"/>
        <v>0.13516057079490018</v>
      </c>
    </row>
    <row r="129" spans="1:21" x14ac:dyDescent="0.25">
      <c r="A129" t="s">
        <v>26</v>
      </c>
      <c r="B129" t="s">
        <v>52</v>
      </c>
      <c r="C129">
        <v>0.99218203609565003</v>
      </c>
      <c r="D129">
        <v>6.4216180225308399</v>
      </c>
      <c r="E129">
        <v>41.237178027292899</v>
      </c>
      <c r="F129">
        <v>1.11485000178088E-2</v>
      </c>
      <c r="G129">
        <v>4.2498820688236796</v>
      </c>
      <c r="I129" t="s">
        <v>52</v>
      </c>
      <c r="J129">
        <v>0.99171237332885998</v>
      </c>
      <c r="K129">
        <v>6.61169373420082</v>
      </c>
      <c r="L129">
        <v>43.714494034870398</v>
      </c>
      <c r="M129">
        <v>1.1857895057080001E-2</v>
      </c>
      <c r="N129">
        <v>4.5093699029900796</v>
      </c>
      <c r="P129" t="s">
        <v>52</v>
      </c>
      <c r="Q129" s="8">
        <f t="shared" si="19"/>
        <v>4.696627667900577E-4</v>
      </c>
      <c r="R129" s="8">
        <f t="shared" si="20"/>
        <v>0.19007571166998005</v>
      </c>
      <c r="S129" s="8">
        <f t="shared" si="16"/>
        <v>2.4773160075774996</v>
      </c>
      <c r="T129" s="8">
        <f t="shared" si="17"/>
        <v>7.0939503927120069E-4</v>
      </c>
      <c r="U129" s="8">
        <f t="shared" si="18"/>
        <v>0.25948783416639998</v>
      </c>
    </row>
    <row r="130" spans="1:21" x14ac:dyDescent="0.25">
      <c r="A130" t="s">
        <v>27</v>
      </c>
      <c r="B130" t="s">
        <v>53</v>
      </c>
      <c r="C130">
        <v>0.98331198644322604</v>
      </c>
      <c r="D130">
        <v>15.7563979580445</v>
      </c>
      <c r="E130">
        <v>248.264076612271</v>
      </c>
      <c r="F130">
        <v>2.1616005901914599E-2</v>
      </c>
      <c r="G130">
        <v>10.9097473777153</v>
      </c>
      <c r="I130" t="s">
        <v>53</v>
      </c>
      <c r="J130">
        <v>0.98055919994561302</v>
      </c>
      <c r="K130">
        <v>17.006372447255199</v>
      </c>
      <c r="L130">
        <v>289.21670381476099</v>
      </c>
      <c r="M130">
        <v>2.43683842781027E-2</v>
      </c>
      <c r="N130">
        <v>12.1443203823132</v>
      </c>
      <c r="P130" t="s">
        <v>53</v>
      </c>
      <c r="Q130" s="8">
        <f t="shared" si="19"/>
        <v>2.7527864976130134E-3</v>
      </c>
      <c r="R130" s="8">
        <f t="shared" si="20"/>
        <v>1.2499744892106985</v>
      </c>
      <c r="S130" s="8">
        <f t="shared" si="16"/>
        <v>40.952627202489992</v>
      </c>
      <c r="T130" s="8">
        <f t="shared" si="17"/>
        <v>2.7523783761881013E-3</v>
      </c>
      <c r="U130" s="8">
        <f t="shared" si="18"/>
        <v>1.2345730045979</v>
      </c>
    </row>
    <row r="131" spans="1:21" x14ac:dyDescent="0.25">
      <c r="A131" t="s">
        <v>28</v>
      </c>
      <c r="B131" t="s">
        <v>53</v>
      </c>
      <c r="C131">
        <v>0.98529049156458504</v>
      </c>
      <c r="D131">
        <v>9.4502271200139099</v>
      </c>
      <c r="E131">
        <v>89.306792619846505</v>
      </c>
      <c r="F131">
        <v>2.0101147500111501E-2</v>
      </c>
      <c r="G131">
        <v>6.3180710026486304</v>
      </c>
      <c r="I131" t="s">
        <v>53</v>
      </c>
      <c r="J131">
        <v>0.98526484759217803</v>
      </c>
      <c r="K131">
        <v>9.4584611080655598</v>
      </c>
      <c r="L131">
        <v>89.462486532788802</v>
      </c>
      <c r="M131">
        <v>1.9214749221225399E-2</v>
      </c>
      <c r="N131">
        <v>6.1086581423878599</v>
      </c>
      <c r="P131" t="s">
        <v>53</v>
      </c>
      <c r="Q131" s="8">
        <f t="shared" si="19"/>
        <v>2.5643972407007887E-5</v>
      </c>
      <c r="R131" s="8">
        <f t="shared" si="20"/>
        <v>8.2339880516499875E-3</v>
      </c>
      <c r="S131" s="8">
        <f t="shared" si="16"/>
        <v>0.15569391294229717</v>
      </c>
      <c r="T131" s="8">
        <f t="shared" si="17"/>
        <v>-8.8639827888610176E-4</v>
      </c>
      <c r="U131" s="8">
        <f t="shared" si="18"/>
        <v>-0.20941286026077055</v>
      </c>
    </row>
    <row r="132" spans="1:21" x14ac:dyDescent="0.25">
      <c r="A132" t="s">
        <v>29</v>
      </c>
      <c r="B132" t="s">
        <v>54</v>
      </c>
      <c r="C132">
        <v>0.981403834824777</v>
      </c>
      <c r="D132">
        <v>16.636510863559799</v>
      </c>
      <c r="E132">
        <v>276.77349371334299</v>
      </c>
      <c r="F132">
        <v>2.3758438165446798E-2</v>
      </c>
      <c r="G132">
        <v>11.9633948305113</v>
      </c>
      <c r="I132" t="s">
        <v>54</v>
      </c>
      <c r="J132">
        <v>0.97838257404271101</v>
      </c>
      <c r="K132">
        <v>17.937112850535499</v>
      </c>
      <c r="L132">
        <v>321.74001741284798</v>
      </c>
      <c r="M132">
        <v>2.6319819738553799E-2</v>
      </c>
      <c r="N132">
        <v>13.0187162540175</v>
      </c>
      <c r="P132" t="s">
        <v>54</v>
      </c>
      <c r="Q132" s="8">
        <f t="shared" si="19"/>
        <v>3.0212607820659931E-3</v>
      </c>
      <c r="R132" s="8">
        <f t="shared" si="20"/>
        <v>1.3006019869756997</v>
      </c>
      <c r="S132" s="8">
        <f t="shared" si="16"/>
        <v>44.96652369950499</v>
      </c>
      <c r="T132" s="8">
        <f t="shared" si="17"/>
        <v>2.5613815731070008E-3</v>
      </c>
      <c r="U132" s="8">
        <f t="shared" si="18"/>
        <v>1.0553214235062001</v>
      </c>
    </row>
    <row r="133" spans="1:21" x14ac:dyDescent="0.25">
      <c r="A133" t="s">
        <v>31</v>
      </c>
      <c r="B133" t="s">
        <v>54</v>
      </c>
      <c r="C133">
        <v>0.98172698824077997</v>
      </c>
      <c r="D133">
        <v>10.934438026186299</v>
      </c>
      <c r="E133">
        <v>119.56193494851</v>
      </c>
      <c r="F133">
        <v>2.36883546383647E-2</v>
      </c>
      <c r="G133">
        <v>7.0447658239440401</v>
      </c>
      <c r="I133" t="s">
        <v>54</v>
      </c>
      <c r="J133">
        <v>0.98102759271014095</v>
      </c>
      <c r="K133">
        <v>11.141729752271701</v>
      </c>
      <c r="L133">
        <v>124.138141872657</v>
      </c>
      <c r="M133">
        <v>2.4867793519860001E-2</v>
      </c>
      <c r="N133">
        <v>7.3104217320003198</v>
      </c>
      <c r="P133" t="s">
        <v>54</v>
      </c>
      <c r="Q133" s="8">
        <f t="shared" si="19"/>
        <v>6.9939553063902427E-4</v>
      </c>
      <c r="R133" s="8">
        <f t="shared" si="20"/>
        <v>0.20729172608540125</v>
      </c>
      <c r="S133" s="8">
        <f t="shared" si="16"/>
        <v>4.5762069241470016</v>
      </c>
      <c r="T133" s="8">
        <f t="shared" si="17"/>
        <v>1.1794388814953018E-3</v>
      </c>
      <c r="U133" s="8">
        <f t="shared" si="18"/>
        <v>0.2656559080562797</v>
      </c>
    </row>
    <row r="134" spans="1:21" x14ac:dyDescent="0.25">
      <c r="A134" t="s">
        <v>30</v>
      </c>
      <c r="B134" t="s">
        <v>55</v>
      </c>
      <c r="C134">
        <v>0.97927718758351201</v>
      </c>
      <c r="D134">
        <v>17.6604109557573</v>
      </c>
      <c r="E134">
        <v>311.890115126235</v>
      </c>
      <c r="F134">
        <v>2.4959483250814801E-2</v>
      </c>
      <c r="G134">
        <v>12.8352787647057</v>
      </c>
      <c r="I134" t="s">
        <v>55</v>
      </c>
      <c r="J134">
        <v>0.97781578870451102</v>
      </c>
      <c r="K134">
        <v>18.272520340063299</v>
      </c>
      <c r="L134">
        <v>333.88499957802901</v>
      </c>
      <c r="M134">
        <v>2.6646644390796899E-2</v>
      </c>
      <c r="N134">
        <v>13.3718427131799</v>
      </c>
      <c r="P134" t="s">
        <v>55</v>
      </c>
      <c r="Q134" s="8">
        <f t="shared" si="19"/>
        <v>1.4613988790009858E-3</v>
      </c>
      <c r="R134" s="8">
        <f t="shared" si="20"/>
        <v>0.61210938430599882</v>
      </c>
      <c r="S134" s="8">
        <f t="shared" si="16"/>
        <v>21.994884451794007</v>
      </c>
      <c r="T134" s="8">
        <f t="shared" si="17"/>
        <v>1.6871611399820984E-3</v>
      </c>
      <c r="U134" s="8">
        <f t="shared" si="18"/>
        <v>0.53656394847419975</v>
      </c>
    </row>
    <row r="135" spans="1:21" x14ac:dyDescent="0.25">
      <c r="A135" t="s">
        <v>32</v>
      </c>
      <c r="B135" t="s">
        <v>55</v>
      </c>
      <c r="C135">
        <v>0.98340820557282005</v>
      </c>
      <c r="D135">
        <v>10.6948222440154</v>
      </c>
      <c r="E135">
        <v>114.379222831086</v>
      </c>
      <c r="F135">
        <v>2.5219075257579601E-2</v>
      </c>
      <c r="G135">
        <v>6.7874844375659098</v>
      </c>
      <c r="I135" t="s">
        <v>55</v>
      </c>
      <c r="J135">
        <v>0.98072469378252902</v>
      </c>
      <c r="K135">
        <v>11.527298375423699</v>
      </c>
      <c r="L135">
        <v>132.878607836047</v>
      </c>
      <c r="M135">
        <v>2.78299408530439E-2</v>
      </c>
      <c r="N135">
        <v>7.53172434798695</v>
      </c>
      <c r="P135" t="s">
        <v>55</v>
      </c>
      <c r="Q135" s="8">
        <f t="shared" si="19"/>
        <v>2.6835117902910266E-3</v>
      </c>
      <c r="R135" s="8">
        <f t="shared" si="20"/>
        <v>0.83247613140829912</v>
      </c>
      <c r="S135" s="8">
        <f t="shared" si="16"/>
        <v>18.499385004960999</v>
      </c>
      <c r="T135" s="8">
        <f t="shared" si="17"/>
        <v>2.6108655954642998E-3</v>
      </c>
      <c r="U135" s="8">
        <f t="shared" si="18"/>
        <v>0.74423991042104021</v>
      </c>
    </row>
    <row r="136" spans="1:21" x14ac:dyDescent="0.25">
      <c r="A136" t="s">
        <v>33</v>
      </c>
      <c r="B136" t="s">
        <v>56</v>
      </c>
      <c r="C136">
        <v>0.978902751944423</v>
      </c>
      <c r="D136">
        <v>16.382228529444301</v>
      </c>
      <c r="E136">
        <v>268.37741159094003</v>
      </c>
      <c r="F136">
        <v>2.3337186342505999E-2</v>
      </c>
      <c r="G136">
        <v>12.107155381278501</v>
      </c>
      <c r="I136" t="s">
        <v>56</v>
      </c>
      <c r="J136">
        <v>0.97855514325753001</v>
      </c>
      <c r="K136">
        <v>16.5166379895444</v>
      </c>
      <c r="L136">
        <v>272.79933047766201</v>
      </c>
      <c r="M136">
        <v>2.3651409933971902E-2</v>
      </c>
      <c r="N136">
        <v>11.958428680558001</v>
      </c>
      <c r="P136" t="s">
        <v>56</v>
      </c>
      <c r="Q136" s="8">
        <f t="shared" si="19"/>
        <v>3.4760868689298619E-4</v>
      </c>
      <c r="R136" s="8">
        <f t="shared" si="20"/>
        <v>0.13440946010009824</v>
      </c>
      <c r="S136" s="8">
        <f t="shared" si="16"/>
        <v>4.4219188867219827</v>
      </c>
      <c r="T136" s="8">
        <f t="shared" si="17"/>
        <v>3.1422359146590292E-4</v>
      </c>
      <c r="U136" s="8">
        <f t="shared" si="18"/>
        <v>-0.1487267007205002</v>
      </c>
    </row>
    <row r="137" spans="1:21" x14ac:dyDescent="0.25">
      <c r="A137" t="s">
        <v>34</v>
      </c>
      <c r="B137" t="s">
        <v>56</v>
      </c>
      <c r="C137">
        <v>0.98576650527989795</v>
      </c>
      <c r="D137">
        <v>9.23952200240692</v>
      </c>
      <c r="E137">
        <v>85.368766832961697</v>
      </c>
      <c r="F137">
        <v>1.9401640857702102E-2</v>
      </c>
      <c r="G137">
        <v>6.4717060517181002</v>
      </c>
      <c r="I137" t="s">
        <v>56</v>
      </c>
      <c r="J137">
        <v>0.98523812441860203</v>
      </c>
      <c r="K137">
        <v>9.4094557018798497</v>
      </c>
      <c r="L137">
        <v>88.537856605639206</v>
      </c>
      <c r="M137">
        <v>1.9795120082570099E-2</v>
      </c>
      <c r="N137">
        <v>6.5281106419861299</v>
      </c>
      <c r="P137" t="s">
        <v>56</v>
      </c>
      <c r="Q137" s="8">
        <f t="shared" si="19"/>
        <v>5.2838086129591844E-4</v>
      </c>
      <c r="R137" s="8">
        <f t="shared" si="20"/>
        <v>0.16993369947292969</v>
      </c>
      <c r="S137" s="8">
        <f t="shared" si="16"/>
        <v>3.1690897726775091</v>
      </c>
      <c r="T137" s="8">
        <f t="shared" si="17"/>
        <v>3.9347922486799788E-4</v>
      </c>
      <c r="U137" s="8">
        <f t="shared" si="18"/>
        <v>5.6404590268029686E-2</v>
      </c>
    </row>
    <row r="138" spans="1:21" x14ac:dyDescent="0.25">
      <c r="A138" t="s">
        <v>35</v>
      </c>
      <c r="B138" t="s">
        <v>57</v>
      </c>
      <c r="C138">
        <v>0.96220751559216899</v>
      </c>
      <c r="D138">
        <v>21.213026856486898</v>
      </c>
      <c r="E138">
        <v>449.99250841403699</v>
      </c>
      <c r="F138">
        <v>3.0164276933721101E-2</v>
      </c>
      <c r="G138">
        <v>15.427660954269401</v>
      </c>
      <c r="I138" t="s">
        <v>57</v>
      </c>
      <c r="J138">
        <v>0.95512562442778903</v>
      </c>
      <c r="K138">
        <v>23.115278468027999</v>
      </c>
      <c r="L138">
        <v>534.31609865448195</v>
      </c>
      <c r="M138">
        <v>3.4548332195162797E-2</v>
      </c>
      <c r="N138">
        <v>17.419409967281599</v>
      </c>
      <c r="P138" t="s">
        <v>57</v>
      </c>
      <c r="Q138" s="8">
        <f t="shared" si="19"/>
        <v>7.0818911643799609E-3</v>
      </c>
      <c r="R138" s="8">
        <f t="shared" si="20"/>
        <v>1.9022516115411001</v>
      </c>
      <c r="S138" s="8">
        <f t="shared" si="16"/>
        <v>84.323590240444958</v>
      </c>
      <c r="T138" s="8">
        <f t="shared" si="17"/>
        <v>4.384055261441696E-3</v>
      </c>
      <c r="U138" s="8">
        <f t="shared" si="18"/>
        <v>1.991749013012198</v>
      </c>
    </row>
    <row r="139" spans="1:21" x14ac:dyDescent="0.25">
      <c r="A139" t="s">
        <v>36</v>
      </c>
      <c r="B139" t="s">
        <v>57</v>
      </c>
      <c r="C139">
        <v>0.96125895041460896</v>
      </c>
      <c r="D139">
        <v>15.9794293224807</v>
      </c>
      <c r="E139">
        <v>255.34216147215699</v>
      </c>
      <c r="F139">
        <v>3.14437355045218E-2</v>
      </c>
      <c r="G139">
        <v>11.0770292105999</v>
      </c>
      <c r="I139" t="s">
        <v>57</v>
      </c>
      <c r="J139">
        <v>0.95142492279698598</v>
      </c>
      <c r="K139">
        <v>17.8929654625403</v>
      </c>
      <c r="L139">
        <v>320.15821304366102</v>
      </c>
      <c r="M139">
        <v>3.5544401409208802E-2</v>
      </c>
      <c r="N139">
        <v>12.6251833022318</v>
      </c>
      <c r="P139" t="s">
        <v>57</v>
      </c>
      <c r="Q139" s="8">
        <f t="shared" si="19"/>
        <v>9.8340276176229757E-3</v>
      </c>
      <c r="R139" s="8">
        <f t="shared" si="20"/>
        <v>1.9135361400596</v>
      </c>
      <c r="S139" s="8">
        <f t="shared" si="16"/>
        <v>64.816051571504033</v>
      </c>
      <c r="T139" s="8">
        <f t="shared" si="17"/>
        <v>4.1006659046870023E-3</v>
      </c>
      <c r="U139" s="8">
        <f t="shared" si="18"/>
        <v>1.5481540916319005</v>
      </c>
    </row>
    <row r="140" spans="1:21" x14ac:dyDescent="0.25">
      <c r="A140" t="s">
        <v>37</v>
      </c>
      <c r="B140" t="s">
        <v>58</v>
      </c>
      <c r="C140">
        <v>0.92551550963990603</v>
      </c>
      <c r="D140">
        <v>30.5412869788073</v>
      </c>
      <c r="E140">
        <v>932.77021032186497</v>
      </c>
      <c r="F140">
        <v>4.4005232349123798E-2</v>
      </c>
      <c r="G140">
        <v>22.361045661975002</v>
      </c>
      <c r="I140" t="s">
        <v>58</v>
      </c>
      <c r="J140">
        <v>0.91862052552250395</v>
      </c>
      <c r="K140">
        <v>31.923599158174699</v>
      </c>
      <c r="L140">
        <v>1019.11618321181</v>
      </c>
      <c r="M140">
        <v>4.7733141368672398E-2</v>
      </c>
      <c r="N140">
        <v>23.9300013953311</v>
      </c>
      <c r="P140" t="s">
        <v>58</v>
      </c>
      <c r="Q140" s="8">
        <f t="shared" si="19"/>
        <v>6.8949841174020809E-3</v>
      </c>
      <c r="R140" s="8">
        <f t="shared" si="20"/>
        <v>1.3823121793673998</v>
      </c>
      <c r="S140" s="8">
        <f t="shared" si="16"/>
        <v>86.345972889945074</v>
      </c>
      <c r="T140" s="8">
        <f t="shared" si="17"/>
        <v>3.7279090195486003E-3</v>
      </c>
      <c r="U140" s="8">
        <f t="shared" si="18"/>
        <v>1.5689557333560984</v>
      </c>
    </row>
    <row r="141" spans="1:21" x14ac:dyDescent="0.25">
      <c r="A141" t="s">
        <v>38</v>
      </c>
      <c r="B141" t="s">
        <v>58</v>
      </c>
      <c r="C141">
        <v>0.91739368888112605</v>
      </c>
      <c r="D141">
        <v>27.011337508122899</v>
      </c>
      <c r="E141">
        <v>729.61235397772896</v>
      </c>
      <c r="F141">
        <v>5.2476570143605301E-2</v>
      </c>
      <c r="G141">
        <v>18.826677856797499</v>
      </c>
      <c r="I141" t="s">
        <v>58</v>
      </c>
      <c r="J141">
        <v>0.90937501091636697</v>
      </c>
      <c r="K141">
        <v>28.2919875814733</v>
      </c>
      <c r="L141">
        <v>800.43656131023999</v>
      </c>
      <c r="M141">
        <v>5.5879777790683503E-2</v>
      </c>
      <c r="N141">
        <v>20.3102450678971</v>
      </c>
      <c r="P141" t="s">
        <v>58</v>
      </c>
      <c r="Q141" s="8">
        <f t="shared" si="19"/>
        <v>8.01867796475908E-3</v>
      </c>
      <c r="R141" s="8">
        <f t="shared" si="20"/>
        <v>1.2806500733504009</v>
      </c>
      <c r="S141" s="8">
        <f t="shared" si="16"/>
        <v>70.824207332511037</v>
      </c>
      <c r="T141" s="8">
        <f t="shared" si="17"/>
        <v>3.4032076470782019E-3</v>
      </c>
      <c r="U141" s="8">
        <f t="shared" si="18"/>
        <v>1.4835672110996008</v>
      </c>
    </row>
    <row r="142" spans="1:21" x14ac:dyDescent="0.25">
      <c r="A142" t="s">
        <v>39</v>
      </c>
      <c r="B142" t="s">
        <v>59</v>
      </c>
      <c r="C142">
        <v>0.98281095526561402</v>
      </c>
      <c r="D142">
        <v>17.926210846557598</v>
      </c>
      <c r="E142">
        <v>321.34903531523901</v>
      </c>
      <c r="F142">
        <v>2.4695337002365599E-2</v>
      </c>
      <c r="G142">
        <v>12.0187940963289</v>
      </c>
      <c r="I142" t="s">
        <v>59</v>
      </c>
      <c r="J142">
        <v>0.97999343399705496</v>
      </c>
      <c r="K142">
        <v>19.3396631268843</v>
      </c>
      <c r="L142">
        <v>374.02256986136803</v>
      </c>
      <c r="M142">
        <v>2.8045722354284399E-2</v>
      </c>
      <c r="N142">
        <v>13.498313731767899</v>
      </c>
      <c r="P142" t="s">
        <v>59</v>
      </c>
      <c r="Q142" s="8">
        <f t="shared" si="19"/>
        <v>2.8175212685590534E-3</v>
      </c>
      <c r="R142" s="8">
        <f t="shared" si="20"/>
        <v>1.4134522803267018</v>
      </c>
      <c r="S142" s="8">
        <f t="shared" si="16"/>
        <v>52.673534546129019</v>
      </c>
      <c r="T142" s="8">
        <f t="shared" si="17"/>
        <v>3.3503853519188005E-3</v>
      </c>
      <c r="U142" s="8">
        <f t="shared" si="18"/>
        <v>1.479519635438999</v>
      </c>
    </row>
    <row r="143" spans="1:21" x14ac:dyDescent="0.25">
      <c r="A143" t="s">
        <v>40</v>
      </c>
      <c r="B143" t="s">
        <v>59</v>
      </c>
      <c r="C143">
        <v>0.98226650174954999</v>
      </c>
      <c r="D143">
        <v>10.227258836866101</v>
      </c>
      <c r="E143">
        <v>104.596823316255</v>
      </c>
      <c r="F143">
        <v>2.2300916066639798E-2</v>
      </c>
      <c r="G143">
        <v>7.1801802448250998</v>
      </c>
      <c r="I143" t="s">
        <v>59</v>
      </c>
      <c r="J143">
        <v>0.98328696865937903</v>
      </c>
      <c r="K143">
        <v>9.9286374625720093</v>
      </c>
      <c r="L143">
        <v>98.577841863188496</v>
      </c>
      <c r="M143">
        <v>1.99393692500918E-2</v>
      </c>
      <c r="N143">
        <v>6.6053607213226204</v>
      </c>
      <c r="P143" t="s">
        <v>59</v>
      </c>
      <c r="Q143" s="8">
        <f t="shared" si="19"/>
        <v>-1.0204669098290431E-3</v>
      </c>
      <c r="R143" s="8">
        <f t="shared" si="20"/>
        <v>-0.29862137429409152</v>
      </c>
      <c r="S143" s="8">
        <f t="shared" si="16"/>
        <v>-6.0189814530665018</v>
      </c>
      <c r="T143" s="8">
        <f t="shared" si="17"/>
        <v>-2.3615468165479984E-3</v>
      </c>
      <c r="U143" s="8">
        <f t="shared" si="18"/>
        <v>-0.57481952350247933</v>
      </c>
    </row>
    <row r="144" spans="1:21" x14ac:dyDescent="0.25">
      <c r="A144" t="s">
        <v>41</v>
      </c>
      <c r="B144" t="s">
        <v>60</v>
      </c>
      <c r="C144">
        <v>0.97177396665600602</v>
      </c>
      <c r="D144">
        <v>25.031678908631601</v>
      </c>
      <c r="E144">
        <v>626.584948984834</v>
      </c>
      <c r="F144">
        <v>3.7855174571333999E-2</v>
      </c>
      <c r="G144">
        <v>18.117899447002099</v>
      </c>
      <c r="I144" t="s">
        <v>60</v>
      </c>
      <c r="J144">
        <v>0.96600175414001999</v>
      </c>
      <c r="K144">
        <v>27.4721917607961</v>
      </c>
      <c r="L144">
        <v>754.72132014195404</v>
      </c>
      <c r="M144">
        <v>4.1917755589557702E-2</v>
      </c>
      <c r="N144">
        <v>20.095126965506498</v>
      </c>
      <c r="P144" t="s">
        <v>60</v>
      </c>
      <c r="Q144" s="8">
        <f t="shared" si="19"/>
        <v>5.7722125159860305E-3</v>
      </c>
      <c r="R144" s="8">
        <f t="shared" si="20"/>
        <v>2.440512852164499</v>
      </c>
      <c r="S144" s="8">
        <f t="shared" si="16"/>
        <v>128.13637115712004</v>
      </c>
      <c r="T144" s="8">
        <f t="shared" si="17"/>
        <v>4.0625810182237029E-3</v>
      </c>
      <c r="U144" s="8">
        <f t="shared" si="18"/>
        <v>1.9772275185043995</v>
      </c>
    </row>
    <row r="145" spans="1:21" x14ac:dyDescent="0.25">
      <c r="A145" t="s">
        <v>42</v>
      </c>
      <c r="B145" t="s">
        <v>60</v>
      </c>
      <c r="C145">
        <v>0.95746775088654701</v>
      </c>
      <c r="D145">
        <v>16.671085792999701</v>
      </c>
      <c r="E145">
        <v>277.92510151755698</v>
      </c>
      <c r="F145">
        <v>3.3302151984174598E-2</v>
      </c>
      <c r="G145">
        <v>11.4948082857511</v>
      </c>
      <c r="I145" t="s">
        <v>60</v>
      </c>
      <c r="J145">
        <v>0.94457694027585704</v>
      </c>
      <c r="K145">
        <v>19.030489577554601</v>
      </c>
      <c r="L145">
        <v>362.159533561415</v>
      </c>
      <c r="M145">
        <v>3.9229414999698599E-2</v>
      </c>
      <c r="N145">
        <v>13.5870568836954</v>
      </c>
      <c r="P145" t="s">
        <v>60</v>
      </c>
      <c r="Q145" s="8">
        <f t="shared" si="19"/>
        <v>1.2890810610689973E-2</v>
      </c>
      <c r="R145" s="8">
        <f t="shared" si="20"/>
        <v>2.3594037845548996</v>
      </c>
      <c r="S145" s="8">
        <f t="shared" si="16"/>
        <v>84.234432043858021</v>
      </c>
      <c r="T145" s="8">
        <f t="shared" si="17"/>
        <v>5.9272630155240008E-3</v>
      </c>
      <c r="U145" s="8">
        <f t="shared" si="18"/>
        <v>2.0922485979443</v>
      </c>
    </row>
    <row r="146" spans="1:21" x14ac:dyDescent="0.25">
      <c r="A146" t="s">
        <v>43</v>
      </c>
      <c r="B146" t="s">
        <v>61</v>
      </c>
      <c r="C146">
        <v>0.95369791215211197</v>
      </c>
      <c r="D146">
        <v>31.469003066719502</v>
      </c>
      <c r="E146">
        <v>990.29815401320695</v>
      </c>
      <c r="F146">
        <v>4.66791076229272E-2</v>
      </c>
      <c r="G146">
        <v>22.639112932776801</v>
      </c>
      <c r="I146" t="s">
        <v>61</v>
      </c>
      <c r="J146">
        <v>0.94392637261316803</v>
      </c>
      <c r="K146">
        <v>34.6307600431102</v>
      </c>
      <c r="L146">
        <v>1199.28954116348</v>
      </c>
      <c r="M146">
        <v>5.4230049944211899E-2</v>
      </c>
      <c r="N146">
        <v>25.623765106905498</v>
      </c>
      <c r="P146" t="s">
        <v>61</v>
      </c>
      <c r="Q146" s="8">
        <f t="shared" si="19"/>
        <v>9.7715395389439408E-3</v>
      </c>
      <c r="R146" s="8">
        <f t="shared" si="20"/>
        <v>3.1617569763906985</v>
      </c>
      <c r="S146" s="8">
        <f t="shared" si="16"/>
        <v>208.991387150273</v>
      </c>
      <c r="T146" s="8">
        <f t="shared" si="17"/>
        <v>7.5509423212846982E-3</v>
      </c>
      <c r="U146" s="8">
        <f t="shared" si="18"/>
        <v>2.9846521741286978</v>
      </c>
    </row>
    <row r="147" spans="1:21" x14ac:dyDescent="0.25">
      <c r="A147" t="s">
        <v>44</v>
      </c>
      <c r="B147" t="s">
        <v>61</v>
      </c>
      <c r="C147">
        <v>0.92170819080142097</v>
      </c>
      <c r="D147">
        <v>27.792092471131301</v>
      </c>
      <c r="E147">
        <v>772.40040392391802</v>
      </c>
      <c r="F147">
        <v>5.8615563473898701E-2</v>
      </c>
      <c r="G147">
        <v>19.871933161535001</v>
      </c>
      <c r="I147" t="s">
        <v>61</v>
      </c>
      <c r="J147">
        <v>0.91324371430777596</v>
      </c>
      <c r="K147">
        <v>29.255906321960499</v>
      </c>
      <c r="L147">
        <v>855.90805471932799</v>
      </c>
      <c r="M147">
        <v>6.3134887142550694E-2</v>
      </c>
      <c r="N147">
        <v>21.1772240912541</v>
      </c>
      <c r="P147" t="s">
        <v>61</v>
      </c>
      <c r="Q147" s="8">
        <f t="shared" si="19"/>
        <v>8.4644764936450123E-3</v>
      </c>
      <c r="R147" s="8">
        <f t="shared" si="20"/>
        <v>1.4638138508291973</v>
      </c>
      <c r="S147" s="8">
        <f t="shared" si="16"/>
        <v>83.507650795409972</v>
      </c>
      <c r="T147" s="8">
        <f t="shared" si="17"/>
        <v>4.5193236686519936E-3</v>
      </c>
      <c r="U147" s="8">
        <f t="shared" si="18"/>
        <v>1.3052909297190993</v>
      </c>
    </row>
  </sheetData>
  <conditionalFormatting sqref="Q2:Q35">
    <cfRule type="colorScale" priority="20">
      <colorScale>
        <cfvo type="min"/>
        <cfvo type="max"/>
        <color rgb="FFFCFCFF"/>
        <color rgb="FF63BE7B"/>
      </colorScale>
    </cfRule>
  </conditionalFormatting>
  <conditionalFormatting sqref="R2:R35">
    <cfRule type="colorScale" priority="19">
      <colorScale>
        <cfvo type="min"/>
        <cfvo type="max"/>
        <color rgb="FFFCFCFF"/>
        <color rgb="FF63BE7B"/>
      </colorScale>
    </cfRule>
  </conditionalFormatting>
  <conditionalFormatting sqref="S2:S35">
    <cfRule type="colorScale" priority="18">
      <colorScale>
        <cfvo type="min"/>
        <cfvo type="max"/>
        <color rgb="FFFCFCFF"/>
        <color rgb="FF63BE7B"/>
      </colorScale>
    </cfRule>
  </conditionalFormatting>
  <conditionalFormatting sqref="U2:U35">
    <cfRule type="colorScale" priority="17">
      <colorScale>
        <cfvo type="min"/>
        <cfvo type="max"/>
        <color rgb="FFFCFCFF"/>
        <color rgb="FF63BE7B"/>
      </colorScale>
    </cfRule>
  </conditionalFormatting>
  <conditionalFormatting sqref="Q39:Q72">
    <cfRule type="colorScale" priority="16">
      <colorScale>
        <cfvo type="min"/>
        <cfvo type="max"/>
        <color rgb="FFFCFCFF"/>
        <color rgb="FF63BE7B"/>
      </colorScale>
    </cfRule>
  </conditionalFormatting>
  <conditionalFormatting sqref="R39:R72">
    <cfRule type="colorScale" priority="15">
      <colorScale>
        <cfvo type="min"/>
        <cfvo type="max"/>
        <color rgb="FFFCFCFF"/>
        <color rgb="FF63BE7B"/>
      </colorScale>
    </cfRule>
  </conditionalFormatting>
  <conditionalFormatting sqref="S39:S72">
    <cfRule type="colorScale" priority="14">
      <colorScale>
        <cfvo type="min"/>
        <cfvo type="max"/>
        <color rgb="FFFCFCFF"/>
        <color rgb="FF63BE7B"/>
      </colorScale>
    </cfRule>
  </conditionalFormatting>
  <conditionalFormatting sqref="U39:U72">
    <cfRule type="colorScale" priority="13">
      <colorScale>
        <cfvo type="min"/>
        <cfvo type="max"/>
        <color rgb="FFFCFCFF"/>
        <color rgb="FF63BE7B"/>
      </colorScale>
    </cfRule>
  </conditionalFormatting>
  <conditionalFormatting sqref="Q77:Q1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R77:R1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S77:S110">
    <cfRule type="colorScale" priority="10">
      <colorScale>
        <cfvo type="min"/>
        <cfvo type="max"/>
        <color rgb="FFFCFCFF"/>
        <color rgb="FF63BE7B"/>
      </colorScale>
    </cfRule>
  </conditionalFormatting>
  <conditionalFormatting sqref="U77:U110">
    <cfRule type="colorScale" priority="9">
      <colorScale>
        <cfvo type="min"/>
        <cfvo type="max"/>
        <color rgb="FFFCFCFF"/>
        <color rgb="FF63BE7B"/>
      </colorScale>
    </cfRule>
  </conditionalFormatting>
  <conditionalFormatting sqref="Q114:Q147">
    <cfRule type="colorScale" priority="8">
      <colorScale>
        <cfvo type="min"/>
        <cfvo type="max"/>
        <color rgb="FFFCFCFF"/>
        <color rgb="FF63BE7B"/>
      </colorScale>
    </cfRule>
  </conditionalFormatting>
  <conditionalFormatting sqref="R114:R147">
    <cfRule type="colorScale" priority="7">
      <colorScale>
        <cfvo type="min"/>
        <cfvo type="max"/>
        <color rgb="FFFCFCFF"/>
        <color rgb="FF63BE7B"/>
      </colorScale>
    </cfRule>
  </conditionalFormatting>
  <conditionalFormatting sqref="S114:S147">
    <cfRule type="colorScale" priority="6">
      <colorScale>
        <cfvo type="min"/>
        <cfvo type="max"/>
        <color rgb="FFFCFCFF"/>
        <color rgb="FF63BE7B"/>
      </colorScale>
    </cfRule>
  </conditionalFormatting>
  <conditionalFormatting sqref="U114:U147">
    <cfRule type="colorScale" priority="5">
      <colorScale>
        <cfvo type="min"/>
        <cfvo type="max"/>
        <color rgb="FFFCFCFF"/>
        <color rgb="FF63BE7B"/>
      </colorScale>
    </cfRule>
  </conditionalFormatting>
  <conditionalFormatting sqref="G39:G72">
    <cfRule type="colorScale" priority="4">
      <colorScale>
        <cfvo type="min"/>
        <cfvo type="max"/>
        <color rgb="FFFCFCFF"/>
        <color rgb="FF63BE7B"/>
      </colorScale>
    </cfRule>
  </conditionalFormatting>
  <conditionalFormatting sqref="N39:N72">
    <cfRule type="colorScale" priority="3">
      <colorScale>
        <cfvo type="min"/>
        <cfvo type="max"/>
        <color rgb="FFFCFCFF"/>
        <color rgb="FF63BE7B"/>
      </colorScale>
    </cfRule>
  </conditionalFormatting>
  <conditionalFormatting sqref="G77:G110">
    <cfRule type="colorScale" priority="2">
      <colorScale>
        <cfvo type="min"/>
        <cfvo type="max"/>
        <color rgb="FFFCFCFF"/>
        <color rgb="FF63BE7B"/>
      </colorScale>
    </cfRule>
  </conditionalFormatting>
  <conditionalFormatting sqref="N77:N1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EEA9-4DD8-40B0-8B88-F578C8814B4A}">
  <dimension ref="A1:AA147"/>
  <sheetViews>
    <sheetView topLeftCell="A88" zoomScale="55" zoomScaleNormal="55" workbookViewId="0">
      <selection activeCell="S125" sqref="S125"/>
    </sheetView>
  </sheetViews>
  <sheetFormatPr defaultRowHeight="15" x14ac:dyDescent="0.25"/>
  <cols>
    <col min="1" max="1" width="4.140625" bestFit="1" customWidth="1"/>
    <col min="2" max="2" width="21.7109375" bestFit="1" customWidth="1"/>
    <col min="3" max="7" width="12" bestFit="1" customWidth="1"/>
    <col min="9" max="9" width="21.7109375" bestFit="1" customWidth="1"/>
    <col min="10" max="14" width="12" bestFit="1" customWidth="1"/>
    <col min="16" max="16" width="21.7109375" bestFit="1" customWidth="1"/>
    <col min="17" max="21" width="12.7109375" bestFit="1" customWidth="1"/>
  </cols>
  <sheetData>
    <row r="1" spans="1:21" x14ac:dyDescent="0.25">
      <c r="B1" s="7" t="s">
        <v>5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/>
      <c r="I1" s="7" t="s">
        <v>7</v>
      </c>
      <c r="J1" s="7" t="s">
        <v>0</v>
      </c>
      <c r="K1" s="7" t="s">
        <v>1</v>
      </c>
      <c r="L1" s="7" t="s">
        <v>2</v>
      </c>
      <c r="M1" s="7" t="s">
        <v>3</v>
      </c>
      <c r="N1" s="7" t="s">
        <v>4</v>
      </c>
      <c r="P1" s="7" t="s">
        <v>9</v>
      </c>
      <c r="Q1" s="7" t="s">
        <v>0</v>
      </c>
      <c r="R1" s="7" t="s">
        <v>1</v>
      </c>
      <c r="S1" s="7" t="s">
        <v>2</v>
      </c>
      <c r="T1" s="7" t="s">
        <v>3</v>
      </c>
      <c r="U1" s="7" t="s">
        <v>4</v>
      </c>
    </row>
    <row r="2" spans="1:21" x14ac:dyDescent="0.25">
      <c r="A2" t="s">
        <v>11</v>
      </c>
      <c r="B2" t="s">
        <v>45</v>
      </c>
      <c r="C2" s="4">
        <v>0.93452448583752601</v>
      </c>
      <c r="D2" s="5">
        <v>30.766619925357499</v>
      </c>
      <c r="E2" s="5">
        <v>946.58490163140596</v>
      </c>
      <c r="F2" s="5">
        <v>4.3591906566882298E-2</v>
      </c>
      <c r="G2" s="6">
        <v>22.199648487841898</v>
      </c>
      <c r="I2" t="s">
        <v>45</v>
      </c>
      <c r="J2" s="4">
        <v>0.88720524871430495</v>
      </c>
      <c r="K2" s="5">
        <v>40.381716290019597</v>
      </c>
      <c r="L2" s="5">
        <v>1630.6830105276399</v>
      </c>
      <c r="M2" s="5">
        <v>5.6242728880304203E-2</v>
      </c>
      <c r="N2" s="6">
        <v>28.548850930285099</v>
      </c>
      <c r="P2" t="s">
        <v>45</v>
      </c>
      <c r="Q2">
        <f>C2-J2</f>
        <v>4.7319237123221058E-2</v>
      </c>
      <c r="R2">
        <f>K2-D2</f>
        <v>9.6150963646620973</v>
      </c>
      <c r="S2">
        <f t="shared" ref="S2:U17" si="0">L2-E2</f>
        <v>684.09810889623395</v>
      </c>
      <c r="T2">
        <f t="shared" si="0"/>
        <v>1.2650822313421906E-2</v>
      </c>
      <c r="U2">
        <f t="shared" si="0"/>
        <v>6.3492024424432003</v>
      </c>
    </row>
    <row r="3" spans="1:21" x14ac:dyDescent="0.25">
      <c r="A3" t="s">
        <v>12</v>
      </c>
      <c r="B3" t="s">
        <v>45</v>
      </c>
      <c r="C3" s="1">
        <v>0.97588934647839298</v>
      </c>
      <c r="D3" s="2">
        <v>10.743815583543601</v>
      </c>
      <c r="E3" s="2">
        <v>115.429573293194</v>
      </c>
      <c r="F3" s="2">
        <v>1.7475429736597499E-2</v>
      </c>
      <c r="G3" s="3">
        <v>7.6928570229431603</v>
      </c>
      <c r="I3" t="s">
        <v>45</v>
      </c>
      <c r="J3" s="1">
        <v>0.97904041380587103</v>
      </c>
      <c r="K3" s="2">
        <v>10.0171783474758</v>
      </c>
      <c r="L3" s="2">
        <v>100.343862045138</v>
      </c>
      <c r="M3" s="2">
        <v>1.6139825512669799E-2</v>
      </c>
      <c r="N3" s="3">
        <v>6.81924418334303</v>
      </c>
      <c r="P3" t="s">
        <v>45</v>
      </c>
      <c r="Q3">
        <f t="shared" ref="Q3:Q35" si="1">C3-J3</f>
        <v>-3.1510673274780521E-3</v>
      </c>
      <c r="R3">
        <f t="shared" ref="R3:U35" si="2">K3-D3</f>
        <v>-0.72663723606780017</v>
      </c>
      <c r="S3">
        <f t="shared" si="0"/>
        <v>-15.085711248056</v>
      </c>
      <c r="T3">
        <f t="shared" si="0"/>
        <v>-1.3356042239277E-3</v>
      </c>
      <c r="U3">
        <f t="shared" si="0"/>
        <v>-0.87361283960013036</v>
      </c>
    </row>
    <row r="4" spans="1:21" x14ac:dyDescent="0.25">
      <c r="A4" t="s">
        <v>13</v>
      </c>
      <c r="B4" t="s">
        <v>46</v>
      </c>
      <c r="C4" s="4">
        <v>0.93055417734899604</v>
      </c>
      <c r="D4" s="5">
        <v>35.263823925539299</v>
      </c>
      <c r="E4" s="5">
        <v>1243.53727785144</v>
      </c>
      <c r="F4" s="5">
        <v>5.1620519004844101E-2</v>
      </c>
      <c r="G4" s="6">
        <v>25.284006578483801</v>
      </c>
      <c r="I4" t="s">
        <v>46</v>
      </c>
      <c r="J4" s="4">
        <v>0.88719991921876096</v>
      </c>
      <c r="K4" s="5">
        <v>44.942895224208797</v>
      </c>
      <c r="L4" s="5">
        <v>2019.8638311342099</v>
      </c>
      <c r="M4" s="5">
        <v>6.0900379251347302E-2</v>
      </c>
      <c r="N4" s="6">
        <v>29.347247057947602</v>
      </c>
      <c r="P4" t="s">
        <v>46</v>
      </c>
      <c r="Q4">
        <f t="shared" si="1"/>
        <v>4.3354258130235079E-2</v>
      </c>
      <c r="R4">
        <f t="shared" si="2"/>
        <v>9.6790712986694984</v>
      </c>
      <c r="S4">
        <f t="shared" si="0"/>
        <v>776.32655328276996</v>
      </c>
      <c r="T4">
        <f t="shared" si="0"/>
        <v>9.2798602465032007E-3</v>
      </c>
      <c r="U4">
        <f t="shared" si="0"/>
        <v>4.0632404794638006</v>
      </c>
    </row>
    <row r="5" spans="1:21" x14ac:dyDescent="0.25">
      <c r="A5" t="s">
        <v>14</v>
      </c>
      <c r="B5" t="s">
        <v>46</v>
      </c>
      <c r="C5" s="1">
        <v>0.96993145703887096</v>
      </c>
      <c r="D5" s="2">
        <v>11.8320804560556</v>
      </c>
      <c r="E5" s="2">
        <v>139.998127918573</v>
      </c>
      <c r="F5" s="2">
        <v>1.96346000136811E-2</v>
      </c>
      <c r="G5" s="3">
        <v>8.5597643448018399</v>
      </c>
      <c r="I5" t="s">
        <v>46</v>
      </c>
      <c r="J5" s="1">
        <v>0.97102013826477596</v>
      </c>
      <c r="K5" s="2">
        <v>11.6159056741601</v>
      </c>
      <c r="L5" s="2">
        <v>134.92926463098601</v>
      </c>
      <c r="M5" s="2">
        <v>1.8897106324844998E-2</v>
      </c>
      <c r="N5" s="3">
        <v>8.0140992087879397</v>
      </c>
      <c r="P5" t="s">
        <v>46</v>
      </c>
      <c r="Q5">
        <f t="shared" si="1"/>
        <v>-1.0886812259049972E-3</v>
      </c>
      <c r="R5">
        <f t="shared" si="2"/>
        <v>-0.21617478189549999</v>
      </c>
      <c r="S5">
        <f t="shared" si="0"/>
        <v>-5.0688632875869928</v>
      </c>
      <c r="T5">
        <f t="shared" si="0"/>
        <v>-7.3749368883610153E-4</v>
      </c>
      <c r="U5">
        <f t="shared" si="0"/>
        <v>-0.54566513601390021</v>
      </c>
    </row>
    <row r="6" spans="1:21" x14ac:dyDescent="0.25">
      <c r="A6" t="s">
        <v>15</v>
      </c>
      <c r="B6" t="s">
        <v>47</v>
      </c>
      <c r="C6" s="4">
        <v>0.91721817428991104</v>
      </c>
      <c r="D6" s="5">
        <v>37.799677062912203</v>
      </c>
      <c r="E6" s="5">
        <v>1428.81558606045</v>
      </c>
      <c r="F6" s="5">
        <v>5.7962122823398902E-2</v>
      </c>
      <c r="G6" s="6">
        <v>27.596641633017299</v>
      </c>
      <c r="I6" t="s">
        <v>47</v>
      </c>
      <c r="J6" s="4">
        <v>0.87428088257874403</v>
      </c>
      <c r="K6" s="5">
        <v>46.582334655441898</v>
      </c>
      <c r="L6" s="5">
        <v>2169.9139019515801</v>
      </c>
      <c r="M6" s="5">
        <v>6.5781130417324696E-2</v>
      </c>
      <c r="N6" s="6">
        <v>32.440707235500703</v>
      </c>
      <c r="P6" t="s">
        <v>47</v>
      </c>
      <c r="Q6">
        <f t="shared" si="1"/>
        <v>4.2937291711167003E-2</v>
      </c>
      <c r="R6">
        <f t="shared" si="2"/>
        <v>8.782657592529695</v>
      </c>
      <c r="S6">
        <f t="shared" si="0"/>
        <v>741.09831589113014</v>
      </c>
      <c r="T6">
        <f t="shared" si="0"/>
        <v>7.8190075939257933E-3</v>
      </c>
      <c r="U6">
        <f t="shared" si="0"/>
        <v>4.8440656024834041</v>
      </c>
    </row>
    <row r="7" spans="1:21" x14ac:dyDescent="0.25">
      <c r="A7" t="s">
        <v>16</v>
      </c>
      <c r="B7" t="s">
        <v>47</v>
      </c>
      <c r="C7" s="1">
        <v>0.89358842455725795</v>
      </c>
      <c r="D7" s="2">
        <v>16.931582321596601</v>
      </c>
      <c r="E7" s="2">
        <v>286.67847991300198</v>
      </c>
      <c r="F7" s="2">
        <v>2.16304406666823E-2</v>
      </c>
      <c r="G7" s="3">
        <v>11.3155310016939</v>
      </c>
      <c r="I7" t="s">
        <v>47</v>
      </c>
      <c r="J7" s="1">
        <v>0.86858284945818198</v>
      </c>
      <c r="K7" s="2">
        <v>18.816079231633999</v>
      </c>
      <c r="L7" s="2">
        <v>354.044837651129</v>
      </c>
      <c r="M7" s="2">
        <v>2.7021382084782702E-2</v>
      </c>
      <c r="N7" s="3">
        <v>13.810892749106699</v>
      </c>
      <c r="P7" t="s">
        <v>47</v>
      </c>
      <c r="Q7">
        <f t="shared" si="1"/>
        <v>2.5005575099075972E-2</v>
      </c>
      <c r="R7">
        <f t="shared" si="2"/>
        <v>1.8844969100373987</v>
      </c>
      <c r="S7">
        <f t="shared" si="0"/>
        <v>67.366357738127022</v>
      </c>
      <c r="T7">
        <f t="shared" si="0"/>
        <v>5.3909414181004013E-3</v>
      </c>
      <c r="U7">
        <f t="shared" si="0"/>
        <v>2.4953617474127991</v>
      </c>
    </row>
    <row r="8" spans="1:21" x14ac:dyDescent="0.25">
      <c r="A8" t="s">
        <v>18</v>
      </c>
      <c r="B8" t="s">
        <v>48</v>
      </c>
      <c r="C8" s="4">
        <v>0.90186121554113996</v>
      </c>
      <c r="D8" s="5">
        <v>42.0918138343647</v>
      </c>
      <c r="E8" s="5">
        <v>1771.72079186681</v>
      </c>
      <c r="F8" s="5">
        <v>6.6982159983762196E-2</v>
      </c>
      <c r="G8" s="6">
        <v>31.056154315841599</v>
      </c>
      <c r="I8" t="s">
        <v>48</v>
      </c>
      <c r="J8" s="4">
        <v>0.85497541539194699</v>
      </c>
      <c r="K8" s="5">
        <v>51.167961906774302</v>
      </c>
      <c r="L8" s="5">
        <v>2618.1603256931098</v>
      </c>
      <c r="M8" s="5">
        <v>7.5099836840522793E-2</v>
      </c>
      <c r="N8" s="6">
        <v>38.197713275065297</v>
      </c>
      <c r="P8" t="s">
        <v>48</v>
      </c>
      <c r="Q8">
        <f t="shared" si="1"/>
        <v>4.6885800149192969E-2</v>
      </c>
      <c r="R8">
        <f t="shared" si="2"/>
        <v>9.0761480724096018</v>
      </c>
      <c r="S8">
        <f t="shared" si="0"/>
        <v>846.43953382629979</v>
      </c>
      <c r="T8">
        <f t="shared" si="0"/>
        <v>8.1176768567605972E-3</v>
      </c>
      <c r="U8">
        <f t="shared" si="0"/>
        <v>7.1415589592236977</v>
      </c>
    </row>
    <row r="9" spans="1:21" x14ac:dyDescent="0.25">
      <c r="A9" t="s">
        <v>17</v>
      </c>
      <c r="B9" t="s">
        <v>48</v>
      </c>
      <c r="C9" s="1">
        <v>0.83888394488523099</v>
      </c>
      <c r="D9" s="2">
        <v>22.763621681629701</v>
      </c>
      <c r="E9" s="2">
        <v>518.18247206436399</v>
      </c>
      <c r="F9" s="2">
        <v>2.7146726451865302E-2</v>
      </c>
      <c r="G9" s="3">
        <v>16.043517221664501</v>
      </c>
      <c r="I9" t="s">
        <v>48</v>
      </c>
      <c r="J9" s="1">
        <v>0.84365545073869697</v>
      </c>
      <c r="K9" s="2">
        <v>22.424012238245599</v>
      </c>
      <c r="L9" s="2">
        <v>502.83632486098901</v>
      </c>
      <c r="M9" s="2">
        <v>2.7608898831811099E-2</v>
      </c>
      <c r="N9" s="3">
        <v>16.192448746198799</v>
      </c>
      <c r="P9" t="s">
        <v>48</v>
      </c>
      <c r="Q9">
        <f t="shared" si="1"/>
        <v>-4.7715058534659738E-3</v>
      </c>
      <c r="R9">
        <f t="shared" si="2"/>
        <v>-0.33960944338410215</v>
      </c>
      <c r="S9">
        <f t="shared" si="0"/>
        <v>-15.346147203374983</v>
      </c>
      <c r="T9">
        <f t="shared" si="0"/>
        <v>4.6217237994579732E-4</v>
      </c>
      <c r="U9">
        <f t="shared" si="0"/>
        <v>0.14893152453429792</v>
      </c>
    </row>
    <row r="10" spans="1:21" x14ac:dyDescent="0.25">
      <c r="A10" t="s">
        <v>19</v>
      </c>
      <c r="B10" t="s">
        <v>49</v>
      </c>
      <c r="C10" s="4">
        <v>0.92416729130284403</v>
      </c>
      <c r="D10" s="5">
        <v>30.6468126562309</v>
      </c>
      <c r="E10" s="5">
        <v>939.22712598611895</v>
      </c>
      <c r="F10" s="5">
        <v>4.40251097281135E-2</v>
      </c>
      <c r="G10" s="6">
        <v>22.609803822876302</v>
      </c>
      <c r="I10" t="s">
        <v>49</v>
      </c>
      <c r="J10" s="4">
        <v>0.88860760038929099</v>
      </c>
      <c r="K10" s="5">
        <v>37.143669708766403</v>
      </c>
      <c r="L10" s="5">
        <v>1379.65219943393</v>
      </c>
      <c r="M10" s="5">
        <v>5.29270959462197E-2</v>
      </c>
      <c r="N10" s="6">
        <v>27.531475998889398</v>
      </c>
      <c r="P10" t="s">
        <v>49</v>
      </c>
      <c r="Q10">
        <f t="shared" si="1"/>
        <v>3.5559690913553044E-2</v>
      </c>
      <c r="R10">
        <f t="shared" si="2"/>
        <v>6.4968570525355034</v>
      </c>
      <c r="S10">
        <f t="shared" si="0"/>
        <v>440.42507344781109</v>
      </c>
      <c r="T10">
        <f t="shared" si="0"/>
        <v>8.9019862181062004E-3</v>
      </c>
      <c r="U10">
        <f t="shared" si="0"/>
        <v>4.9216721760130966</v>
      </c>
    </row>
    <row r="11" spans="1:21" x14ac:dyDescent="0.25">
      <c r="A11" t="s">
        <v>20</v>
      </c>
      <c r="B11" t="s">
        <v>49</v>
      </c>
      <c r="C11" s="1">
        <v>0.97554271353812005</v>
      </c>
      <c r="D11" s="2">
        <v>11.0094197689289</v>
      </c>
      <c r="E11" s="2">
        <v>121.20732364848401</v>
      </c>
      <c r="F11" s="2">
        <v>1.8281107938185E-2</v>
      </c>
      <c r="G11" s="3">
        <v>8.0051485594661695</v>
      </c>
      <c r="I11" t="s">
        <v>49</v>
      </c>
      <c r="J11" s="1">
        <v>0.97932231054993202</v>
      </c>
      <c r="K11" s="2">
        <v>10.1230480897945</v>
      </c>
      <c r="L11" s="2">
        <v>102.476102628292</v>
      </c>
      <c r="M11" s="2">
        <v>1.60363123918934E-2</v>
      </c>
      <c r="N11" s="3">
        <v>6.9676854343249897</v>
      </c>
      <c r="P11" t="s">
        <v>49</v>
      </c>
      <c r="Q11">
        <f t="shared" si="1"/>
        <v>-3.7795970118119637E-3</v>
      </c>
      <c r="R11">
        <f t="shared" si="2"/>
        <v>-0.88637167913440074</v>
      </c>
      <c r="S11">
        <f t="shared" si="0"/>
        <v>-18.73122102019201</v>
      </c>
      <c r="T11">
        <f t="shared" si="0"/>
        <v>-2.2447955462915996E-3</v>
      </c>
      <c r="U11">
        <f t="shared" si="0"/>
        <v>-1.0374631251411799</v>
      </c>
    </row>
    <row r="12" spans="1:21" x14ac:dyDescent="0.25">
      <c r="A12" t="s">
        <v>21</v>
      </c>
      <c r="B12" t="s">
        <v>50</v>
      </c>
      <c r="C12" s="4">
        <v>0.93387985996567702</v>
      </c>
      <c r="D12" s="5">
        <v>30.496665462211801</v>
      </c>
      <c r="E12" s="5">
        <v>930.04660431406501</v>
      </c>
      <c r="F12" s="5">
        <v>4.3427710378151699E-2</v>
      </c>
      <c r="G12" s="6">
        <v>21.763637695161702</v>
      </c>
      <c r="I12" t="s">
        <v>50</v>
      </c>
      <c r="J12" s="4">
        <v>0.87656862102878297</v>
      </c>
      <c r="K12" s="5">
        <v>41.667578650430201</v>
      </c>
      <c r="L12" s="5">
        <v>1736.1871105897801</v>
      </c>
      <c r="M12" s="5">
        <v>5.8685696530633803E-2</v>
      </c>
      <c r="N12" s="6">
        <v>29.997238274963401</v>
      </c>
      <c r="P12" t="s">
        <v>50</v>
      </c>
      <c r="Q12">
        <f t="shared" si="1"/>
        <v>5.7311238936894049E-2</v>
      </c>
      <c r="R12">
        <f t="shared" si="2"/>
        <v>11.1709131882184</v>
      </c>
      <c r="S12">
        <f t="shared" si="0"/>
        <v>806.1405062757151</v>
      </c>
      <c r="T12">
        <f t="shared" si="0"/>
        <v>1.5257986152482104E-2</v>
      </c>
      <c r="U12">
        <f t="shared" si="0"/>
        <v>8.2336005798016991</v>
      </c>
    </row>
    <row r="13" spans="1:21" x14ac:dyDescent="0.25">
      <c r="A13" t="s">
        <v>22</v>
      </c>
      <c r="B13" t="s">
        <v>50</v>
      </c>
      <c r="C13" s="1">
        <v>0.90550574057188604</v>
      </c>
      <c r="D13" s="2">
        <v>15.791675870187399</v>
      </c>
      <c r="E13" s="2">
        <v>249.37702678906001</v>
      </c>
      <c r="F13" s="2">
        <v>2.1489014372945401E-2</v>
      </c>
      <c r="G13" s="3">
        <v>11.1223911430643</v>
      </c>
      <c r="I13" t="s">
        <v>50</v>
      </c>
      <c r="J13" s="1">
        <v>0.85125578701580895</v>
      </c>
      <c r="K13" s="2">
        <v>19.812785949039899</v>
      </c>
      <c r="L13" s="2">
        <v>392.54648706247502</v>
      </c>
      <c r="M13" s="2">
        <v>2.92978798812185E-2</v>
      </c>
      <c r="N13" s="3">
        <v>14.8380749581874</v>
      </c>
      <c r="P13" t="s">
        <v>50</v>
      </c>
      <c r="Q13">
        <f t="shared" si="1"/>
        <v>5.4249953556077091E-2</v>
      </c>
      <c r="R13">
        <f t="shared" si="2"/>
        <v>4.0211100788524998</v>
      </c>
      <c r="S13">
        <f t="shared" si="0"/>
        <v>143.16946027341501</v>
      </c>
      <c r="T13">
        <f t="shared" si="0"/>
        <v>7.8088655082730989E-3</v>
      </c>
      <c r="U13">
        <f t="shared" si="0"/>
        <v>3.7156838151231</v>
      </c>
    </row>
    <row r="14" spans="1:21" x14ac:dyDescent="0.25">
      <c r="A14" t="s">
        <v>23</v>
      </c>
      <c r="B14" t="s">
        <v>51</v>
      </c>
      <c r="C14" s="4">
        <v>0.91022717831032995</v>
      </c>
      <c r="D14" s="5">
        <v>36.604323869945603</v>
      </c>
      <c r="E14" s="5">
        <v>1339.87652597586</v>
      </c>
      <c r="F14" s="5">
        <v>5.5220927940553798E-2</v>
      </c>
      <c r="G14" s="6">
        <v>26.6403741929037</v>
      </c>
      <c r="I14" t="s">
        <v>51</v>
      </c>
      <c r="J14" s="4">
        <v>0.87061512307814104</v>
      </c>
      <c r="K14" s="5">
        <v>43.944214899389898</v>
      </c>
      <c r="L14" s="5">
        <v>1931.0940231237601</v>
      </c>
      <c r="M14" s="5">
        <v>6.2724496357433698E-2</v>
      </c>
      <c r="N14" s="6">
        <v>32.3336338561841</v>
      </c>
      <c r="P14" t="s">
        <v>51</v>
      </c>
      <c r="Q14">
        <f t="shared" si="1"/>
        <v>3.9612055232188914E-2</v>
      </c>
      <c r="R14">
        <f t="shared" si="2"/>
        <v>7.3398910294442956</v>
      </c>
      <c r="S14">
        <f t="shared" si="0"/>
        <v>591.21749714790008</v>
      </c>
      <c r="T14">
        <f t="shared" si="0"/>
        <v>7.5035684168799008E-3</v>
      </c>
      <c r="U14">
        <f t="shared" si="0"/>
        <v>5.6932596632804007</v>
      </c>
    </row>
    <row r="15" spans="1:21" x14ac:dyDescent="0.25">
      <c r="A15" t="s">
        <v>24</v>
      </c>
      <c r="B15" t="s">
        <v>51</v>
      </c>
      <c r="C15" s="1">
        <v>0.88215053233923302</v>
      </c>
      <c r="D15" s="2">
        <v>18.930124880603898</v>
      </c>
      <c r="E15" s="2">
        <v>358.34962799526198</v>
      </c>
      <c r="F15" s="2">
        <v>2.2626980635732E-2</v>
      </c>
      <c r="G15" s="3">
        <v>13.3860006010395</v>
      </c>
      <c r="I15" t="s">
        <v>51</v>
      </c>
      <c r="J15" s="1">
        <v>0.820462742804411</v>
      </c>
      <c r="K15" s="2">
        <v>23.365063168746602</v>
      </c>
      <c r="L15" s="2">
        <v>545.92617687951997</v>
      </c>
      <c r="M15" s="2">
        <v>2.8391722786313502E-2</v>
      </c>
      <c r="N15" s="3">
        <v>16.443638241154002</v>
      </c>
      <c r="P15" t="s">
        <v>51</v>
      </c>
      <c r="Q15">
        <f t="shared" si="1"/>
        <v>6.1687789534822013E-2</v>
      </c>
      <c r="R15">
        <f t="shared" si="2"/>
        <v>4.4349382881427033</v>
      </c>
      <c r="S15">
        <f t="shared" si="0"/>
        <v>187.57654888425799</v>
      </c>
      <c r="T15">
        <f t="shared" si="0"/>
        <v>5.7647421505815019E-3</v>
      </c>
      <c r="U15">
        <f t="shared" si="0"/>
        <v>3.0576376401145016</v>
      </c>
    </row>
    <row r="16" spans="1:21" x14ac:dyDescent="0.25">
      <c r="A16" t="s">
        <v>25</v>
      </c>
      <c r="B16" t="s">
        <v>52</v>
      </c>
      <c r="C16" s="4">
        <v>0.92944106962929796</v>
      </c>
      <c r="D16" s="5">
        <v>32.595293948095197</v>
      </c>
      <c r="E16" s="5">
        <v>1062.4531875627299</v>
      </c>
      <c r="F16" s="5">
        <v>4.7198712134310802E-2</v>
      </c>
      <c r="G16" s="6">
        <v>24.000022015009801</v>
      </c>
      <c r="I16" t="s">
        <v>52</v>
      </c>
      <c r="J16" s="4">
        <v>0.895755200296803</v>
      </c>
      <c r="K16" s="5">
        <v>39.619236977181203</v>
      </c>
      <c r="L16" s="5">
        <v>1569.68393865404</v>
      </c>
      <c r="M16" s="5">
        <v>5.4394282938193601E-2</v>
      </c>
      <c r="N16" s="6">
        <v>27.4367404758245</v>
      </c>
      <c r="P16" t="s">
        <v>52</v>
      </c>
      <c r="Q16">
        <f t="shared" si="1"/>
        <v>3.3685869332494955E-2</v>
      </c>
      <c r="R16">
        <f t="shared" si="2"/>
        <v>7.0239430290860057</v>
      </c>
      <c r="S16">
        <f t="shared" si="0"/>
        <v>507.23075109131014</v>
      </c>
      <c r="T16">
        <f t="shared" si="0"/>
        <v>7.195570803882799E-3</v>
      </c>
      <c r="U16">
        <f t="shared" si="0"/>
        <v>3.4367184608146992</v>
      </c>
    </row>
    <row r="17" spans="1:21" x14ac:dyDescent="0.25">
      <c r="A17" t="s">
        <v>26</v>
      </c>
      <c r="B17" t="s">
        <v>52</v>
      </c>
      <c r="C17" s="1">
        <v>0.97764280211048904</v>
      </c>
      <c r="D17" s="2">
        <v>10.850848846445601</v>
      </c>
      <c r="E17" s="2">
        <v>117.74092068841099</v>
      </c>
      <c r="F17" s="2">
        <v>2.00194306150107E-2</v>
      </c>
      <c r="G17" s="3">
        <v>7.7781741982218797</v>
      </c>
      <c r="I17" t="s">
        <v>52</v>
      </c>
      <c r="J17" s="1">
        <v>0.97786947904652199</v>
      </c>
      <c r="K17" s="2">
        <v>10.7957009813067</v>
      </c>
      <c r="L17" s="2">
        <v>116.54715967778699</v>
      </c>
      <c r="M17" s="2">
        <v>1.8058831625538299E-2</v>
      </c>
      <c r="N17" s="3">
        <v>6.9945400357246399</v>
      </c>
      <c r="P17" t="s">
        <v>52</v>
      </c>
      <c r="Q17">
        <f t="shared" si="1"/>
        <v>-2.2667693603295458E-4</v>
      </c>
      <c r="R17">
        <f t="shared" si="2"/>
        <v>-5.5147865138900798E-2</v>
      </c>
      <c r="S17">
        <f t="shared" si="0"/>
        <v>-1.1937610106240015</v>
      </c>
      <c r="T17">
        <f t="shared" si="0"/>
        <v>-1.9605989894724007E-3</v>
      </c>
      <c r="U17">
        <f t="shared" si="0"/>
        <v>-0.78363416249723983</v>
      </c>
    </row>
    <row r="18" spans="1:21" x14ac:dyDescent="0.25">
      <c r="A18" t="s">
        <v>27</v>
      </c>
      <c r="B18" t="s">
        <v>53</v>
      </c>
      <c r="C18" s="4">
        <v>0.93192455480621295</v>
      </c>
      <c r="D18" s="5">
        <v>31.876649347199301</v>
      </c>
      <c r="E18" s="5">
        <v>1016.1207736043</v>
      </c>
      <c r="F18" s="5">
        <v>4.7319704865150601E-2</v>
      </c>
      <c r="G18" s="6">
        <v>23.890950439990199</v>
      </c>
      <c r="I18" t="s">
        <v>53</v>
      </c>
      <c r="J18" s="4">
        <v>0.89727225102436203</v>
      </c>
      <c r="K18" s="5">
        <v>39.158072475881099</v>
      </c>
      <c r="L18" s="5">
        <v>1533.3546400263599</v>
      </c>
      <c r="M18" s="5">
        <v>5.5258306830288199E-2</v>
      </c>
      <c r="N18" s="6">
        <v>27.867531125572899</v>
      </c>
      <c r="P18" t="s">
        <v>53</v>
      </c>
      <c r="Q18">
        <f t="shared" si="1"/>
        <v>3.4652303781850913E-2</v>
      </c>
      <c r="R18">
        <f t="shared" si="2"/>
        <v>7.2814231286817979</v>
      </c>
      <c r="S18">
        <f t="shared" si="2"/>
        <v>517.23386642205992</v>
      </c>
      <c r="T18">
        <f t="shared" si="2"/>
        <v>7.9386019651375983E-3</v>
      </c>
      <c r="U18">
        <f t="shared" si="2"/>
        <v>3.9765806855827002</v>
      </c>
    </row>
    <row r="19" spans="1:21" x14ac:dyDescent="0.25">
      <c r="A19" t="s">
        <v>28</v>
      </c>
      <c r="B19" t="s">
        <v>53</v>
      </c>
      <c r="C19" s="1">
        <v>0.96796458702626897</v>
      </c>
      <c r="D19" s="2">
        <v>13.9355266447654</v>
      </c>
      <c r="E19" s="2">
        <v>194.19890286696801</v>
      </c>
      <c r="F19" s="2">
        <v>2.7280684805735901E-2</v>
      </c>
      <c r="G19" s="3">
        <v>9.0263265063022704</v>
      </c>
      <c r="I19" t="s">
        <v>53</v>
      </c>
      <c r="J19" s="1">
        <v>0.96112497249700002</v>
      </c>
      <c r="K19" s="2">
        <v>15.351244090463499</v>
      </c>
      <c r="L19" s="2">
        <v>235.660695124993</v>
      </c>
      <c r="M19" s="2">
        <v>2.6482664139116999E-2</v>
      </c>
      <c r="N19" s="3">
        <v>8.8249566072019991</v>
      </c>
      <c r="P19" t="s">
        <v>53</v>
      </c>
      <c r="Q19">
        <f t="shared" si="1"/>
        <v>6.8396145292689559E-3</v>
      </c>
      <c r="R19">
        <f t="shared" si="2"/>
        <v>1.4157174456980997</v>
      </c>
      <c r="S19">
        <f t="shared" si="2"/>
        <v>41.461792258024985</v>
      </c>
      <c r="T19">
        <f t="shared" si="2"/>
        <v>-7.9802066661890242E-4</v>
      </c>
      <c r="U19">
        <f t="shared" si="2"/>
        <v>-0.20136989910027125</v>
      </c>
    </row>
    <row r="20" spans="1:21" x14ac:dyDescent="0.25">
      <c r="A20" t="s">
        <v>29</v>
      </c>
      <c r="B20" t="s">
        <v>54</v>
      </c>
      <c r="C20" s="4">
        <v>0.931339006021074</v>
      </c>
      <c r="D20" s="5">
        <v>32.018128677878003</v>
      </c>
      <c r="E20" s="5">
        <v>1025.16056403315</v>
      </c>
      <c r="F20" s="5">
        <v>4.6717623533430098E-2</v>
      </c>
      <c r="G20" s="6">
        <v>23.613467644000799</v>
      </c>
      <c r="I20" t="s">
        <v>54</v>
      </c>
      <c r="J20" s="4">
        <v>0.88687576810843105</v>
      </c>
      <c r="K20" s="5">
        <v>41.097814184918398</v>
      </c>
      <c r="L20" s="5">
        <v>1689.03033077808</v>
      </c>
      <c r="M20" s="5">
        <v>5.6755039417124502E-2</v>
      </c>
      <c r="N20" s="6">
        <v>29.06667991582</v>
      </c>
      <c r="P20" t="s">
        <v>54</v>
      </c>
      <c r="Q20">
        <f t="shared" si="1"/>
        <v>4.446323791264295E-2</v>
      </c>
      <c r="R20">
        <f t="shared" si="2"/>
        <v>9.079685507040395</v>
      </c>
      <c r="S20">
        <f t="shared" si="2"/>
        <v>663.86976674493008</v>
      </c>
      <c r="T20">
        <f t="shared" si="2"/>
        <v>1.0037415883694403E-2</v>
      </c>
      <c r="U20">
        <f t="shared" si="2"/>
        <v>5.4532122718192007</v>
      </c>
    </row>
    <row r="21" spans="1:21" x14ac:dyDescent="0.25">
      <c r="A21" t="s">
        <v>31</v>
      </c>
      <c r="B21" t="s">
        <v>54</v>
      </c>
      <c r="C21" s="1">
        <v>0.95836018783230004</v>
      </c>
      <c r="D21" s="2">
        <v>16.494927590701799</v>
      </c>
      <c r="E21" s="2">
        <v>16.494927590701799</v>
      </c>
      <c r="F21" s="2">
        <v>3.4314092586094698E-2</v>
      </c>
      <c r="G21" s="3">
        <v>10.512982741512101</v>
      </c>
      <c r="I21" t="s">
        <v>54</v>
      </c>
      <c r="J21" s="1">
        <v>0.95124882842001002</v>
      </c>
      <c r="K21" s="2">
        <v>17.8479590587601</v>
      </c>
      <c r="L21" s="2">
        <v>318.54964256317999</v>
      </c>
      <c r="M21" s="2">
        <v>3.4896790531338498E-2</v>
      </c>
      <c r="N21" s="3">
        <v>10.588072441432599</v>
      </c>
      <c r="P21" t="s">
        <v>54</v>
      </c>
      <c r="Q21">
        <f t="shared" si="1"/>
        <v>7.1113594122900192E-3</v>
      </c>
      <c r="R21">
        <f t="shared" si="2"/>
        <v>1.3530314680583011</v>
      </c>
      <c r="S21">
        <f t="shared" si="2"/>
        <v>302.05471497247817</v>
      </c>
      <c r="T21">
        <f t="shared" si="2"/>
        <v>5.8269794524379998E-4</v>
      </c>
      <c r="U21">
        <f t="shared" si="2"/>
        <v>7.5089699920498632E-2</v>
      </c>
    </row>
    <row r="22" spans="1:21" x14ac:dyDescent="0.25">
      <c r="A22" t="s">
        <v>30</v>
      </c>
      <c r="B22" t="s">
        <v>55</v>
      </c>
      <c r="C22" s="4">
        <v>0.92511439697673503</v>
      </c>
      <c r="D22" s="5">
        <v>33.6341730732169</v>
      </c>
      <c r="E22" s="5">
        <v>1131.2575983191</v>
      </c>
      <c r="F22" s="5">
        <v>4.9357626007374797E-2</v>
      </c>
      <c r="G22" s="6">
        <v>25.1743838619226</v>
      </c>
      <c r="I22" t="s">
        <v>55</v>
      </c>
      <c r="J22" s="4">
        <v>0.88529843593503499</v>
      </c>
      <c r="K22" s="5">
        <v>41.626151347746699</v>
      </c>
      <c r="L22" s="5">
        <v>1732.73647602551</v>
      </c>
      <c r="M22" s="5">
        <v>5.9211527104471501E-2</v>
      </c>
      <c r="N22" s="6">
        <v>30.3449336708277</v>
      </c>
      <c r="P22" t="s">
        <v>55</v>
      </c>
      <c r="Q22">
        <f t="shared" si="1"/>
        <v>3.9815961041700043E-2</v>
      </c>
      <c r="R22">
        <f t="shared" si="2"/>
        <v>7.9919782745297994</v>
      </c>
      <c r="S22">
        <f t="shared" si="2"/>
        <v>601.47887770641</v>
      </c>
      <c r="T22">
        <f t="shared" si="2"/>
        <v>9.8539010970967039E-3</v>
      </c>
      <c r="U22">
        <f t="shared" si="2"/>
        <v>5.1705498089051005</v>
      </c>
    </row>
    <row r="23" spans="1:21" x14ac:dyDescent="0.25">
      <c r="A23" t="s">
        <v>32</v>
      </c>
      <c r="B23" t="s">
        <v>55</v>
      </c>
      <c r="C23" s="1">
        <v>0.96096447723909295</v>
      </c>
      <c r="D23" s="2">
        <v>16.392938899082999</v>
      </c>
      <c r="E23" s="2">
        <v>268.72844574906998</v>
      </c>
      <c r="F23" s="2">
        <v>3.8642080338931302E-2</v>
      </c>
      <c r="G23" s="3">
        <v>10.832229871859401</v>
      </c>
      <c r="I23" t="s">
        <v>55</v>
      </c>
      <c r="J23" s="1">
        <v>0.95296111393904503</v>
      </c>
      <c r="K23" s="2">
        <v>17.995144341558099</v>
      </c>
      <c r="L23" s="2">
        <v>323.82521987351203</v>
      </c>
      <c r="M23" s="2">
        <v>4.16840156696772E-2</v>
      </c>
      <c r="N23" s="3">
        <v>11.359773218289099</v>
      </c>
      <c r="P23" t="s">
        <v>55</v>
      </c>
      <c r="Q23">
        <f t="shared" si="1"/>
        <v>8.0033633000479165E-3</v>
      </c>
      <c r="R23">
        <f t="shared" si="2"/>
        <v>1.6022054424750998</v>
      </c>
      <c r="S23">
        <f t="shared" si="2"/>
        <v>55.096774124442049</v>
      </c>
      <c r="T23">
        <f t="shared" si="2"/>
        <v>3.0419353307458985E-3</v>
      </c>
      <c r="U23">
        <f t="shared" si="2"/>
        <v>0.5275433464296988</v>
      </c>
    </row>
    <row r="24" spans="1:21" x14ac:dyDescent="0.25">
      <c r="A24" t="s">
        <v>33</v>
      </c>
      <c r="B24" t="s">
        <v>56</v>
      </c>
      <c r="C24" s="4">
        <v>0.92076744641276798</v>
      </c>
      <c r="D24" s="5">
        <v>31.763488503312601</v>
      </c>
      <c r="E24" s="5">
        <v>1008.91920190007</v>
      </c>
      <c r="F24" s="5">
        <v>4.6703623687135598E-2</v>
      </c>
      <c r="G24" s="6">
        <v>24.050916183953898</v>
      </c>
      <c r="I24" t="s">
        <v>56</v>
      </c>
      <c r="J24" s="4">
        <v>0.88631671284297897</v>
      </c>
      <c r="K24" s="5">
        <v>38.0473732302546</v>
      </c>
      <c r="L24" s="5">
        <v>1447.60260972229</v>
      </c>
      <c r="M24" s="5">
        <v>5.5131121302570703E-2</v>
      </c>
      <c r="N24" s="6">
        <v>28.554374977775002</v>
      </c>
      <c r="P24" t="s">
        <v>56</v>
      </c>
      <c r="Q24">
        <f t="shared" si="1"/>
        <v>3.4450733569789005E-2</v>
      </c>
      <c r="R24">
        <f t="shared" si="2"/>
        <v>6.2838847269419986</v>
      </c>
      <c r="S24">
        <f t="shared" si="2"/>
        <v>438.68340782222003</v>
      </c>
      <c r="T24">
        <f t="shared" si="2"/>
        <v>8.4274976154351047E-3</v>
      </c>
      <c r="U24">
        <f t="shared" si="2"/>
        <v>4.5034587938211033</v>
      </c>
    </row>
    <row r="25" spans="1:21" x14ac:dyDescent="0.25">
      <c r="A25" t="s">
        <v>34</v>
      </c>
      <c r="B25" t="s">
        <v>56</v>
      </c>
      <c r="C25" s="1">
        <v>0.96668997518394895</v>
      </c>
      <c r="D25" s="2">
        <v>14.1241510815777</v>
      </c>
      <c r="E25" s="2">
        <v>199.491643775233</v>
      </c>
      <c r="F25" s="2">
        <v>2.8545868102748999E-2</v>
      </c>
      <c r="G25" s="3">
        <v>9.80832341621662</v>
      </c>
      <c r="I25" t="s">
        <v>56</v>
      </c>
      <c r="J25" s="1">
        <v>0.96609550586496495</v>
      </c>
      <c r="K25" s="2">
        <v>14.249627473755099</v>
      </c>
      <c r="L25" s="2">
        <v>203.05188314079601</v>
      </c>
      <c r="M25" s="2">
        <v>2.5520786022475799E-2</v>
      </c>
      <c r="N25" s="3">
        <v>8.8235599114291894</v>
      </c>
      <c r="P25" t="s">
        <v>56</v>
      </c>
      <c r="Q25">
        <f t="shared" si="1"/>
        <v>5.9446931898399225E-4</v>
      </c>
      <c r="R25">
        <f t="shared" si="2"/>
        <v>0.12547639217739892</v>
      </c>
      <c r="S25">
        <f t="shared" si="2"/>
        <v>3.5602393655630067</v>
      </c>
      <c r="T25">
        <f t="shared" si="2"/>
        <v>-3.0250820802731997E-3</v>
      </c>
      <c r="U25">
        <f t="shared" si="2"/>
        <v>-0.98476350478743058</v>
      </c>
    </row>
    <row r="26" spans="1:21" x14ac:dyDescent="0.25">
      <c r="A26" t="s">
        <v>35</v>
      </c>
      <c r="B26" t="s">
        <v>57</v>
      </c>
      <c r="C26" s="4">
        <v>0.89625057021129795</v>
      </c>
      <c r="D26" s="5">
        <v>35.120283875512797</v>
      </c>
      <c r="E26" s="5">
        <v>1233.4343394965999</v>
      </c>
      <c r="F26" s="5">
        <v>5.3031688696388198E-2</v>
      </c>
      <c r="G26" s="6">
        <v>26.8098909498631</v>
      </c>
      <c r="I26" t="s">
        <v>57</v>
      </c>
      <c r="J26" s="4">
        <v>0.84253915251200495</v>
      </c>
      <c r="K26" s="5">
        <v>43.2664687047684</v>
      </c>
      <c r="L26" s="5">
        <v>1871.9873141807</v>
      </c>
      <c r="M26" s="5">
        <v>6.1989330870090703E-2</v>
      </c>
      <c r="N26" s="6">
        <v>32.7363882400523</v>
      </c>
      <c r="P26" t="s">
        <v>57</v>
      </c>
      <c r="Q26">
        <f t="shared" si="1"/>
        <v>5.3711417699292996E-2</v>
      </c>
      <c r="R26">
        <f t="shared" si="2"/>
        <v>8.1461848292556027</v>
      </c>
      <c r="S26">
        <f t="shared" si="2"/>
        <v>638.55297468410004</v>
      </c>
      <c r="T26">
        <f t="shared" si="2"/>
        <v>8.9576421737025055E-3</v>
      </c>
      <c r="U26">
        <f t="shared" si="2"/>
        <v>5.9264972901892001</v>
      </c>
    </row>
    <row r="27" spans="1:21" x14ac:dyDescent="0.25">
      <c r="A27" t="s">
        <v>36</v>
      </c>
      <c r="B27" t="s">
        <v>57</v>
      </c>
      <c r="C27" s="1">
        <v>0.90552363922277301</v>
      </c>
      <c r="D27" s="2">
        <v>24.960583522495799</v>
      </c>
      <c r="E27" s="2">
        <v>623.03072978349098</v>
      </c>
      <c r="F27" s="2">
        <v>5.1448354743872202E-2</v>
      </c>
      <c r="G27" s="3">
        <v>18.503323111725901</v>
      </c>
      <c r="I27" t="s">
        <v>57</v>
      </c>
      <c r="J27" s="1">
        <v>0.91517137652460701</v>
      </c>
      <c r="K27" s="2">
        <v>23.651809144205899</v>
      </c>
      <c r="L27" s="2">
        <v>559.40807579394402</v>
      </c>
      <c r="M27" s="2">
        <v>4.8707028632140797E-2</v>
      </c>
      <c r="N27" s="3">
        <v>17.215266139685401</v>
      </c>
      <c r="P27" t="s">
        <v>57</v>
      </c>
      <c r="Q27">
        <f t="shared" si="1"/>
        <v>-9.6477373018339918E-3</v>
      </c>
      <c r="R27">
        <f t="shared" si="2"/>
        <v>-1.3087743782899004</v>
      </c>
      <c r="S27">
        <f t="shared" si="2"/>
        <v>-63.622653989546961</v>
      </c>
      <c r="T27">
        <f t="shared" si="2"/>
        <v>-2.7413261117314042E-3</v>
      </c>
      <c r="U27">
        <f t="shared" si="2"/>
        <v>-1.2880569720405006</v>
      </c>
    </row>
    <row r="28" spans="1:21" x14ac:dyDescent="0.25">
      <c r="A28" t="s">
        <v>37</v>
      </c>
      <c r="B28" t="s">
        <v>58</v>
      </c>
      <c r="C28" s="4">
        <v>0.85683786325559097</v>
      </c>
      <c r="D28" s="5">
        <v>42.360045490043902</v>
      </c>
      <c r="E28" s="5">
        <v>1794.37345391859</v>
      </c>
      <c r="F28" s="5">
        <v>6.4605030777182895E-2</v>
      </c>
      <c r="G28" s="6">
        <v>32.771116982588801</v>
      </c>
      <c r="I28" t="s">
        <v>58</v>
      </c>
      <c r="J28" s="4">
        <v>0.80012528756547097</v>
      </c>
      <c r="K28" s="5">
        <v>50.051979486544198</v>
      </c>
      <c r="L28" s="5">
        <v>2505.2006505214399</v>
      </c>
      <c r="M28" s="5">
        <v>7.4368102324750496E-2</v>
      </c>
      <c r="N28" s="6">
        <v>38.674595011376702</v>
      </c>
      <c r="P28" t="s">
        <v>58</v>
      </c>
      <c r="Q28">
        <f t="shared" si="1"/>
        <v>5.6712575690120004E-2</v>
      </c>
      <c r="R28">
        <f t="shared" si="2"/>
        <v>7.6919339965002962</v>
      </c>
      <c r="S28">
        <f t="shared" si="2"/>
        <v>710.82719660284988</v>
      </c>
      <c r="T28">
        <f t="shared" si="2"/>
        <v>9.7630715475676005E-3</v>
      </c>
      <c r="U28">
        <f t="shared" si="2"/>
        <v>5.9034780287879016</v>
      </c>
    </row>
    <row r="29" spans="1:21" x14ac:dyDescent="0.25">
      <c r="A29" t="s">
        <v>38</v>
      </c>
      <c r="B29" t="s">
        <v>58</v>
      </c>
      <c r="C29" s="1">
        <v>0.80867486800106403</v>
      </c>
      <c r="D29" s="2">
        <v>41.082159790276698</v>
      </c>
      <c r="E29" s="2">
        <v>1687.74385303382</v>
      </c>
      <c r="F29" s="2">
        <v>8.5183214008949695E-2</v>
      </c>
      <c r="G29" s="3">
        <v>31.789688315199701</v>
      </c>
      <c r="I29" t="s">
        <v>58</v>
      </c>
      <c r="J29" s="1">
        <v>0.82756099380877401</v>
      </c>
      <c r="K29" s="2">
        <v>39.0018324498729</v>
      </c>
      <c r="L29" s="2">
        <v>1521.14293444795</v>
      </c>
      <c r="M29" s="2">
        <v>8.54238533676068E-2</v>
      </c>
      <c r="N29" s="3">
        <v>31.314230265973599</v>
      </c>
      <c r="P29" t="s">
        <v>58</v>
      </c>
      <c r="Q29">
        <f t="shared" si="1"/>
        <v>-1.8886125807709986E-2</v>
      </c>
      <c r="R29">
        <f t="shared" si="2"/>
        <v>-2.0803273404037981</v>
      </c>
      <c r="S29">
        <f t="shared" si="2"/>
        <v>-166.60091858586998</v>
      </c>
      <c r="T29">
        <f t="shared" si="2"/>
        <v>2.4063935865710484E-4</v>
      </c>
      <c r="U29">
        <f t="shared" si="2"/>
        <v>-0.47545804922610202</v>
      </c>
    </row>
    <row r="30" spans="1:21" x14ac:dyDescent="0.25">
      <c r="A30" t="s">
        <v>39</v>
      </c>
      <c r="B30" t="s">
        <v>59</v>
      </c>
      <c r="C30" s="4">
        <v>0.93097238756260403</v>
      </c>
      <c r="D30" s="5">
        <v>36.010882386745202</v>
      </c>
      <c r="E30" s="5">
        <v>1296.7836502719999</v>
      </c>
      <c r="F30" s="5">
        <v>5.2636075509271602E-2</v>
      </c>
      <c r="G30" s="6">
        <v>25.9535658102611</v>
      </c>
      <c r="I30" t="s">
        <v>59</v>
      </c>
      <c r="J30" s="4">
        <v>0.895174109898764</v>
      </c>
      <c r="K30" s="5">
        <v>44.376864821600002</v>
      </c>
      <c r="L30" s="5">
        <v>1969.30613139456</v>
      </c>
      <c r="M30" s="5">
        <v>6.2962811972270799E-2</v>
      </c>
      <c r="N30" s="6">
        <v>30.555880382143201</v>
      </c>
      <c r="P30" t="s">
        <v>59</v>
      </c>
      <c r="Q30">
        <f t="shared" si="1"/>
        <v>3.5798277663840028E-2</v>
      </c>
      <c r="R30">
        <f t="shared" si="2"/>
        <v>8.3659824348548</v>
      </c>
      <c r="S30">
        <f t="shared" si="2"/>
        <v>672.52248112256007</v>
      </c>
      <c r="T30">
        <f t="shared" si="2"/>
        <v>1.0326736462999198E-2</v>
      </c>
      <c r="U30">
        <f t="shared" si="2"/>
        <v>4.6023145718821006</v>
      </c>
    </row>
    <row r="31" spans="1:21" x14ac:dyDescent="0.25">
      <c r="A31" t="s">
        <v>40</v>
      </c>
      <c r="B31" t="s">
        <v>59</v>
      </c>
      <c r="C31" s="1">
        <v>0.96631881915096896</v>
      </c>
      <c r="D31" s="2">
        <v>14.085263891282301</v>
      </c>
      <c r="E31" s="2">
        <v>198.39465888706201</v>
      </c>
      <c r="F31" s="2">
        <v>2.7930973802620902E-2</v>
      </c>
      <c r="G31" s="3">
        <v>9.4592876879648191</v>
      </c>
      <c r="I31" t="s">
        <v>59</v>
      </c>
      <c r="J31" s="1">
        <v>0.96158539681293198</v>
      </c>
      <c r="K31" s="2">
        <v>15.042482297732899</v>
      </c>
      <c r="L31" s="2">
        <v>226.276273677608</v>
      </c>
      <c r="M31" s="2">
        <v>2.6149426873370001E-2</v>
      </c>
      <c r="N31" s="3">
        <v>9.04444650980248</v>
      </c>
      <c r="P31" t="s">
        <v>59</v>
      </c>
      <c r="Q31">
        <f t="shared" si="1"/>
        <v>4.7334223380369744E-3</v>
      </c>
      <c r="R31">
        <f t="shared" si="2"/>
        <v>0.95721840645059864</v>
      </c>
      <c r="S31">
        <f t="shared" si="2"/>
        <v>27.881614790545996</v>
      </c>
      <c r="T31">
        <f t="shared" si="2"/>
        <v>-1.7815469292509004E-3</v>
      </c>
      <c r="U31">
        <f t="shared" si="2"/>
        <v>-0.41484117816233912</v>
      </c>
    </row>
    <row r="32" spans="1:21" x14ac:dyDescent="0.25">
      <c r="A32" t="s">
        <v>41</v>
      </c>
      <c r="B32" t="s">
        <v>60</v>
      </c>
      <c r="C32" s="4">
        <v>0.90260378402240504</v>
      </c>
      <c r="D32" s="5">
        <v>46.613938064830897</v>
      </c>
      <c r="E32" s="5">
        <v>2172.85922191189</v>
      </c>
      <c r="F32" s="5">
        <v>7.5242306881403098E-2</v>
      </c>
      <c r="G32" s="6">
        <v>34.630574515838703</v>
      </c>
      <c r="I32" t="s">
        <v>60</v>
      </c>
      <c r="J32" s="4">
        <v>0.85524055480638905</v>
      </c>
      <c r="K32" s="5">
        <v>56.828763646735098</v>
      </c>
      <c r="L32" s="5">
        <v>3229.5083776164802</v>
      </c>
      <c r="M32" s="5">
        <v>8.9079253017786894E-2</v>
      </c>
      <c r="N32" s="6">
        <v>40.996602026895502</v>
      </c>
      <c r="P32" t="s">
        <v>60</v>
      </c>
      <c r="Q32">
        <f t="shared" si="1"/>
        <v>4.736322921601599E-2</v>
      </c>
      <c r="R32">
        <f t="shared" si="2"/>
        <v>10.214825581904201</v>
      </c>
      <c r="S32">
        <f t="shared" si="2"/>
        <v>1056.6491557045902</v>
      </c>
      <c r="T32">
        <f t="shared" si="2"/>
        <v>1.3836946136383796E-2</v>
      </c>
      <c r="U32">
        <f t="shared" si="2"/>
        <v>6.3660275110567994</v>
      </c>
    </row>
    <row r="33" spans="1:27" x14ac:dyDescent="0.25">
      <c r="A33" t="s">
        <v>42</v>
      </c>
      <c r="B33" t="s">
        <v>60</v>
      </c>
      <c r="C33" s="1">
        <v>0.89061973155144003</v>
      </c>
      <c r="D33" s="2">
        <v>26.751162796729201</v>
      </c>
      <c r="E33" s="2">
        <v>715.62471097710898</v>
      </c>
      <c r="F33" s="2">
        <v>5.6173144856365598E-2</v>
      </c>
      <c r="G33" s="3">
        <v>19.3443048702574</v>
      </c>
      <c r="I33" t="s">
        <v>60</v>
      </c>
      <c r="J33" s="1">
        <v>0.89071218436581101</v>
      </c>
      <c r="K33" s="2">
        <v>26.739854801412299</v>
      </c>
      <c r="L33" s="2">
        <v>715.01983480061699</v>
      </c>
      <c r="M33" s="2">
        <v>5.6817241116703901E-2</v>
      </c>
      <c r="N33" s="3">
        <v>19.458651524508099</v>
      </c>
      <c r="P33" t="s">
        <v>60</v>
      </c>
      <c r="Q33">
        <f t="shared" si="1"/>
        <v>-9.2452814370980185E-5</v>
      </c>
      <c r="R33">
        <f t="shared" si="2"/>
        <v>-1.1307995316901298E-2</v>
      </c>
      <c r="S33">
        <f t="shared" si="2"/>
        <v>-0.60487617649198455</v>
      </c>
      <c r="T33">
        <f t="shared" si="2"/>
        <v>6.4409626033830325E-4</v>
      </c>
      <c r="U33">
        <f t="shared" si="2"/>
        <v>0.11434665425069923</v>
      </c>
    </row>
    <row r="34" spans="1:27" x14ac:dyDescent="0.25">
      <c r="A34" t="s">
        <v>43</v>
      </c>
      <c r="B34" t="s">
        <v>61</v>
      </c>
      <c r="C34" s="4">
        <v>0.85873336593954197</v>
      </c>
      <c r="D34" s="5">
        <v>54.937242769119401</v>
      </c>
      <c r="E34" s="5">
        <v>3018.10064307317</v>
      </c>
      <c r="F34" s="5">
        <v>9.0793583293240596E-2</v>
      </c>
      <c r="G34" s="6">
        <v>41.4495983928784</v>
      </c>
      <c r="I34" t="s">
        <v>61</v>
      </c>
      <c r="J34" s="4">
        <v>0.79648725594719605</v>
      </c>
      <c r="K34" s="5">
        <v>65.939077242000295</v>
      </c>
      <c r="L34" s="5">
        <v>4347.96190752648</v>
      </c>
      <c r="M34" s="5">
        <v>0.107150029700744</v>
      </c>
      <c r="N34" s="6">
        <v>50.091807628842602</v>
      </c>
      <c r="P34" t="s">
        <v>61</v>
      </c>
      <c r="Q34">
        <f t="shared" si="1"/>
        <v>6.2246109992345922E-2</v>
      </c>
      <c r="R34">
        <f t="shared" si="2"/>
        <v>11.001834472880894</v>
      </c>
      <c r="S34">
        <f t="shared" si="2"/>
        <v>1329.86126445331</v>
      </c>
      <c r="T34">
        <f t="shared" si="2"/>
        <v>1.6356446407503403E-2</v>
      </c>
      <c r="U34">
        <f t="shared" si="2"/>
        <v>8.6422092359642022</v>
      </c>
    </row>
    <row r="35" spans="1:27" x14ac:dyDescent="0.25">
      <c r="A35" t="s">
        <v>44</v>
      </c>
      <c r="B35" t="s">
        <v>61</v>
      </c>
      <c r="C35" s="1">
        <v>0.81744171951419198</v>
      </c>
      <c r="D35" s="2">
        <v>42.449088115972799</v>
      </c>
      <c r="E35" s="2">
        <v>1801.92508187762</v>
      </c>
      <c r="F35" s="2">
        <v>9.2189607507598706E-2</v>
      </c>
      <c r="G35" s="3">
        <v>31.570898836885299</v>
      </c>
      <c r="I35" t="s">
        <v>61</v>
      </c>
      <c r="J35" s="1">
        <v>0.78289568667123999</v>
      </c>
      <c r="K35" s="2">
        <v>46.291560686362203</v>
      </c>
      <c r="L35" s="2">
        <v>2142.90859077916</v>
      </c>
      <c r="M35" s="2">
        <v>9.9945227362347802E-2</v>
      </c>
      <c r="N35" s="3">
        <v>35.322623797531698</v>
      </c>
      <c r="P35" t="s">
        <v>61</v>
      </c>
      <c r="Q35">
        <f t="shared" si="1"/>
        <v>3.454603284295199E-2</v>
      </c>
      <c r="R35">
        <f t="shared" si="2"/>
        <v>3.842472570389404</v>
      </c>
      <c r="S35">
        <f t="shared" si="2"/>
        <v>340.98350890154006</v>
      </c>
      <c r="T35">
        <f t="shared" si="2"/>
        <v>7.7556198547490962E-3</v>
      </c>
      <c r="U35">
        <f t="shared" si="2"/>
        <v>3.7517249606463992</v>
      </c>
    </row>
    <row r="38" spans="1:27" x14ac:dyDescent="0.25">
      <c r="B38" s="7" t="s">
        <v>8</v>
      </c>
      <c r="C38" s="7" t="s">
        <v>0</v>
      </c>
      <c r="D38" s="7" t="s">
        <v>1</v>
      </c>
      <c r="E38" s="7" t="s">
        <v>2</v>
      </c>
      <c r="F38" s="7" t="s">
        <v>3</v>
      </c>
      <c r="G38" s="7" t="s">
        <v>4</v>
      </c>
      <c r="H38" s="7"/>
      <c r="I38" s="7" t="s">
        <v>6</v>
      </c>
      <c r="J38" s="7" t="s">
        <v>0</v>
      </c>
      <c r="K38" s="7" t="s">
        <v>1</v>
      </c>
      <c r="L38" s="7" t="s">
        <v>2</v>
      </c>
      <c r="M38" s="7" t="s">
        <v>3</v>
      </c>
      <c r="N38" s="7" t="s">
        <v>4</v>
      </c>
      <c r="P38" s="7" t="s">
        <v>9</v>
      </c>
      <c r="Q38" s="7" t="s">
        <v>0</v>
      </c>
      <c r="R38" s="7" t="s">
        <v>1</v>
      </c>
      <c r="S38" s="7" t="s">
        <v>2</v>
      </c>
      <c r="T38" s="7" t="s">
        <v>3</v>
      </c>
      <c r="U38" s="7" t="s">
        <v>4</v>
      </c>
      <c r="W38" s="7"/>
      <c r="X38" s="7"/>
      <c r="Z38" s="7"/>
      <c r="AA38" s="7"/>
    </row>
    <row r="39" spans="1:27" x14ac:dyDescent="0.25">
      <c r="A39" t="s">
        <v>11</v>
      </c>
      <c r="B39" t="s">
        <v>45</v>
      </c>
      <c r="C39" s="4">
        <v>0.94847691269938905</v>
      </c>
      <c r="D39" s="5">
        <v>27.292371043802198</v>
      </c>
      <c r="E39" s="5">
        <v>744.87351719257697</v>
      </c>
      <c r="F39" s="5">
        <v>3.84329579393346E-2</v>
      </c>
      <c r="G39" s="6">
        <v>18.6064425371159</v>
      </c>
      <c r="I39" t="s">
        <v>45</v>
      </c>
      <c r="J39" s="4">
        <v>0.94299312426462201</v>
      </c>
      <c r="K39" s="5">
        <v>28.708066781091301</v>
      </c>
      <c r="L39" s="5">
        <v>824.15309830759998</v>
      </c>
      <c r="M39" s="5">
        <v>3.7593298241969698E-2</v>
      </c>
      <c r="N39" s="6">
        <v>18.7367417127236</v>
      </c>
      <c r="P39" t="s">
        <v>45</v>
      </c>
      <c r="Q39" s="8">
        <f>C39-J39</f>
        <v>5.4837884347670451E-3</v>
      </c>
      <c r="R39" s="8">
        <f>K39-D39</f>
        <v>1.4156957372891021</v>
      </c>
      <c r="S39" s="8">
        <f t="shared" ref="S39:U72" si="3">L39-E39</f>
        <v>79.279581115023007</v>
      </c>
      <c r="T39" s="8">
        <f t="shared" si="3"/>
        <v>-8.3965969736490148E-4</v>
      </c>
      <c r="U39" s="8">
        <f t="shared" si="3"/>
        <v>0.13029917560769988</v>
      </c>
    </row>
    <row r="40" spans="1:27" x14ac:dyDescent="0.25">
      <c r="A40" t="s">
        <v>12</v>
      </c>
      <c r="B40" t="s">
        <v>45</v>
      </c>
      <c r="C40" s="1">
        <v>0.98554586908504904</v>
      </c>
      <c r="D40" s="2">
        <v>8.31859625070188</v>
      </c>
      <c r="E40" s="2">
        <v>69.199043582191393</v>
      </c>
      <c r="F40" s="2">
        <v>1.28503040070377E-2</v>
      </c>
      <c r="G40" s="3">
        <v>5.5588179744523103</v>
      </c>
      <c r="I40" t="s">
        <v>45</v>
      </c>
      <c r="J40" s="1">
        <v>0.984081736128958</v>
      </c>
      <c r="K40" s="2">
        <v>8.7297519524934195</v>
      </c>
      <c r="L40" s="2">
        <v>76.208569152062694</v>
      </c>
      <c r="M40" s="2">
        <v>1.4023903804476399E-2</v>
      </c>
      <c r="N40" s="3">
        <v>6.0765141646067198</v>
      </c>
      <c r="P40" t="s">
        <v>45</v>
      </c>
      <c r="Q40" s="8">
        <f t="shared" ref="Q40:Q72" si="4">C40-J40</f>
        <v>1.4641329560910465E-3</v>
      </c>
      <c r="R40" s="8">
        <f t="shared" ref="R40:R72" si="5">K40-D40</f>
        <v>0.41115570179153949</v>
      </c>
      <c r="S40" s="8">
        <f t="shared" si="3"/>
        <v>7.0095255698713004</v>
      </c>
      <c r="T40" s="8">
        <f t="shared" si="3"/>
        <v>1.1735997974386993E-3</v>
      </c>
      <c r="U40" s="8">
        <f t="shared" si="3"/>
        <v>0.51769619015440949</v>
      </c>
    </row>
    <row r="41" spans="1:27" x14ac:dyDescent="0.25">
      <c r="A41" t="s">
        <v>13</v>
      </c>
      <c r="B41" t="s">
        <v>46</v>
      </c>
      <c r="C41" s="4">
        <v>0.949510276978205</v>
      </c>
      <c r="D41" s="5">
        <v>30.068228021634699</v>
      </c>
      <c r="E41" s="5">
        <v>904.09833636102098</v>
      </c>
      <c r="F41" s="5">
        <v>4.1842240260912003E-2</v>
      </c>
      <c r="G41" s="6">
        <v>19.4752729240505</v>
      </c>
      <c r="I41" t="s">
        <v>46</v>
      </c>
      <c r="J41" s="4">
        <v>0.94910388601921603</v>
      </c>
      <c r="K41" s="5">
        <v>30.188994835172899</v>
      </c>
      <c r="L41" s="5">
        <v>911.37540915810098</v>
      </c>
      <c r="M41" s="5">
        <v>3.9338579035494897E-2</v>
      </c>
      <c r="N41" s="6">
        <v>19.1915331479461</v>
      </c>
      <c r="P41" t="s">
        <v>46</v>
      </c>
      <c r="Q41" s="8">
        <f t="shared" si="4"/>
        <v>4.0639095898897803E-4</v>
      </c>
      <c r="R41" s="8">
        <f t="shared" si="5"/>
        <v>0.12076681353820007</v>
      </c>
      <c r="S41" s="8">
        <f t="shared" si="3"/>
        <v>7.2770727970799953</v>
      </c>
      <c r="T41" s="8">
        <f t="shared" si="3"/>
        <v>-2.5036612254171059E-3</v>
      </c>
      <c r="U41" s="8">
        <f t="shared" si="3"/>
        <v>-0.28373977610440093</v>
      </c>
    </row>
    <row r="42" spans="1:27" x14ac:dyDescent="0.25">
      <c r="A42" t="s">
        <v>14</v>
      </c>
      <c r="B42" t="s">
        <v>46</v>
      </c>
      <c r="C42" s="1">
        <v>0.98134558993722198</v>
      </c>
      <c r="D42" s="2">
        <v>9.3195658603625802</v>
      </c>
      <c r="E42" s="2">
        <v>86.854307825635701</v>
      </c>
      <c r="F42" s="2">
        <v>1.5088011485002099E-2</v>
      </c>
      <c r="G42" s="3">
        <v>6.4388060514954297</v>
      </c>
      <c r="I42" t="s">
        <v>46</v>
      </c>
      <c r="J42" s="1">
        <v>0.97571130413913798</v>
      </c>
      <c r="K42" s="2">
        <v>10.6342537867373</v>
      </c>
      <c r="L42" s="2">
        <v>113.087353600738</v>
      </c>
      <c r="M42" s="2">
        <v>1.73463579438289E-2</v>
      </c>
      <c r="N42" s="3">
        <v>7.5527456519247398</v>
      </c>
      <c r="P42" t="s">
        <v>46</v>
      </c>
      <c r="Q42" s="8">
        <f t="shared" si="4"/>
        <v>5.6342857980840044E-3</v>
      </c>
      <c r="R42" s="8">
        <f t="shared" si="5"/>
        <v>1.3146879263747202</v>
      </c>
      <c r="S42" s="8">
        <f t="shared" si="3"/>
        <v>26.233045775102298</v>
      </c>
      <c r="T42" s="8">
        <f t="shared" si="3"/>
        <v>2.2583464588268008E-3</v>
      </c>
      <c r="U42" s="8">
        <f t="shared" si="3"/>
        <v>1.1139396004293101</v>
      </c>
    </row>
    <row r="43" spans="1:27" x14ac:dyDescent="0.25">
      <c r="A43" t="s">
        <v>15</v>
      </c>
      <c r="B43" t="s">
        <v>47</v>
      </c>
      <c r="C43" s="4">
        <v>0.93950268632067002</v>
      </c>
      <c r="D43" s="5">
        <v>32.313844794024298</v>
      </c>
      <c r="E43" s="5">
        <v>1044.1845653722901</v>
      </c>
      <c r="F43" s="5">
        <v>4.58346772605581E-2</v>
      </c>
      <c r="G43" s="6">
        <v>21.3777554829915</v>
      </c>
      <c r="I43" t="s">
        <v>47</v>
      </c>
      <c r="J43" s="4">
        <v>0.93746045883665297</v>
      </c>
      <c r="K43" s="5">
        <v>32.854732432079103</v>
      </c>
      <c r="L43" s="5">
        <v>1079.43344318351</v>
      </c>
      <c r="M43" s="5">
        <v>4.4164535787819502E-2</v>
      </c>
      <c r="N43" s="6">
        <v>21.660627833043002</v>
      </c>
      <c r="P43" t="s">
        <v>47</v>
      </c>
      <c r="Q43" s="8">
        <f t="shared" si="4"/>
        <v>2.0422274840170562E-3</v>
      </c>
      <c r="R43" s="8">
        <f t="shared" si="5"/>
        <v>0.54088763805480511</v>
      </c>
      <c r="S43" s="8">
        <f t="shared" si="3"/>
        <v>35.248877811219927</v>
      </c>
      <c r="T43" s="8">
        <f t="shared" si="3"/>
        <v>-1.6701414727385983E-3</v>
      </c>
      <c r="U43" s="8">
        <f t="shared" si="3"/>
        <v>0.2828723500515018</v>
      </c>
    </row>
    <row r="44" spans="1:27" x14ac:dyDescent="0.25">
      <c r="A44" t="s">
        <v>16</v>
      </c>
      <c r="B44" t="s">
        <v>47</v>
      </c>
      <c r="C44" s="1">
        <v>0.94263931533172696</v>
      </c>
      <c r="D44" s="2">
        <v>12.431120412977601</v>
      </c>
      <c r="E44" s="2">
        <v>154.53275472195</v>
      </c>
      <c r="F44" s="2">
        <v>1.5818120173995202E-2</v>
      </c>
      <c r="G44" s="3">
        <v>8.1698578630370609</v>
      </c>
      <c r="I44" t="s">
        <v>47</v>
      </c>
      <c r="J44" s="1">
        <v>0.94652718852158801</v>
      </c>
      <c r="K44" s="2">
        <v>12.0024420952734</v>
      </c>
      <c r="L44" s="2">
        <v>144.05861625039199</v>
      </c>
      <c r="M44" s="2">
        <v>1.53257072424242E-2</v>
      </c>
      <c r="N44" s="3">
        <v>7.8663438585982899</v>
      </c>
      <c r="P44" t="s">
        <v>47</v>
      </c>
      <c r="Q44" s="8">
        <f t="shared" si="4"/>
        <v>-3.8878731898610575E-3</v>
      </c>
      <c r="R44" s="8">
        <f t="shared" si="5"/>
        <v>-0.4286783177042004</v>
      </c>
      <c r="S44" s="8">
        <f t="shared" si="3"/>
        <v>-10.474138471558007</v>
      </c>
      <c r="T44" s="8">
        <f t="shared" si="3"/>
        <v>-4.9241293157100199E-4</v>
      </c>
      <c r="U44" s="8">
        <f t="shared" si="3"/>
        <v>-0.30351400443877097</v>
      </c>
    </row>
    <row r="45" spans="1:27" x14ac:dyDescent="0.25">
      <c r="A45" t="s">
        <v>18</v>
      </c>
      <c r="B45" t="s">
        <v>48</v>
      </c>
      <c r="C45" s="4">
        <v>0.93249540690763599</v>
      </c>
      <c r="D45" s="5">
        <v>34.909527084901903</v>
      </c>
      <c r="E45" s="5">
        <v>1218.6750812915</v>
      </c>
      <c r="F45" s="5">
        <v>5.2939992237128301E-2</v>
      </c>
      <c r="G45" s="6">
        <v>24.5088763702874</v>
      </c>
      <c r="I45" t="s">
        <v>48</v>
      </c>
      <c r="J45" s="4">
        <v>0.93203872168736002</v>
      </c>
      <c r="K45" s="5">
        <v>35.027413817844199</v>
      </c>
      <c r="L45" s="5">
        <v>1226.9197187665</v>
      </c>
      <c r="M45" s="5">
        <v>4.7028437443858602E-2</v>
      </c>
      <c r="N45" s="6">
        <v>22.982436742933299</v>
      </c>
      <c r="P45" t="s">
        <v>48</v>
      </c>
      <c r="Q45" s="8">
        <f t="shared" si="4"/>
        <v>4.5668522027597636E-4</v>
      </c>
      <c r="R45" s="8">
        <f t="shared" si="5"/>
        <v>0.11788673294229568</v>
      </c>
      <c r="S45" s="8">
        <f t="shared" si="3"/>
        <v>8.2446374749999904</v>
      </c>
      <c r="T45" s="8">
        <f t="shared" si="3"/>
        <v>-5.9115547932696993E-3</v>
      </c>
      <c r="U45" s="8">
        <f t="shared" si="3"/>
        <v>-1.526439627354101</v>
      </c>
    </row>
    <row r="46" spans="1:27" x14ac:dyDescent="0.25">
      <c r="A46" t="s">
        <v>17</v>
      </c>
      <c r="B46" t="s">
        <v>48</v>
      </c>
      <c r="C46" s="1">
        <v>0.90666571644766003</v>
      </c>
      <c r="D46" s="2">
        <v>17.325770144470201</v>
      </c>
      <c r="E46" s="2">
        <v>300.18231109901598</v>
      </c>
      <c r="F46" s="2">
        <v>2.0109858226971301E-2</v>
      </c>
      <c r="G46" s="3">
        <v>11.980361953548901</v>
      </c>
      <c r="I46" t="s">
        <v>48</v>
      </c>
      <c r="J46" s="1">
        <v>0.91486452627185399</v>
      </c>
      <c r="K46" s="2">
        <v>16.547303322921699</v>
      </c>
      <c r="L46" s="2">
        <v>273.81324726077798</v>
      </c>
      <c r="M46" s="2">
        <v>1.90080108097293E-2</v>
      </c>
      <c r="N46" s="3">
        <v>11.156475744713299</v>
      </c>
      <c r="P46" t="s">
        <v>48</v>
      </c>
      <c r="Q46" s="8">
        <f t="shared" si="4"/>
        <v>-8.1988098241939644E-3</v>
      </c>
      <c r="R46" s="8">
        <f t="shared" si="5"/>
        <v>-0.778466821548502</v>
      </c>
      <c r="S46" s="8">
        <f t="shared" si="3"/>
        <v>-26.369063838237992</v>
      </c>
      <c r="T46" s="8">
        <f t="shared" si="3"/>
        <v>-1.1018474172420009E-3</v>
      </c>
      <c r="U46" s="8">
        <f t="shared" si="3"/>
        <v>-0.82388620883560115</v>
      </c>
    </row>
    <row r="47" spans="1:27" x14ac:dyDescent="0.25">
      <c r="A47" t="s">
        <v>19</v>
      </c>
      <c r="B47" t="s">
        <v>49</v>
      </c>
      <c r="C47" s="4">
        <v>0.94776936580165305</v>
      </c>
      <c r="D47" s="5">
        <v>25.434293504120301</v>
      </c>
      <c r="E47" s="5">
        <v>646.90328605373702</v>
      </c>
      <c r="F47" s="5">
        <v>3.5902490742910298E-2</v>
      </c>
      <c r="G47" s="6">
        <v>17.786681061503501</v>
      </c>
      <c r="I47" t="s">
        <v>49</v>
      </c>
      <c r="J47" s="4">
        <v>0.94222901383758395</v>
      </c>
      <c r="K47" s="5">
        <v>26.749269084932699</v>
      </c>
      <c r="L47" s="5">
        <v>715.52339657814105</v>
      </c>
      <c r="M47" s="5">
        <v>3.52577106805681E-2</v>
      </c>
      <c r="N47" s="6">
        <v>17.725874402057102</v>
      </c>
      <c r="P47" t="s">
        <v>49</v>
      </c>
      <c r="Q47" s="8">
        <f t="shared" si="4"/>
        <v>5.5403519640691012E-3</v>
      </c>
      <c r="R47" s="8">
        <f t="shared" si="5"/>
        <v>1.3149755808123977</v>
      </c>
      <c r="S47" s="8">
        <f t="shared" si="3"/>
        <v>68.620110524404026</v>
      </c>
      <c r="T47" s="8">
        <f t="shared" si="3"/>
        <v>-6.4478006234219842E-4</v>
      </c>
      <c r="U47" s="8">
        <f t="shared" si="3"/>
        <v>-6.0806659446399181E-2</v>
      </c>
    </row>
    <row r="48" spans="1:27" x14ac:dyDescent="0.25">
      <c r="A48" t="s">
        <v>20</v>
      </c>
      <c r="B48" t="s">
        <v>49</v>
      </c>
      <c r="C48" s="1">
        <v>0.98413517069768497</v>
      </c>
      <c r="D48" s="2">
        <v>8.8670263191660599</v>
      </c>
      <c r="E48" s="2">
        <v>78.624155744783593</v>
      </c>
      <c r="F48" s="2">
        <v>1.40839563907214E-2</v>
      </c>
      <c r="G48" s="3">
        <v>6.0770314678378403</v>
      </c>
      <c r="I48" t="s">
        <v>49</v>
      </c>
      <c r="J48" s="1">
        <v>0.98482764443465998</v>
      </c>
      <c r="K48" s="2">
        <v>8.6713517116402006</v>
      </c>
      <c r="L48" s="2">
        <v>75.192340506965493</v>
      </c>
      <c r="M48" s="2">
        <v>1.39263816038236E-2</v>
      </c>
      <c r="N48" s="3">
        <v>6.0558734159360004</v>
      </c>
      <c r="P48" t="s">
        <v>49</v>
      </c>
      <c r="Q48" s="8">
        <f t="shared" si="4"/>
        <v>-6.924737369750078E-4</v>
      </c>
      <c r="R48" s="8">
        <f t="shared" si="5"/>
        <v>-0.1956746075258593</v>
      </c>
      <c r="S48" s="8">
        <f t="shared" si="3"/>
        <v>-3.4318152378180997</v>
      </c>
      <c r="T48" s="8">
        <f t="shared" si="3"/>
        <v>-1.5757478689779926E-4</v>
      </c>
      <c r="U48" s="8">
        <f t="shared" si="3"/>
        <v>-2.1158051901839947E-2</v>
      </c>
    </row>
    <row r="49" spans="1:21" x14ac:dyDescent="0.25">
      <c r="A49" t="s">
        <v>21</v>
      </c>
      <c r="B49" t="s">
        <v>50</v>
      </c>
      <c r="C49" s="4">
        <v>0.94765709037586998</v>
      </c>
      <c r="D49" s="5">
        <v>27.1340364204686</v>
      </c>
      <c r="E49" s="5">
        <v>736.25593246732001</v>
      </c>
      <c r="F49" s="5">
        <v>3.8081274151410202E-2</v>
      </c>
      <c r="G49" s="6">
        <v>18.6513573794529</v>
      </c>
      <c r="I49" t="s">
        <v>50</v>
      </c>
      <c r="J49" s="4">
        <v>0.94104632893593199</v>
      </c>
      <c r="K49" s="5">
        <v>28.796579212244598</v>
      </c>
      <c r="L49" s="5">
        <v>829.24297432707795</v>
      </c>
      <c r="M49" s="5">
        <v>3.8699571583046599E-2</v>
      </c>
      <c r="N49" s="6">
        <v>19.40830657811</v>
      </c>
      <c r="P49" t="s">
        <v>50</v>
      </c>
      <c r="Q49" s="8">
        <f t="shared" si="4"/>
        <v>6.6107614399379955E-3</v>
      </c>
      <c r="R49" s="8">
        <f t="shared" si="5"/>
        <v>1.6625427917759978</v>
      </c>
      <c r="S49" s="8">
        <f t="shared" si="3"/>
        <v>92.987041859757937</v>
      </c>
      <c r="T49" s="8">
        <f t="shared" si="3"/>
        <v>6.1829743163639705E-4</v>
      </c>
      <c r="U49" s="8">
        <f t="shared" si="3"/>
        <v>0.7569491986571002</v>
      </c>
    </row>
    <row r="50" spans="1:21" x14ac:dyDescent="0.25">
      <c r="A50" t="s">
        <v>22</v>
      </c>
      <c r="B50" t="s">
        <v>50</v>
      </c>
      <c r="C50" s="1">
        <v>0.94036985107272497</v>
      </c>
      <c r="D50" s="2">
        <v>12.544647303799</v>
      </c>
      <c r="E50" s="2">
        <v>157.368175976712</v>
      </c>
      <c r="F50" s="2">
        <v>1.7481865259203599E-2</v>
      </c>
      <c r="G50" s="3">
        <v>8.9175947020793807</v>
      </c>
      <c r="I50" t="s">
        <v>50</v>
      </c>
      <c r="J50" s="1">
        <v>0.93471197002120598</v>
      </c>
      <c r="K50" s="2">
        <v>13.126298937982501</v>
      </c>
      <c r="L50" s="2">
        <v>172.299723809282</v>
      </c>
      <c r="M50" s="2">
        <v>172.299723809282</v>
      </c>
      <c r="N50" s="3">
        <v>8.6958309192767107</v>
      </c>
      <c r="P50" t="s">
        <v>50</v>
      </c>
      <c r="Q50" s="8">
        <f t="shared" si="4"/>
        <v>5.657881051518987E-3</v>
      </c>
      <c r="R50" s="8">
        <f t="shared" si="5"/>
        <v>0.58165163418350119</v>
      </c>
      <c r="S50" s="8">
        <f t="shared" si="3"/>
        <v>14.931547832570004</v>
      </c>
      <c r="T50" s="8">
        <f t="shared" si="3"/>
        <v>172.28224194402279</v>
      </c>
      <c r="U50" s="8">
        <f t="shared" si="3"/>
        <v>-0.22176378280266995</v>
      </c>
    </row>
    <row r="51" spans="1:21" x14ac:dyDescent="0.25">
      <c r="A51" t="s">
        <v>23</v>
      </c>
      <c r="B51" t="s">
        <v>51</v>
      </c>
      <c r="C51" s="4">
        <v>0.93317253957078805</v>
      </c>
      <c r="D51" s="5">
        <v>31.581840076218601</v>
      </c>
      <c r="E51" s="5">
        <v>997.41262259985297</v>
      </c>
      <c r="F51" s="5">
        <v>4.5811253068559099E-2</v>
      </c>
      <c r="G51" s="6">
        <v>22.0786802833792</v>
      </c>
      <c r="I51" t="s">
        <v>51</v>
      </c>
      <c r="J51" s="4">
        <v>0.92878943391587299</v>
      </c>
      <c r="K51" s="5">
        <v>32.601093730681399</v>
      </c>
      <c r="L51" s="5">
        <v>1062.83131243667</v>
      </c>
      <c r="M51" s="5">
        <v>4.6390013105084303E-2</v>
      </c>
      <c r="N51" s="6">
        <v>22.893033963852901</v>
      </c>
      <c r="P51" t="s">
        <v>51</v>
      </c>
      <c r="Q51" s="8">
        <f t="shared" si="4"/>
        <v>4.3831056549150649E-3</v>
      </c>
      <c r="R51" s="8">
        <f t="shared" si="5"/>
        <v>1.0192536544627977</v>
      </c>
      <c r="S51" s="8">
        <f t="shared" si="3"/>
        <v>65.418689836817066</v>
      </c>
      <c r="T51" s="8">
        <f t="shared" si="3"/>
        <v>5.7876003652520408E-4</v>
      </c>
      <c r="U51" s="8">
        <f t="shared" si="3"/>
        <v>0.81435368047370105</v>
      </c>
    </row>
    <row r="52" spans="1:21" x14ac:dyDescent="0.25">
      <c r="A52" t="s">
        <v>24</v>
      </c>
      <c r="B52" t="s">
        <v>51</v>
      </c>
      <c r="C52" s="1">
        <v>0.91772103015907303</v>
      </c>
      <c r="D52" s="2">
        <v>15.8173632782279</v>
      </c>
      <c r="E52" s="2">
        <v>250.18898107543299</v>
      </c>
      <c r="F52" s="2">
        <v>1.9248194233192399E-2</v>
      </c>
      <c r="G52" s="3">
        <v>11.4365447554095</v>
      </c>
      <c r="I52" t="s">
        <v>51</v>
      </c>
      <c r="J52" s="1">
        <v>0.92022598121112698</v>
      </c>
      <c r="K52" s="2">
        <v>15.5747255324794</v>
      </c>
      <c r="L52" s="2">
        <v>242.572075412066</v>
      </c>
      <c r="M52" s="2">
        <v>1.79792108769804E-2</v>
      </c>
      <c r="N52" s="3">
        <v>10.5122415539862</v>
      </c>
      <c r="P52" t="s">
        <v>51</v>
      </c>
      <c r="Q52" s="8">
        <f t="shared" si="4"/>
        <v>-2.5049510520539497E-3</v>
      </c>
      <c r="R52" s="8">
        <f t="shared" si="5"/>
        <v>-0.24263774574849961</v>
      </c>
      <c r="S52" s="8">
        <f t="shared" si="3"/>
        <v>-7.6169056633669925</v>
      </c>
      <c r="T52" s="8">
        <f t="shared" si="3"/>
        <v>-1.2689833562119987E-3</v>
      </c>
      <c r="U52" s="8">
        <f t="shared" si="3"/>
        <v>-0.92430320142329947</v>
      </c>
    </row>
    <row r="53" spans="1:21" x14ac:dyDescent="0.25">
      <c r="A53" t="s">
        <v>25</v>
      </c>
      <c r="B53" t="s">
        <v>52</v>
      </c>
      <c r="C53" s="4">
        <v>0.95088317490732299</v>
      </c>
      <c r="D53" s="5">
        <v>27.195312321273299</v>
      </c>
      <c r="E53" s="5">
        <v>739.58501225160205</v>
      </c>
      <c r="F53" s="5">
        <v>3.84985502978097E-2</v>
      </c>
      <c r="G53" s="6">
        <v>18.648939215588801</v>
      </c>
      <c r="I53" t="s">
        <v>52</v>
      </c>
      <c r="J53" s="4">
        <v>0.94938028373377403</v>
      </c>
      <c r="K53" s="5">
        <v>27.608242495432101</v>
      </c>
      <c r="L53" s="5">
        <v>762.215053686587</v>
      </c>
      <c r="M53" s="5">
        <v>3.6397140155682198E-2</v>
      </c>
      <c r="N53" s="6">
        <v>18.007561313352301</v>
      </c>
      <c r="P53" t="s">
        <v>52</v>
      </c>
      <c r="Q53" s="8">
        <f t="shared" si="4"/>
        <v>1.5028911735489592E-3</v>
      </c>
      <c r="R53" s="8">
        <f t="shared" si="5"/>
        <v>0.41293017415880229</v>
      </c>
      <c r="S53" s="8">
        <f t="shared" si="3"/>
        <v>22.630041434984946</v>
      </c>
      <c r="T53" s="8">
        <f t="shared" si="3"/>
        <v>-2.1014101421275022E-3</v>
      </c>
      <c r="U53" s="8">
        <f t="shared" si="3"/>
        <v>-0.64137790223649915</v>
      </c>
    </row>
    <row r="54" spans="1:21" x14ac:dyDescent="0.25">
      <c r="A54" t="s">
        <v>26</v>
      </c>
      <c r="B54" t="s">
        <v>52</v>
      </c>
      <c r="C54" s="1">
        <v>0.98419805734313104</v>
      </c>
      <c r="D54" s="2">
        <v>9.1224243182031799</v>
      </c>
      <c r="E54" s="2">
        <v>83.218625441344898</v>
      </c>
      <c r="F54" s="2">
        <v>1.6364126684534401E-2</v>
      </c>
      <c r="G54" s="3">
        <v>6.16661615823877</v>
      </c>
      <c r="I54" t="s">
        <v>52</v>
      </c>
      <c r="J54" s="1">
        <v>0.98282139896024601</v>
      </c>
      <c r="K54" s="2">
        <v>9.5114980920636096</v>
      </c>
      <c r="L54" s="2">
        <v>90.468595955329803</v>
      </c>
      <c r="M54" s="2">
        <v>1.6896269787275001E-2</v>
      </c>
      <c r="N54" s="3">
        <v>6.3680343586822996</v>
      </c>
      <c r="P54" t="s">
        <v>52</v>
      </c>
      <c r="Q54" s="8">
        <f t="shared" si="4"/>
        <v>1.3766583828850321E-3</v>
      </c>
      <c r="R54" s="8">
        <f t="shared" si="5"/>
        <v>0.38907377386042974</v>
      </c>
      <c r="S54" s="8">
        <f t="shared" si="3"/>
        <v>7.2499705139849056</v>
      </c>
      <c r="T54" s="8">
        <f t="shared" si="3"/>
        <v>5.3214310274059956E-4</v>
      </c>
      <c r="U54" s="8">
        <f t="shared" si="3"/>
        <v>0.20141820044352965</v>
      </c>
    </row>
    <row r="55" spans="1:21" x14ac:dyDescent="0.25">
      <c r="A55" t="s">
        <v>27</v>
      </c>
      <c r="B55" t="s">
        <v>53</v>
      </c>
      <c r="C55" s="4">
        <v>0.94846349257338103</v>
      </c>
      <c r="D55" s="5">
        <v>27.735430534106399</v>
      </c>
      <c r="E55" s="5">
        <v>769.25410691224397</v>
      </c>
      <c r="F55" s="5">
        <v>3.9921059992711401E-2</v>
      </c>
      <c r="G55" s="6">
        <v>19.5577171718937</v>
      </c>
      <c r="I55" t="s">
        <v>53</v>
      </c>
      <c r="J55" s="4">
        <v>0.94501193924343396</v>
      </c>
      <c r="K55" s="5">
        <v>28.649142126291199</v>
      </c>
      <c r="L55" s="5">
        <v>820.77334457243603</v>
      </c>
      <c r="M55" s="5">
        <v>3.9659588838115802E-2</v>
      </c>
      <c r="N55" s="6">
        <v>19.704782989860899</v>
      </c>
      <c r="P55" t="s">
        <v>53</v>
      </c>
      <c r="Q55" s="8">
        <f t="shared" si="4"/>
        <v>3.4515533299470658E-3</v>
      </c>
      <c r="R55" s="8">
        <f t="shared" si="5"/>
        <v>0.91371159218480003</v>
      </c>
      <c r="S55" s="8">
        <f t="shared" si="3"/>
        <v>51.519237660192061</v>
      </c>
      <c r="T55" s="8">
        <f t="shared" si="3"/>
        <v>-2.6147115459559944E-4</v>
      </c>
      <c r="U55" s="8">
        <f t="shared" si="3"/>
        <v>0.14706581796719931</v>
      </c>
    </row>
    <row r="56" spans="1:21" x14ac:dyDescent="0.25">
      <c r="A56" t="s">
        <v>28</v>
      </c>
      <c r="B56" t="s">
        <v>53</v>
      </c>
      <c r="C56" s="1">
        <v>0.97676887842161997</v>
      </c>
      <c r="D56" s="2">
        <v>11.867064732982501</v>
      </c>
      <c r="E56" s="2">
        <v>140.827225376797</v>
      </c>
      <c r="F56" s="2">
        <v>2.2476410937247001E-2</v>
      </c>
      <c r="G56" s="3">
        <v>7.2113988180270097</v>
      </c>
      <c r="I56" t="s">
        <v>53</v>
      </c>
      <c r="J56" s="1">
        <v>0.97206684499351803</v>
      </c>
      <c r="K56" s="2">
        <v>13.0127239919763</v>
      </c>
      <c r="L56" s="2">
        <v>169.330985691357</v>
      </c>
      <c r="M56" s="2">
        <v>2.3133913166289599E-2</v>
      </c>
      <c r="N56" s="3">
        <v>7.3824927806854204</v>
      </c>
      <c r="P56" t="s">
        <v>53</v>
      </c>
      <c r="Q56" s="8">
        <f t="shared" si="4"/>
        <v>4.7020334281019371E-3</v>
      </c>
      <c r="R56" s="8">
        <f t="shared" si="5"/>
        <v>1.1456592589937991</v>
      </c>
      <c r="S56" s="8">
        <f t="shared" si="3"/>
        <v>28.503760314559997</v>
      </c>
      <c r="T56" s="8">
        <f t="shared" si="3"/>
        <v>6.5750222904259817E-4</v>
      </c>
      <c r="U56" s="8">
        <f t="shared" si="3"/>
        <v>0.1710939626584107</v>
      </c>
    </row>
    <row r="57" spans="1:21" x14ac:dyDescent="0.25">
      <c r="A57" t="s">
        <v>29</v>
      </c>
      <c r="B57" t="s">
        <v>54</v>
      </c>
      <c r="C57" s="4">
        <v>0.94433963797758302</v>
      </c>
      <c r="D57" s="5">
        <v>28.827960340166499</v>
      </c>
      <c r="E57" s="5">
        <v>831.05129737421498</v>
      </c>
      <c r="F57" s="5">
        <v>4.0735773387318298E-2</v>
      </c>
      <c r="G57" s="6">
        <v>20.315718420277999</v>
      </c>
      <c r="I57" t="s">
        <v>54</v>
      </c>
      <c r="J57" s="4">
        <v>0.93924727729045698</v>
      </c>
      <c r="K57" s="5">
        <v>30.117836799152698</v>
      </c>
      <c r="L57" s="5">
        <v>907.08409346039696</v>
      </c>
      <c r="M57" s="5">
        <v>4.2141483584006302E-2</v>
      </c>
      <c r="N57" s="6">
        <v>20.906816094086</v>
      </c>
      <c r="P57" t="s">
        <v>54</v>
      </c>
      <c r="Q57" s="8">
        <f t="shared" si="4"/>
        <v>5.0923606871260407E-3</v>
      </c>
      <c r="R57" s="8">
        <f t="shared" si="5"/>
        <v>1.2898764589861997</v>
      </c>
      <c r="S57" s="8">
        <f t="shared" si="3"/>
        <v>76.032796086181975</v>
      </c>
      <c r="T57" s="8">
        <f t="shared" si="3"/>
        <v>1.4057101966880037E-3</v>
      </c>
      <c r="U57" s="8">
        <f t="shared" si="3"/>
        <v>0.59109767380800093</v>
      </c>
    </row>
    <row r="58" spans="1:21" x14ac:dyDescent="0.25">
      <c r="A58" t="s">
        <v>31</v>
      </c>
      <c r="B58" t="s">
        <v>54</v>
      </c>
      <c r="C58" s="1">
        <v>0.96890022504155504</v>
      </c>
      <c r="D58" s="2">
        <v>14.2552440141119</v>
      </c>
      <c r="E58" s="2">
        <v>203.211981901874</v>
      </c>
      <c r="F58" s="2">
        <v>3.0884894302717601E-2</v>
      </c>
      <c r="G58" s="3">
        <v>9.0277952072264096</v>
      </c>
      <c r="I58" t="s">
        <v>54</v>
      </c>
      <c r="J58" s="1">
        <v>0.96334636255864003</v>
      </c>
      <c r="K58" s="2">
        <v>15.475852163992</v>
      </c>
      <c r="L58" s="2">
        <v>239.502000201736</v>
      </c>
      <c r="M58" s="2">
        <v>3.1065211288236E-2</v>
      </c>
      <c r="N58" s="3">
        <v>9.1231345246578002</v>
      </c>
      <c r="P58" t="s">
        <v>54</v>
      </c>
      <c r="Q58" s="8">
        <f t="shared" si="4"/>
        <v>5.5538624829150063E-3</v>
      </c>
      <c r="R58" s="8">
        <f t="shared" si="5"/>
        <v>1.2206081498800998</v>
      </c>
      <c r="S58" s="8">
        <f t="shared" si="3"/>
        <v>36.290018299861998</v>
      </c>
      <c r="T58" s="8">
        <f t="shared" si="3"/>
        <v>1.8031698551839934E-4</v>
      </c>
      <c r="U58" s="8">
        <f t="shared" si="3"/>
        <v>9.5339317431390569E-2</v>
      </c>
    </row>
    <row r="59" spans="1:21" x14ac:dyDescent="0.25">
      <c r="A59" t="s">
        <v>30</v>
      </c>
      <c r="B59" t="s">
        <v>55</v>
      </c>
      <c r="C59" s="4">
        <v>0.94512680331417098</v>
      </c>
      <c r="D59" s="5">
        <v>28.791329481757899</v>
      </c>
      <c r="E59" s="5">
        <v>828.94065332714399</v>
      </c>
      <c r="F59" s="5">
        <v>4.1618083416867499E-2</v>
      </c>
      <c r="G59" s="6">
        <v>20.622274617011499</v>
      </c>
      <c r="I59" t="s">
        <v>55</v>
      </c>
      <c r="J59" s="4">
        <v>0.93529858701152302</v>
      </c>
      <c r="K59" s="5">
        <v>31.263562999487199</v>
      </c>
      <c r="L59" s="5">
        <v>977.410371422906</v>
      </c>
      <c r="M59" s="5">
        <v>4.3446121894044801E-2</v>
      </c>
      <c r="N59" s="6">
        <v>21.916635649985199</v>
      </c>
      <c r="P59" t="s">
        <v>55</v>
      </c>
      <c r="Q59" s="8">
        <f t="shared" si="4"/>
        <v>9.828216302647963E-3</v>
      </c>
      <c r="R59" s="8">
        <f t="shared" si="5"/>
        <v>2.4722335177293004</v>
      </c>
      <c r="S59" s="8">
        <f t="shared" si="3"/>
        <v>148.469718095762</v>
      </c>
      <c r="T59" s="8">
        <f t="shared" si="3"/>
        <v>1.8280384771773017E-3</v>
      </c>
      <c r="U59" s="8">
        <f t="shared" si="3"/>
        <v>1.2943610329737005</v>
      </c>
    </row>
    <row r="60" spans="1:21" x14ac:dyDescent="0.25">
      <c r="A60" t="s">
        <v>32</v>
      </c>
      <c r="B60" t="s">
        <v>55</v>
      </c>
      <c r="C60" s="1">
        <v>0.97087207345515003</v>
      </c>
      <c r="D60" s="2">
        <v>14.160598381003</v>
      </c>
      <c r="E60" s="2">
        <v>200.52254650806501</v>
      </c>
      <c r="F60" s="2">
        <v>3.1823726491774597E-2</v>
      </c>
      <c r="G60" s="3">
        <v>8.6438522469038208</v>
      </c>
      <c r="I60" t="s">
        <v>55</v>
      </c>
      <c r="J60" s="1">
        <v>0.96539117092771698</v>
      </c>
      <c r="K60" s="2">
        <v>15.4354847582572</v>
      </c>
      <c r="L60" s="2">
        <v>238.254189722392</v>
      </c>
      <c r="M60" s="2">
        <v>3.2544896039369997E-2</v>
      </c>
      <c r="N60" s="3">
        <v>8.9602342415815102</v>
      </c>
      <c r="P60" t="s">
        <v>55</v>
      </c>
      <c r="Q60" s="8">
        <f t="shared" si="4"/>
        <v>5.4809025274330514E-3</v>
      </c>
      <c r="R60" s="8">
        <f t="shared" si="5"/>
        <v>1.2748863772541998</v>
      </c>
      <c r="S60" s="8">
        <f t="shared" si="3"/>
        <v>37.731643214326994</v>
      </c>
      <c r="T60" s="8">
        <f t="shared" si="3"/>
        <v>7.2116954759540025E-4</v>
      </c>
      <c r="U60" s="8">
        <f t="shared" si="3"/>
        <v>0.31638199467768935</v>
      </c>
    </row>
    <row r="61" spans="1:21" x14ac:dyDescent="0.25">
      <c r="A61" t="s">
        <v>33</v>
      </c>
      <c r="B61" t="s">
        <v>56</v>
      </c>
      <c r="C61" s="4">
        <v>0.94583299814127197</v>
      </c>
      <c r="D61" s="5">
        <v>26.262965692524102</v>
      </c>
      <c r="E61" s="5">
        <v>689.74336696670196</v>
      </c>
      <c r="F61" s="5">
        <v>3.7601292170909101E-2</v>
      </c>
      <c r="G61" s="6">
        <v>18.7678068150048</v>
      </c>
      <c r="I61" t="s">
        <v>56</v>
      </c>
      <c r="J61" s="4">
        <v>0.93945048740696502</v>
      </c>
      <c r="K61" s="5">
        <v>27.7671747253444</v>
      </c>
      <c r="L61" s="5">
        <v>771.01599222780601</v>
      </c>
      <c r="M61" s="5">
        <v>3.9059034493239102E-2</v>
      </c>
      <c r="N61" s="6">
        <v>19.8372787223465</v>
      </c>
      <c r="P61" t="s">
        <v>56</v>
      </c>
      <c r="Q61" s="8">
        <f t="shared" si="4"/>
        <v>6.3825107343069565E-3</v>
      </c>
      <c r="R61" s="8">
        <f t="shared" si="5"/>
        <v>1.5042090328202988</v>
      </c>
      <c r="S61" s="8">
        <f t="shared" si="3"/>
        <v>81.272625261104054</v>
      </c>
      <c r="T61" s="8">
        <f t="shared" si="3"/>
        <v>1.457742322330001E-3</v>
      </c>
      <c r="U61" s="8">
        <f t="shared" si="3"/>
        <v>1.0694719073417005</v>
      </c>
    </row>
    <row r="62" spans="1:21" x14ac:dyDescent="0.25">
      <c r="A62" t="s">
        <v>34</v>
      </c>
      <c r="B62" t="s">
        <v>56</v>
      </c>
      <c r="C62" s="1">
        <v>0.97571780869604796</v>
      </c>
      <c r="D62" s="2">
        <v>12.059208789405201</v>
      </c>
      <c r="E62" s="2">
        <v>145.424516626469</v>
      </c>
      <c r="F62" s="2">
        <v>2.4569128792459899E-2</v>
      </c>
      <c r="G62" s="3">
        <v>8.1310605341675597</v>
      </c>
      <c r="I62" t="s">
        <v>56</v>
      </c>
      <c r="J62" s="1">
        <v>0.97430804114066305</v>
      </c>
      <c r="K62" s="2">
        <v>12.4043349622705</v>
      </c>
      <c r="L62" s="2">
        <v>153.86752585620701</v>
      </c>
      <c r="M62" s="2">
        <v>2.39214311176436E-2</v>
      </c>
      <c r="N62" s="3">
        <v>7.9332618850400998</v>
      </c>
      <c r="P62" t="s">
        <v>56</v>
      </c>
      <c r="Q62" s="8">
        <f t="shared" si="4"/>
        <v>1.4097675553849109E-3</v>
      </c>
      <c r="R62" s="8">
        <f t="shared" si="5"/>
        <v>0.34512617286529945</v>
      </c>
      <c r="S62" s="8">
        <f t="shared" si="3"/>
        <v>8.4430092297380099</v>
      </c>
      <c r="T62" s="8">
        <f t="shared" si="3"/>
        <v>-6.4769767481629922E-4</v>
      </c>
      <c r="U62" s="8">
        <f t="shared" si="3"/>
        <v>-0.19779864912745992</v>
      </c>
    </row>
    <row r="63" spans="1:21" x14ac:dyDescent="0.25">
      <c r="A63" t="s">
        <v>35</v>
      </c>
      <c r="B63" t="s">
        <v>57</v>
      </c>
      <c r="C63" s="4">
        <v>0.91390796748889203</v>
      </c>
      <c r="D63" s="5">
        <v>31.9923865754565</v>
      </c>
      <c r="E63" s="5">
        <v>1023.51279879344</v>
      </c>
      <c r="F63" s="5">
        <v>4.7338436048145902E-2</v>
      </c>
      <c r="G63" s="6">
        <v>24.0249943565363</v>
      </c>
      <c r="I63" t="s">
        <v>57</v>
      </c>
      <c r="J63" s="4">
        <v>0.90673675612029403</v>
      </c>
      <c r="K63" s="5">
        <v>33.298173884780297</v>
      </c>
      <c r="L63" s="5">
        <v>1108.76838406106</v>
      </c>
      <c r="M63" s="5">
        <v>4.8681155802806401E-2</v>
      </c>
      <c r="N63" s="6">
        <v>24.616787515152399</v>
      </c>
      <c r="P63" t="s">
        <v>57</v>
      </c>
      <c r="Q63" s="8">
        <f t="shared" si="4"/>
        <v>7.1712113685979961E-3</v>
      </c>
      <c r="R63" s="8">
        <f t="shared" si="5"/>
        <v>1.3057873093237973</v>
      </c>
      <c r="S63" s="8">
        <f t="shared" si="3"/>
        <v>85.255585267620063</v>
      </c>
      <c r="T63" s="8">
        <f t="shared" si="3"/>
        <v>1.3427197546604999E-3</v>
      </c>
      <c r="U63" s="8">
        <f t="shared" si="3"/>
        <v>0.59179315861609894</v>
      </c>
    </row>
    <row r="64" spans="1:21" x14ac:dyDescent="0.25">
      <c r="A64" t="s">
        <v>36</v>
      </c>
      <c r="B64" t="s">
        <v>57</v>
      </c>
      <c r="C64" s="1">
        <v>0.92633019318881404</v>
      </c>
      <c r="D64" s="2">
        <v>22.0413363271736</v>
      </c>
      <c r="E64" s="2">
        <v>485.82050708758601</v>
      </c>
      <c r="F64" s="2">
        <v>4.46243148201605E-2</v>
      </c>
      <c r="G64" s="3">
        <v>15.6168119294204</v>
      </c>
      <c r="I64" t="s">
        <v>57</v>
      </c>
      <c r="J64" s="1">
        <v>0.92036922532332899</v>
      </c>
      <c r="K64" s="2">
        <v>22.915726292319899</v>
      </c>
      <c r="L64" s="2">
        <v>525.13051150452304</v>
      </c>
      <c r="M64" s="2">
        <v>4.5643236706733002E-2</v>
      </c>
      <c r="N64" s="3">
        <v>15.959619907126999</v>
      </c>
      <c r="P64" t="s">
        <v>57</v>
      </c>
      <c r="Q64" s="8">
        <f t="shared" si="4"/>
        <v>5.9609678654850562E-3</v>
      </c>
      <c r="R64" s="8">
        <f t="shared" si="5"/>
        <v>0.87438996514629963</v>
      </c>
      <c r="S64" s="8">
        <f t="shared" si="3"/>
        <v>39.310004416937034</v>
      </c>
      <c r="T64" s="8">
        <f t="shared" si="3"/>
        <v>1.0189218865725019E-3</v>
      </c>
      <c r="U64" s="8">
        <f t="shared" si="3"/>
        <v>0.34280797770659888</v>
      </c>
    </row>
    <row r="65" spans="1:26" x14ac:dyDescent="0.25">
      <c r="A65" t="s">
        <v>37</v>
      </c>
      <c r="B65" t="s">
        <v>58</v>
      </c>
      <c r="C65" s="4">
        <v>0.87280037993459403</v>
      </c>
      <c r="D65" s="5">
        <v>39.928706283713197</v>
      </c>
      <c r="E65" s="5">
        <v>1594.30158549103</v>
      </c>
      <c r="F65" s="5">
        <v>5.98494066043034E-2</v>
      </c>
      <c r="G65" s="6">
        <v>30.442390778968999</v>
      </c>
      <c r="I65" t="s">
        <v>58</v>
      </c>
      <c r="J65" s="4">
        <v>0.86747794879923701</v>
      </c>
      <c r="K65" s="5">
        <v>40.755516991383303</v>
      </c>
      <c r="L65" s="5">
        <v>1661.0121652349301</v>
      </c>
      <c r="M65" s="5">
        <v>5.9097189814755403E-2</v>
      </c>
      <c r="N65" s="6">
        <v>30.069369633649899</v>
      </c>
      <c r="P65" t="s">
        <v>58</v>
      </c>
      <c r="Q65" s="8">
        <f t="shared" si="4"/>
        <v>5.3224311353570197E-3</v>
      </c>
      <c r="R65" s="8">
        <f t="shared" si="5"/>
        <v>0.82681070767010567</v>
      </c>
      <c r="S65" s="8">
        <f t="shared" si="3"/>
        <v>66.710579743900098</v>
      </c>
      <c r="T65" s="8">
        <f t="shared" si="3"/>
        <v>-7.5221678954799642E-4</v>
      </c>
      <c r="U65" s="8">
        <f t="shared" si="3"/>
        <v>-0.37302114531910036</v>
      </c>
    </row>
    <row r="66" spans="1:26" x14ac:dyDescent="0.25">
      <c r="A66" t="s">
        <v>38</v>
      </c>
      <c r="B66" t="s">
        <v>58</v>
      </c>
      <c r="C66" s="1">
        <v>0.85187817725985004</v>
      </c>
      <c r="D66" s="2">
        <v>36.147376324362</v>
      </c>
      <c r="E66" s="2">
        <v>1306.6328151350499</v>
      </c>
      <c r="F66" s="2">
        <v>7.4443410214759601E-2</v>
      </c>
      <c r="G66" s="3">
        <v>26.5558844386846</v>
      </c>
      <c r="I66" t="s">
        <v>58</v>
      </c>
      <c r="J66" s="1">
        <v>0.84349136768315902</v>
      </c>
      <c r="K66" s="2">
        <v>37.1566374384795</v>
      </c>
      <c r="L66" s="2">
        <v>1380.6157057346099</v>
      </c>
      <c r="M66" s="2">
        <v>7.5326966227087996E-2</v>
      </c>
      <c r="N66" s="3">
        <v>26.845559183893499</v>
      </c>
      <c r="P66" t="s">
        <v>58</v>
      </c>
      <c r="Q66" s="8">
        <f t="shared" si="4"/>
        <v>8.3868095766910233E-3</v>
      </c>
      <c r="R66" s="8">
        <f t="shared" si="5"/>
        <v>1.0092611141174999</v>
      </c>
      <c r="S66" s="8">
        <f t="shared" si="3"/>
        <v>73.982890599560051</v>
      </c>
      <c r="T66" s="8">
        <f t="shared" si="3"/>
        <v>8.8355601232839587E-4</v>
      </c>
      <c r="U66" s="8">
        <f t="shared" si="3"/>
        <v>0.2896747452088988</v>
      </c>
    </row>
    <row r="67" spans="1:26" x14ac:dyDescent="0.25">
      <c r="A67" t="s">
        <v>39</v>
      </c>
      <c r="B67" t="s">
        <v>59</v>
      </c>
      <c r="C67" s="4">
        <v>0.94807512878307698</v>
      </c>
      <c r="D67" s="5">
        <v>31.232737504258601</v>
      </c>
      <c r="E67" s="5">
        <v>975.48389200992597</v>
      </c>
      <c r="F67" s="5">
        <v>4.4842246034991699E-2</v>
      </c>
      <c r="G67" s="6">
        <v>21.260251490549098</v>
      </c>
      <c r="I67" t="s">
        <v>59</v>
      </c>
      <c r="J67" s="4">
        <v>0.95075747191210302</v>
      </c>
      <c r="K67" s="5">
        <v>30.415328246637198</v>
      </c>
      <c r="L67" s="5">
        <v>925.09219235068895</v>
      </c>
      <c r="M67" s="5">
        <v>4.1749334681392199E-2</v>
      </c>
      <c r="N67" s="6">
        <v>20.228728367336799</v>
      </c>
      <c r="P67" t="s">
        <v>59</v>
      </c>
      <c r="Q67" s="8">
        <f t="shared" si="4"/>
        <v>-2.6823431290260435E-3</v>
      </c>
      <c r="R67" s="8">
        <f t="shared" si="5"/>
        <v>-0.81740925762140293</v>
      </c>
      <c r="S67" s="8">
        <f t="shared" si="3"/>
        <v>-50.39169965923702</v>
      </c>
      <c r="T67" s="8">
        <f t="shared" si="3"/>
        <v>-3.0929113535995006E-3</v>
      </c>
      <c r="U67" s="8">
        <f t="shared" si="3"/>
        <v>-1.031523123212299</v>
      </c>
    </row>
    <row r="68" spans="1:26" x14ac:dyDescent="0.25">
      <c r="A68" t="s">
        <v>40</v>
      </c>
      <c r="B68" t="s">
        <v>59</v>
      </c>
      <c r="C68" s="1">
        <v>0.97425196566545702</v>
      </c>
      <c r="D68" s="2">
        <v>12.3152539901771</v>
      </c>
      <c r="E68" s="2">
        <v>151.665480842574</v>
      </c>
      <c r="F68" s="2">
        <v>2.4311492909561399E-2</v>
      </c>
      <c r="G68" s="3">
        <v>8.0127588428299994</v>
      </c>
      <c r="I68" t="s">
        <v>59</v>
      </c>
      <c r="J68" s="1">
        <v>0.97084449408679996</v>
      </c>
      <c r="K68" s="2">
        <v>13.104837023746301</v>
      </c>
      <c r="L68" s="2">
        <v>171.73675341895199</v>
      </c>
      <c r="M68" s="2">
        <v>2.4150529500857901E-2</v>
      </c>
      <c r="N68" s="3">
        <v>7.9483321720156104</v>
      </c>
      <c r="P68" t="s">
        <v>59</v>
      </c>
      <c r="Q68" s="8">
        <f t="shared" si="4"/>
        <v>3.407471578657062E-3</v>
      </c>
      <c r="R68" s="8">
        <f t="shared" si="5"/>
        <v>0.78958303356920112</v>
      </c>
      <c r="S68" s="8">
        <f t="shared" si="3"/>
        <v>20.071272576377993</v>
      </c>
      <c r="T68" s="8">
        <f t="shared" si="3"/>
        <v>-1.6096340870349821E-4</v>
      </c>
      <c r="U68" s="8">
        <f t="shared" si="3"/>
        <v>-6.442667081438902E-2</v>
      </c>
    </row>
    <row r="69" spans="1:26" x14ac:dyDescent="0.25">
      <c r="A69" t="s">
        <v>41</v>
      </c>
      <c r="B69" t="s">
        <v>60</v>
      </c>
      <c r="C69" s="4">
        <v>0.92389212671311205</v>
      </c>
      <c r="D69" s="5">
        <v>41.205913448758103</v>
      </c>
      <c r="E69" s="5">
        <v>1697.92730314654</v>
      </c>
      <c r="F69" s="5">
        <v>6.2637581737783402E-2</v>
      </c>
      <c r="G69" s="6">
        <v>29.930753457135101</v>
      </c>
      <c r="I69" t="s">
        <v>60</v>
      </c>
      <c r="J69" s="4">
        <v>0.92769745395949299</v>
      </c>
      <c r="K69" s="5">
        <v>40.1625748644136</v>
      </c>
      <c r="L69" s="5">
        <v>1613.0324197396301</v>
      </c>
      <c r="M69" s="5">
        <v>6.05156852929363E-2</v>
      </c>
      <c r="N69" s="6">
        <v>28.517914732639799</v>
      </c>
      <c r="P69" t="s">
        <v>60</v>
      </c>
      <c r="Q69" s="8">
        <f t="shared" si="4"/>
        <v>-3.8053272463809407E-3</v>
      </c>
      <c r="R69" s="8">
        <f t="shared" si="5"/>
        <v>-1.0433385843445038</v>
      </c>
      <c r="S69" s="8">
        <f t="shared" si="3"/>
        <v>-84.894883406909912</v>
      </c>
      <c r="T69" s="8">
        <f t="shared" si="3"/>
        <v>-2.1218964448471017E-3</v>
      </c>
      <c r="U69" s="8">
        <f t="shared" si="3"/>
        <v>-1.4128387244953018</v>
      </c>
    </row>
    <row r="70" spans="1:26" x14ac:dyDescent="0.25">
      <c r="A70" t="s">
        <v>42</v>
      </c>
      <c r="B70" t="s">
        <v>60</v>
      </c>
      <c r="C70" s="1">
        <v>0.91597655333181205</v>
      </c>
      <c r="D70" s="2">
        <v>23.446251439476899</v>
      </c>
      <c r="E70" s="2">
        <v>549.726706563172</v>
      </c>
      <c r="F70" s="2">
        <v>4.8276899022477303E-2</v>
      </c>
      <c r="G70" s="3">
        <v>16.209435392385199</v>
      </c>
      <c r="I70" t="s">
        <v>60</v>
      </c>
      <c r="J70" s="1">
        <v>0.90003111530119395</v>
      </c>
      <c r="K70" s="2">
        <v>25.5744083491686</v>
      </c>
      <c r="L70" s="2">
        <v>654.05036241002801</v>
      </c>
      <c r="M70" s="2">
        <v>5.2932007572222897E-2</v>
      </c>
      <c r="N70" s="3">
        <v>18.270597567846</v>
      </c>
      <c r="P70" t="s">
        <v>60</v>
      </c>
      <c r="Q70" s="8">
        <f t="shared" si="4"/>
        <v>1.5945438030618098E-2</v>
      </c>
      <c r="R70" s="8">
        <f t="shared" si="5"/>
        <v>2.1281569096917003</v>
      </c>
      <c r="S70" s="8">
        <f t="shared" si="3"/>
        <v>104.32365584685601</v>
      </c>
      <c r="T70" s="8">
        <f t="shared" si="3"/>
        <v>4.6551085497455943E-3</v>
      </c>
      <c r="U70" s="8">
        <f t="shared" si="3"/>
        <v>2.0611621754608009</v>
      </c>
    </row>
    <row r="71" spans="1:26" x14ac:dyDescent="0.25">
      <c r="A71" t="s">
        <v>43</v>
      </c>
      <c r="B71" t="s">
        <v>61</v>
      </c>
      <c r="C71" s="4">
        <v>0.888180142410813</v>
      </c>
      <c r="D71" s="5">
        <v>48.877223507242199</v>
      </c>
      <c r="E71" s="5">
        <v>2388.98297777691</v>
      </c>
      <c r="F71" s="5">
        <v>7.6206207808822299E-2</v>
      </c>
      <c r="G71" s="6">
        <v>35.867103539835398</v>
      </c>
      <c r="I71" t="s">
        <v>61</v>
      </c>
      <c r="J71" s="4">
        <v>0.88792617176717803</v>
      </c>
      <c r="K71" s="5">
        <v>48.932698177427199</v>
      </c>
      <c r="L71" s="5">
        <v>2394.4089509231899</v>
      </c>
      <c r="M71" s="5">
        <v>7.6959914522849698E-2</v>
      </c>
      <c r="N71" s="6">
        <v>36.337709441267201</v>
      </c>
      <c r="P71" t="s">
        <v>61</v>
      </c>
      <c r="Q71" s="8">
        <f t="shared" si="4"/>
        <v>2.5397064363497091E-4</v>
      </c>
      <c r="R71" s="8">
        <f t="shared" si="5"/>
        <v>5.5474670184999297E-2</v>
      </c>
      <c r="S71" s="8">
        <f t="shared" si="3"/>
        <v>5.42597314627983</v>
      </c>
      <c r="T71" s="8">
        <f t="shared" si="3"/>
        <v>7.5370671402739953E-4</v>
      </c>
      <c r="U71" s="8">
        <f t="shared" si="3"/>
        <v>0.47060590143180292</v>
      </c>
    </row>
    <row r="72" spans="1:26" x14ac:dyDescent="0.25">
      <c r="A72" t="s">
        <v>44</v>
      </c>
      <c r="B72" t="s">
        <v>61</v>
      </c>
      <c r="C72" s="1">
        <v>0.863947635719158</v>
      </c>
      <c r="D72" s="2">
        <v>36.645499319019599</v>
      </c>
      <c r="E72" s="2">
        <v>1342.89262034026</v>
      </c>
      <c r="F72" s="2">
        <v>8.18834431059456E-2</v>
      </c>
      <c r="G72" s="3">
        <v>8.18834431059456E-2</v>
      </c>
      <c r="I72" t="s">
        <v>61</v>
      </c>
      <c r="J72" s="1">
        <v>0.80729325540721497</v>
      </c>
      <c r="K72" s="2">
        <v>43.6130093405487</v>
      </c>
      <c r="L72" s="2">
        <v>1902.0945837387901</v>
      </c>
      <c r="M72" s="2">
        <v>9.3417117419786394E-2</v>
      </c>
      <c r="N72" s="3">
        <v>32.672824892333097</v>
      </c>
      <c r="P72" t="s">
        <v>61</v>
      </c>
      <c r="Q72" s="8">
        <f t="shared" si="4"/>
        <v>5.6654380311943031E-2</v>
      </c>
      <c r="R72" s="8">
        <f t="shared" si="5"/>
        <v>6.967510021529101</v>
      </c>
      <c r="S72" s="8">
        <f t="shared" si="3"/>
        <v>559.2019633985301</v>
      </c>
      <c r="T72" s="8">
        <f t="shared" si="3"/>
        <v>1.1533674313840794E-2</v>
      </c>
      <c r="U72" s="8">
        <f t="shared" si="3"/>
        <v>32.590941449227152</v>
      </c>
    </row>
    <row r="76" spans="1:26" x14ac:dyDescent="0.25">
      <c r="B76" s="7" t="s">
        <v>10</v>
      </c>
      <c r="C76" s="7" t="s">
        <v>0</v>
      </c>
      <c r="D76" s="7" t="s">
        <v>1</v>
      </c>
      <c r="E76" s="7" t="s">
        <v>2</v>
      </c>
      <c r="F76" s="7" t="s">
        <v>3</v>
      </c>
      <c r="G76" s="7" t="s">
        <v>4</v>
      </c>
      <c r="H76" s="7"/>
      <c r="I76" s="7" t="s">
        <v>6</v>
      </c>
      <c r="J76" s="7" t="s">
        <v>0</v>
      </c>
      <c r="K76" s="7" t="s">
        <v>1</v>
      </c>
      <c r="L76" s="7" t="s">
        <v>2</v>
      </c>
      <c r="M76" s="7" t="s">
        <v>3</v>
      </c>
      <c r="N76" s="7" t="s">
        <v>4</v>
      </c>
      <c r="P76" s="7" t="s">
        <v>9</v>
      </c>
      <c r="Q76" s="7" t="s">
        <v>0</v>
      </c>
      <c r="R76" s="7" t="s">
        <v>1</v>
      </c>
      <c r="S76" s="7" t="s">
        <v>2</v>
      </c>
      <c r="T76" s="7" t="s">
        <v>3</v>
      </c>
      <c r="U76" s="7" t="s">
        <v>4</v>
      </c>
      <c r="W76" s="7"/>
      <c r="Z76" s="7"/>
    </row>
    <row r="77" spans="1:26" x14ac:dyDescent="0.25">
      <c r="A77" t="s">
        <v>11</v>
      </c>
      <c r="B77" t="s">
        <v>45</v>
      </c>
      <c r="C77" s="4">
        <v>0.95684751682801195</v>
      </c>
      <c r="D77" s="5">
        <v>24.977169651446498</v>
      </c>
      <c r="E77" s="5">
        <v>623.85900379714406</v>
      </c>
      <c r="F77" s="5">
        <v>3.3433753955698003E-2</v>
      </c>
      <c r="G77" s="6">
        <v>16.987971158205699</v>
      </c>
      <c r="I77" t="s">
        <v>45</v>
      </c>
      <c r="J77" s="4">
        <v>0.94299312426462201</v>
      </c>
      <c r="K77" s="5">
        <v>28.708066781091301</v>
      </c>
      <c r="L77" s="5">
        <v>824.15309830759998</v>
      </c>
      <c r="M77" s="5">
        <v>3.7593298241969698E-2</v>
      </c>
      <c r="N77" s="6">
        <v>18.7367417127236</v>
      </c>
      <c r="P77" t="s">
        <v>45</v>
      </c>
      <c r="Q77" s="8">
        <f>C77-J77</f>
        <v>1.3854392563389939E-2</v>
      </c>
      <c r="R77" s="8">
        <f>K77-D77</f>
        <v>3.7308971296448021</v>
      </c>
      <c r="S77" s="8">
        <f t="shared" ref="S77:U110" si="6">L77-E77</f>
        <v>200.29409451045592</v>
      </c>
      <c r="T77" s="8">
        <f t="shared" si="6"/>
        <v>4.159544286271695E-3</v>
      </c>
      <c r="U77" s="8">
        <f t="shared" si="6"/>
        <v>1.7487705545179004</v>
      </c>
    </row>
    <row r="78" spans="1:26" x14ac:dyDescent="0.25">
      <c r="A78" t="s">
        <v>12</v>
      </c>
      <c r="B78" t="s">
        <v>45</v>
      </c>
      <c r="C78" s="1">
        <v>0.98829007029224103</v>
      </c>
      <c r="D78" s="2">
        <v>7.4874028100576897</v>
      </c>
      <c r="E78" s="2">
        <v>56.061200840059797</v>
      </c>
      <c r="F78" s="2">
        <v>1.15450085431846E-2</v>
      </c>
      <c r="G78" s="3">
        <v>4.9732919486089697</v>
      </c>
      <c r="I78" t="s">
        <v>45</v>
      </c>
      <c r="J78" s="1">
        <v>0.984081736128958</v>
      </c>
      <c r="K78" s="2">
        <v>8.7297519524934195</v>
      </c>
      <c r="L78" s="2">
        <v>76.208569152062694</v>
      </c>
      <c r="M78" s="2">
        <v>1.4023903804476399E-2</v>
      </c>
      <c r="N78" s="3">
        <v>6.0765141646067198</v>
      </c>
      <c r="P78" t="s">
        <v>45</v>
      </c>
      <c r="Q78" s="8">
        <f t="shared" ref="Q78:Q110" si="7">C78-J78</f>
        <v>4.208334163283034E-3</v>
      </c>
      <c r="R78" s="8">
        <f t="shared" ref="R78:R110" si="8">K78-D78</f>
        <v>1.2423491424357298</v>
      </c>
      <c r="S78" s="8">
        <f t="shared" si="6"/>
        <v>20.147368312002897</v>
      </c>
      <c r="T78" s="8">
        <f t="shared" si="6"/>
        <v>2.478895261291799E-3</v>
      </c>
      <c r="U78" s="8">
        <f t="shared" si="6"/>
        <v>1.1032222159977501</v>
      </c>
    </row>
    <row r="79" spans="1:26" x14ac:dyDescent="0.25">
      <c r="A79" t="s">
        <v>13</v>
      </c>
      <c r="B79" t="s">
        <v>46</v>
      </c>
      <c r="C79" s="4">
        <v>0.95556736528408703</v>
      </c>
      <c r="D79" s="5">
        <v>28.207030886285601</v>
      </c>
      <c r="E79" s="5">
        <v>795.63659141987</v>
      </c>
      <c r="F79" s="5">
        <v>3.7458447297710903E-2</v>
      </c>
      <c r="G79" s="6">
        <v>18.115353519204</v>
      </c>
      <c r="I79" t="s">
        <v>46</v>
      </c>
      <c r="J79" s="4">
        <v>0.94910388601921603</v>
      </c>
      <c r="K79" s="5">
        <v>30.188994835172899</v>
      </c>
      <c r="L79" s="5">
        <v>911.37540915810098</v>
      </c>
      <c r="M79" s="5">
        <v>3.9338579035494897E-2</v>
      </c>
      <c r="N79" s="6">
        <v>19.1915331479461</v>
      </c>
      <c r="P79" t="s">
        <v>46</v>
      </c>
      <c r="Q79" s="8">
        <f t="shared" si="7"/>
        <v>6.4634792648710082E-3</v>
      </c>
      <c r="R79" s="8">
        <f t="shared" si="8"/>
        <v>1.981963948887298</v>
      </c>
      <c r="S79" s="8">
        <f t="shared" si="6"/>
        <v>115.73881773823098</v>
      </c>
      <c r="T79" s="8">
        <f t="shared" si="6"/>
        <v>1.8801317377839938E-3</v>
      </c>
      <c r="U79" s="8">
        <f t="shared" si="6"/>
        <v>1.0761796287420999</v>
      </c>
    </row>
    <row r="80" spans="1:26" x14ac:dyDescent="0.25">
      <c r="A80" t="s">
        <v>14</v>
      </c>
      <c r="B80" t="s">
        <v>46</v>
      </c>
      <c r="C80" s="1">
        <v>0.98524049213479303</v>
      </c>
      <c r="D80" s="2">
        <v>8.2897390657477299</v>
      </c>
      <c r="E80" s="2">
        <v>68.719773778184006</v>
      </c>
      <c r="F80" s="2">
        <v>1.3252277832542301E-2</v>
      </c>
      <c r="G80" s="3">
        <v>5.6627013827192298</v>
      </c>
      <c r="I80" t="s">
        <v>46</v>
      </c>
      <c r="J80" s="1">
        <v>0.97571130413913798</v>
      </c>
      <c r="K80" s="2">
        <v>10.6342537867373</v>
      </c>
      <c r="L80" s="2">
        <v>113.087353600738</v>
      </c>
      <c r="M80" s="2">
        <v>1.73463579438289E-2</v>
      </c>
      <c r="N80" s="3">
        <v>7.5527456519247398</v>
      </c>
      <c r="P80" t="s">
        <v>46</v>
      </c>
      <c r="Q80" s="8">
        <f t="shared" si="7"/>
        <v>9.5291879956550529E-3</v>
      </c>
      <c r="R80" s="8">
        <f t="shared" si="8"/>
        <v>2.3445147209895705</v>
      </c>
      <c r="S80" s="8">
        <f t="shared" si="6"/>
        <v>44.367579822553992</v>
      </c>
      <c r="T80" s="8">
        <f t="shared" si="6"/>
        <v>4.0940801112865997E-3</v>
      </c>
      <c r="U80" s="8">
        <f t="shared" si="6"/>
        <v>1.8900442692055099</v>
      </c>
    </row>
    <row r="81" spans="1:21" x14ac:dyDescent="0.25">
      <c r="A81" t="s">
        <v>15</v>
      </c>
      <c r="B81" t="s">
        <v>47</v>
      </c>
      <c r="C81" s="4">
        <v>0.95256874417249504</v>
      </c>
      <c r="D81" s="5">
        <v>28.6123086401129</v>
      </c>
      <c r="E81" s="5">
        <v>818.66420571708295</v>
      </c>
      <c r="F81" s="5">
        <v>3.8720176834769103E-2</v>
      </c>
      <c r="G81" s="6">
        <v>18.9180559646124</v>
      </c>
      <c r="I81" t="s">
        <v>47</v>
      </c>
      <c r="J81" s="4">
        <v>0.93746045883665297</v>
      </c>
      <c r="K81" s="5">
        <v>32.854732432079103</v>
      </c>
      <c r="L81" s="5">
        <v>1079.43344318351</v>
      </c>
      <c r="M81" s="5">
        <v>4.4164535787819502E-2</v>
      </c>
      <c r="N81" s="6">
        <v>21.660627833043002</v>
      </c>
      <c r="P81" t="s">
        <v>47</v>
      </c>
      <c r="Q81" s="8">
        <f t="shared" si="7"/>
        <v>1.5108285335842075E-2</v>
      </c>
      <c r="R81" s="8">
        <f t="shared" si="8"/>
        <v>4.2424237919662033</v>
      </c>
      <c r="S81" s="8">
        <f t="shared" si="6"/>
        <v>260.76923746642706</v>
      </c>
      <c r="T81" s="8">
        <f t="shared" si="6"/>
        <v>5.4443589530503989E-3</v>
      </c>
      <c r="U81" s="8">
        <f t="shared" si="6"/>
        <v>2.742571868430602</v>
      </c>
    </row>
    <row r="82" spans="1:21" x14ac:dyDescent="0.25">
      <c r="A82" t="s">
        <v>16</v>
      </c>
      <c r="B82" t="s">
        <v>47</v>
      </c>
      <c r="C82" s="1">
        <v>0.95196153521148796</v>
      </c>
      <c r="D82" s="2">
        <v>11.3762118209389</v>
      </c>
      <c r="E82" s="2">
        <v>129.41819539487</v>
      </c>
      <c r="F82" s="2">
        <v>1.42028249823583E-2</v>
      </c>
      <c r="G82" s="3">
        <v>7.3598198383703997</v>
      </c>
      <c r="I82" t="s">
        <v>47</v>
      </c>
      <c r="J82" s="1">
        <v>0.94652718852158801</v>
      </c>
      <c r="K82" s="2">
        <v>12.0024420952734</v>
      </c>
      <c r="L82" s="2">
        <v>144.05861625039199</v>
      </c>
      <c r="M82" s="2">
        <v>1.53257072424242E-2</v>
      </c>
      <c r="N82" s="3">
        <v>7.8663438585982899</v>
      </c>
      <c r="P82" t="s">
        <v>47</v>
      </c>
      <c r="Q82" s="8">
        <f t="shared" si="7"/>
        <v>5.4343466898999493E-3</v>
      </c>
      <c r="R82" s="8">
        <f t="shared" si="8"/>
        <v>0.62623027433449963</v>
      </c>
      <c r="S82" s="8">
        <f t="shared" si="6"/>
        <v>14.640420855521995</v>
      </c>
      <c r="T82" s="8">
        <f t="shared" si="6"/>
        <v>1.1228822600658998E-3</v>
      </c>
      <c r="U82" s="8">
        <f t="shared" si="6"/>
        <v>0.50652402022789023</v>
      </c>
    </row>
    <row r="83" spans="1:21" x14ac:dyDescent="0.25">
      <c r="A83" t="s">
        <v>18</v>
      </c>
      <c r="B83" t="s">
        <v>48</v>
      </c>
      <c r="C83" s="4">
        <v>0.93997388308140795</v>
      </c>
      <c r="D83" s="5">
        <v>32.919060232325897</v>
      </c>
      <c r="E83" s="5">
        <v>1083.6645265795</v>
      </c>
      <c r="F83" s="5">
        <v>4.6181018671697202E-2</v>
      </c>
      <c r="G83" s="6">
        <v>21.8357038833629</v>
      </c>
      <c r="I83" t="s">
        <v>48</v>
      </c>
      <c r="J83" s="4">
        <v>0.93203872168736002</v>
      </c>
      <c r="K83" s="5">
        <v>35.027413817844199</v>
      </c>
      <c r="L83" s="5">
        <v>1226.9197187665</v>
      </c>
      <c r="M83" s="5">
        <v>4.7028437443858602E-2</v>
      </c>
      <c r="N83" s="6">
        <v>22.982436742933299</v>
      </c>
      <c r="P83" t="s">
        <v>48</v>
      </c>
      <c r="Q83" s="8">
        <f t="shared" si="7"/>
        <v>7.9351613940479293E-3</v>
      </c>
      <c r="R83" s="8">
        <f t="shared" si="8"/>
        <v>2.1083535855183015</v>
      </c>
      <c r="S83" s="8">
        <f t="shared" si="6"/>
        <v>143.25519218699992</v>
      </c>
      <c r="T83" s="8">
        <f t="shared" si="6"/>
        <v>8.4741877216139988E-4</v>
      </c>
      <c r="U83" s="8">
        <f t="shared" si="6"/>
        <v>1.1467328595703989</v>
      </c>
    </row>
    <row r="84" spans="1:21" x14ac:dyDescent="0.25">
      <c r="A84" t="s">
        <v>17</v>
      </c>
      <c r="B84" t="s">
        <v>48</v>
      </c>
      <c r="C84" s="1">
        <v>0.91797409562816301</v>
      </c>
      <c r="D84" s="2">
        <v>16.242297580566198</v>
      </c>
      <c r="E84" s="2">
        <v>263.81223069566897</v>
      </c>
      <c r="F84" s="2">
        <v>1.8492373947896799E-2</v>
      </c>
      <c r="G84" s="3">
        <v>10.982897944834001</v>
      </c>
      <c r="I84" t="s">
        <v>48</v>
      </c>
      <c r="J84" s="1">
        <v>0.91486452627185399</v>
      </c>
      <c r="K84" s="2">
        <v>16.547303322921699</v>
      </c>
      <c r="L84" s="2">
        <v>273.81324726077798</v>
      </c>
      <c r="M84" s="2">
        <v>1.90080108097293E-2</v>
      </c>
      <c r="N84" s="3">
        <v>11.156475744713299</v>
      </c>
      <c r="P84" t="s">
        <v>48</v>
      </c>
      <c r="Q84" s="8">
        <f t="shared" si="7"/>
        <v>3.1095693563090165E-3</v>
      </c>
      <c r="R84" s="8">
        <f t="shared" si="8"/>
        <v>0.30500574235550104</v>
      </c>
      <c r="S84" s="8">
        <f t="shared" si="6"/>
        <v>10.001016565109012</v>
      </c>
      <c r="T84" s="8">
        <f t="shared" si="6"/>
        <v>5.1563686183250107E-4</v>
      </c>
      <c r="U84" s="8">
        <f t="shared" si="6"/>
        <v>0.17357779987929867</v>
      </c>
    </row>
    <row r="85" spans="1:21" x14ac:dyDescent="0.25">
      <c r="A85" t="s">
        <v>19</v>
      </c>
      <c r="B85" t="s">
        <v>49</v>
      </c>
      <c r="C85" s="4">
        <v>0.95171826882767296</v>
      </c>
      <c r="D85" s="5">
        <v>24.453917675846402</v>
      </c>
      <c r="E85" s="5">
        <v>597.99408969707497</v>
      </c>
      <c r="F85" s="5">
        <v>3.3263725632055902E-2</v>
      </c>
      <c r="G85" s="6">
        <v>17.585285501918499</v>
      </c>
      <c r="I85" t="s">
        <v>49</v>
      </c>
      <c r="J85" s="4">
        <v>0.94222901383758395</v>
      </c>
      <c r="K85" s="5">
        <v>26.749269084932699</v>
      </c>
      <c r="L85" s="5">
        <v>715.52339657814105</v>
      </c>
      <c r="M85" s="5">
        <v>3.52577106805681E-2</v>
      </c>
      <c r="N85" s="6">
        <v>17.725874402057102</v>
      </c>
      <c r="P85" t="s">
        <v>49</v>
      </c>
      <c r="Q85" s="8">
        <f t="shared" si="7"/>
        <v>9.4892549900890133E-3</v>
      </c>
      <c r="R85" s="8">
        <f t="shared" si="8"/>
        <v>2.2953514090862974</v>
      </c>
      <c r="S85" s="8">
        <f t="shared" si="6"/>
        <v>117.52930688106608</v>
      </c>
      <c r="T85" s="8">
        <f t="shared" si="6"/>
        <v>1.9939850485121979E-3</v>
      </c>
      <c r="U85" s="8">
        <f t="shared" si="6"/>
        <v>0.14058890013860292</v>
      </c>
    </row>
    <row r="86" spans="1:21" x14ac:dyDescent="0.25">
      <c r="A86" t="s">
        <v>20</v>
      </c>
      <c r="B86" t="s">
        <v>49</v>
      </c>
      <c r="C86" s="1">
        <v>0.98856343509737199</v>
      </c>
      <c r="D86" s="2">
        <v>7.5284937670757204</v>
      </c>
      <c r="E86" s="2">
        <v>56.678218400897897</v>
      </c>
      <c r="F86" s="2">
        <v>1.2343376334552099E-2</v>
      </c>
      <c r="G86" s="3">
        <v>5.2792652728913803</v>
      </c>
      <c r="I86" t="s">
        <v>49</v>
      </c>
      <c r="J86" s="1">
        <v>0.98482764443465998</v>
      </c>
      <c r="K86" s="2">
        <v>8.6713517116402006</v>
      </c>
      <c r="L86" s="2">
        <v>75.192340506965493</v>
      </c>
      <c r="M86" s="2">
        <v>1.39263816038236E-2</v>
      </c>
      <c r="N86" s="3">
        <v>6.0558734159360004</v>
      </c>
      <c r="P86" t="s">
        <v>49</v>
      </c>
      <c r="Q86" s="8">
        <f t="shared" si="7"/>
        <v>3.735790662712013E-3</v>
      </c>
      <c r="R86" s="8">
        <f t="shared" si="8"/>
        <v>1.1428579445644802</v>
      </c>
      <c r="S86" s="8">
        <f t="shared" si="6"/>
        <v>18.514122106067596</v>
      </c>
      <c r="T86" s="8">
        <f t="shared" si="6"/>
        <v>1.5830052692715011E-3</v>
      </c>
      <c r="U86" s="8">
        <f t="shared" si="6"/>
        <v>0.77660814304462011</v>
      </c>
    </row>
    <row r="87" spans="1:21" x14ac:dyDescent="0.25">
      <c r="A87" t="s">
        <v>21</v>
      </c>
      <c r="B87" t="s">
        <v>50</v>
      </c>
      <c r="C87" s="4">
        <v>0.95471490097485801</v>
      </c>
      <c r="D87" s="5">
        <v>25.2384764259827</v>
      </c>
      <c r="E87" s="5">
        <v>636.98069230488397</v>
      </c>
      <c r="F87" s="5">
        <v>3.4194480332116202E-2</v>
      </c>
      <c r="G87" s="6">
        <v>17.148417660559701</v>
      </c>
      <c r="I87" t="s">
        <v>50</v>
      </c>
      <c r="J87" s="4">
        <v>0.94104632893593199</v>
      </c>
      <c r="K87" s="5">
        <v>28.796579212244598</v>
      </c>
      <c r="L87" s="5">
        <v>829.24297432707795</v>
      </c>
      <c r="M87" s="5">
        <v>3.8699571583046599E-2</v>
      </c>
      <c r="N87" s="6">
        <v>19.40830657811</v>
      </c>
      <c r="P87" t="s">
        <v>50</v>
      </c>
      <c r="Q87" s="8">
        <f t="shared" si="7"/>
        <v>1.3668572038926019E-2</v>
      </c>
      <c r="R87" s="8">
        <f t="shared" si="8"/>
        <v>3.5581027862618981</v>
      </c>
      <c r="S87" s="8">
        <f t="shared" si="6"/>
        <v>192.26228202219397</v>
      </c>
      <c r="T87" s="8">
        <f t="shared" si="6"/>
        <v>4.5050912509303973E-3</v>
      </c>
      <c r="U87" s="8">
        <f t="shared" si="6"/>
        <v>2.259888917550299</v>
      </c>
    </row>
    <row r="88" spans="1:21" x14ac:dyDescent="0.25">
      <c r="A88" t="s">
        <v>22</v>
      </c>
      <c r="B88" t="s">
        <v>50</v>
      </c>
      <c r="C88" s="1">
        <v>0.94675273207769195</v>
      </c>
      <c r="D88" s="2">
        <v>11.8542524878072</v>
      </c>
      <c r="E88" s="2">
        <v>140.52330204468501</v>
      </c>
      <c r="F88" s="2">
        <v>1.5652401901608302E-2</v>
      </c>
      <c r="G88" s="3">
        <v>8.0140910422664895</v>
      </c>
      <c r="I88" t="s">
        <v>50</v>
      </c>
      <c r="J88" s="1">
        <v>0.93471197002120598</v>
      </c>
      <c r="K88" s="2">
        <v>13.126298937982501</v>
      </c>
      <c r="L88" s="2">
        <v>172.299723809282</v>
      </c>
      <c r="M88" s="2">
        <v>172.299723809282</v>
      </c>
      <c r="N88" s="3">
        <v>8.6958309192767107</v>
      </c>
      <c r="P88" t="s">
        <v>50</v>
      </c>
      <c r="Q88" s="8">
        <f t="shared" si="7"/>
        <v>1.2040762056485965E-2</v>
      </c>
      <c r="R88" s="8">
        <f t="shared" si="8"/>
        <v>1.272046450175301</v>
      </c>
      <c r="S88" s="8">
        <f t="shared" si="6"/>
        <v>31.776421764596989</v>
      </c>
      <c r="T88" s="8">
        <f t="shared" si="6"/>
        <v>172.2840714073804</v>
      </c>
      <c r="U88" s="8">
        <f t="shared" si="6"/>
        <v>0.68173987701022121</v>
      </c>
    </row>
    <row r="89" spans="1:21" x14ac:dyDescent="0.25">
      <c r="A89" t="s">
        <v>23</v>
      </c>
      <c r="B89" t="s">
        <v>51</v>
      </c>
      <c r="C89" s="4">
        <v>0.937669998631534</v>
      </c>
      <c r="D89" s="5">
        <v>30.500609605704199</v>
      </c>
      <c r="E89" s="5">
        <v>930.28718631957599</v>
      </c>
      <c r="F89" s="5">
        <v>4.3647148099594003E-2</v>
      </c>
      <c r="G89" s="6">
        <v>20.778216714146399</v>
      </c>
      <c r="I89" t="s">
        <v>51</v>
      </c>
      <c r="J89" s="4">
        <v>0.92878943391587299</v>
      </c>
      <c r="K89" s="5">
        <v>32.601093730681399</v>
      </c>
      <c r="L89" s="5">
        <v>1062.83131243667</v>
      </c>
      <c r="M89" s="5">
        <v>4.6390013105084303E-2</v>
      </c>
      <c r="N89" s="6">
        <v>22.893033963852901</v>
      </c>
      <c r="P89" t="s">
        <v>51</v>
      </c>
      <c r="Q89" s="8">
        <f t="shared" si="7"/>
        <v>8.8805647156610101E-3</v>
      </c>
      <c r="R89" s="8">
        <f t="shared" si="8"/>
        <v>2.1004841249771999</v>
      </c>
      <c r="S89" s="8">
        <f t="shared" si="6"/>
        <v>132.54412611709404</v>
      </c>
      <c r="T89" s="8">
        <f t="shared" si="6"/>
        <v>2.7428650054902998E-3</v>
      </c>
      <c r="U89" s="8">
        <f t="shared" si="6"/>
        <v>2.1148172497065012</v>
      </c>
    </row>
    <row r="90" spans="1:21" x14ac:dyDescent="0.25">
      <c r="A90" t="s">
        <v>24</v>
      </c>
      <c r="B90" t="s">
        <v>51</v>
      </c>
      <c r="C90" s="1">
        <v>0.92406753086737603</v>
      </c>
      <c r="D90" s="2">
        <v>15.195095277141199</v>
      </c>
      <c r="E90" s="2">
        <v>230.8909204814</v>
      </c>
      <c r="F90" s="2">
        <v>1.77113521207607E-2</v>
      </c>
      <c r="G90" s="3">
        <v>10.4794226549137</v>
      </c>
      <c r="I90" t="s">
        <v>51</v>
      </c>
      <c r="J90" s="1">
        <v>0.92022598121112698</v>
      </c>
      <c r="K90" s="2">
        <v>15.5747255324794</v>
      </c>
      <c r="L90" s="2">
        <v>242.572075412066</v>
      </c>
      <c r="M90" s="2">
        <v>1.79792108769804E-2</v>
      </c>
      <c r="N90" s="3">
        <v>10.5122415539862</v>
      </c>
      <c r="P90" t="s">
        <v>51</v>
      </c>
      <c r="Q90" s="8">
        <f t="shared" si="7"/>
        <v>3.8415496562490548E-3</v>
      </c>
      <c r="R90" s="8">
        <f t="shared" si="8"/>
        <v>0.37963025533820094</v>
      </c>
      <c r="S90" s="8">
        <f t="shared" si="6"/>
        <v>11.681154930665997</v>
      </c>
      <c r="T90" s="8">
        <f t="shared" si="6"/>
        <v>2.6785875621970073E-4</v>
      </c>
      <c r="U90" s="8">
        <f t="shared" si="6"/>
        <v>3.2818899072500685E-2</v>
      </c>
    </row>
    <row r="91" spans="1:21" x14ac:dyDescent="0.25">
      <c r="A91" t="s">
        <v>25</v>
      </c>
      <c r="B91" t="s">
        <v>52</v>
      </c>
      <c r="C91" s="4">
        <v>0.95791284922728503</v>
      </c>
      <c r="D91" s="5">
        <v>25.174083624274299</v>
      </c>
      <c r="E91" s="5">
        <v>633.73448632195903</v>
      </c>
      <c r="F91" s="5">
        <v>3.43309089747144E-2</v>
      </c>
      <c r="G91" s="6">
        <v>17.125911324873702</v>
      </c>
      <c r="I91" t="s">
        <v>52</v>
      </c>
      <c r="J91" s="4">
        <v>0.94938028373377403</v>
      </c>
      <c r="K91" s="5">
        <v>27.608242495432101</v>
      </c>
      <c r="L91" s="5">
        <v>762.215053686587</v>
      </c>
      <c r="M91" s="5">
        <v>3.6397140155682198E-2</v>
      </c>
      <c r="N91" s="6">
        <v>18.007561313352301</v>
      </c>
      <c r="P91" t="s">
        <v>52</v>
      </c>
      <c r="Q91" s="8">
        <f t="shared" si="7"/>
        <v>8.5325654935110018E-3</v>
      </c>
      <c r="R91" s="8">
        <f t="shared" si="8"/>
        <v>2.4341588711578019</v>
      </c>
      <c r="S91" s="8">
        <f t="shared" si="6"/>
        <v>128.48056736462797</v>
      </c>
      <c r="T91" s="8">
        <f t="shared" si="6"/>
        <v>2.066231180967798E-3</v>
      </c>
      <c r="U91" s="8">
        <f t="shared" si="6"/>
        <v>0.88164998847859977</v>
      </c>
    </row>
    <row r="92" spans="1:21" x14ac:dyDescent="0.25">
      <c r="A92" t="s">
        <v>26</v>
      </c>
      <c r="B92" t="s">
        <v>52</v>
      </c>
      <c r="C92" s="1">
        <v>0.98510139948059094</v>
      </c>
      <c r="D92" s="2">
        <v>8.8578386683955692</v>
      </c>
      <c r="E92" s="2">
        <v>78.461305875323802</v>
      </c>
      <c r="F92" s="2">
        <v>1.5955515983691399E-2</v>
      </c>
      <c r="G92" s="3">
        <v>6.0756347371243802</v>
      </c>
      <c r="I92" t="s">
        <v>52</v>
      </c>
      <c r="J92" s="1">
        <v>0.98282139896024601</v>
      </c>
      <c r="K92" s="2">
        <v>9.5114980920636096</v>
      </c>
      <c r="L92" s="2">
        <v>90.468595955329803</v>
      </c>
      <c r="M92" s="2">
        <v>1.6896269787275001E-2</v>
      </c>
      <c r="N92" s="3">
        <v>6.3680343586822996</v>
      </c>
      <c r="P92" t="s">
        <v>52</v>
      </c>
      <c r="Q92" s="8">
        <f t="shared" si="7"/>
        <v>2.2800005203449381E-3</v>
      </c>
      <c r="R92" s="8">
        <f t="shared" si="8"/>
        <v>0.65365942366804042</v>
      </c>
      <c r="S92" s="8">
        <f t="shared" si="6"/>
        <v>12.007290080006001</v>
      </c>
      <c r="T92" s="8">
        <f t="shared" si="6"/>
        <v>9.4075380358360147E-4</v>
      </c>
      <c r="U92" s="8">
        <f t="shared" si="6"/>
        <v>0.29239962155791943</v>
      </c>
    </row>
    <row r="93" spans="1:21" x14ac:dyDescent="0.25">
      <c r="A93" t="s">
        <v>27</v>
      </c>
      <c r="B93" t="s">
        <v>53</v>
      </c>
      <c r="C93" s="4">
        <v>0.95341397596424104</v>
      </c>
      <c r="D93" s="5">
        <v>26.369703292508099</v>
      </c>
      <c r="E93" s="5">
        <v>695.361251734917</v>
      </c>
      <c r="F93" s="5">
        <v>3.7320454860215999E-2</v>
      </c>
      <c r="G93" s="6">
        <v>18.817908512449801</v>
      </c>
      <c r="I93" t="s">
        <v>53</v>
      </c>
      <c r="J93" s="4">
        <v>0.94501193924343396</v>
      </c>
      <c r="K93" s="5">
        <v>28.649142126291199</v>
      </c>
      <c r="L93" s="5">
        <v>820.77334457243603</v>
      </c>
      <c r="M93" s="5">
        <v>3.9659588838115802E-2</v>
      </c>
      <c r="N93" s="6">
        <v>19.704782989860899</v>
      </c>
      <c r="P93" t="s">
        <v>53</v>
      </c>
      <c r="Q93" s="8">
        <f t="shared" si="7"/>
        <v>8.4020367208070823E-3</v>
      </c>
      <c r="R93" s="8">
        <f t="shared" si="8"/>
        <v>2.2794388337831002</v>
      </c>
      <c r="S93" s="8">
        <f t="shared" si="6"/>
        <v>125.41209283751903</v>
      </c>
      <c r="T93" s="8">
        <f t="shared" si="6"/>
        <v>2.339133977899803E-3</v>
      </c>
      <c r="U93" s="8">
        <f t="shared" si="6"/>
        <v>0.88687447741109793</v>
      </c>
    </row>
    <row r="94" spans="1:21" x14ac:dyDescent="0.25">
      <c r="A94" t="s">
        <v>28</v>
      </c>
      <c r="B94" t="s">
        <v>53</v>
      </c>
      <c r="C94" s="1">
        <v>0.97578698844967804</v>
      </c>
      <c r="D94" s="2">
        <v>12.1152568861941</v>
      </c>
      <c r="E94" s="2">
        <v>146.779449418475</v>
      </c>
      <c r="F94" s="2">
        <v>2.33167816044E-2</v>
      </c>
      <c r="G94" s="3">
        <v>7.6016386274633696</v>
      </c>
      <c r="I94" t="s">
        <v>53</v>
      </c>
      <c r="J94" s="1">
        <v>0.97206684499351803</v>
      </c>
      <c r="K94" s="2">
        <v>13.0127239919763</v>
      </c>
      <c r="L94" s="2">
        <v>169.330985691357</v>
      </c>
      <c r="M94" s="2">
        <v>2.3133913166289599E-2</v>
      </c>
      <c r="N94" s="3">
        <v>7.3824927806854204</v>
      </c>
      <c r="P94" t="s">
        <v>53</v>
      </c>
      <c r="Q94" s="8">
        <f t="shared" si="7"/>
        <v>3.7201434561600077E-3</v>
      </c>
      <c r="R94" s="8">
        <f t="shared" si="8"/>
        <v>0.89746710578219968</v>
      </c>
      <c r="S94" s="8">
        <f t="shared" si="6"/>
        <v>22.551536272882004</v>
      </c>
      <c r="T94" s="8">
        <f t="shared" si="6"/>
        <v>-1.8286843811040135E-4</v>
      </c>
      <c r="U94" s="8">
        <f t="shared" si="6"/>
        <v>-0.21914584677794924</v>
      </c>
    </row>
    <row r="95" spans="1:21" x14ac:dyDescent="0.25">
      <c r="A95" t="s">
        <v>29</v>
      </c>
      <c r="B95" t="s">
        <v>54</v>
      </c>
      <c r="C95" s="4">
        <v>0.94903507578172297</v>
      </c>
      <c r="D95" s="5">
        <v>27.585229020228699</v>
      </c>
      <c r="E95" s="5">
        <v>760.94486009847105</v>
      </c>
      <c r="F95" s="5">
        <v>3.9160010579112198E-2</v>
      </c>
      <c r="G95" s="6">
        <v>19.961975058947399</v>
      </c>
      <c r="I95" t="s">
        <v>54</v>
      </c>
      <c r="J95" s="4">
        <v>0.93924727729045698</v>
      </c>
      <c r="K95" s="5">
        <v>30.117836799152698</v>
      </c>
      <c r="L95" s="5">
        <v>907.08409346039696</v>
      </c>
      <c r="M95" s="5">
        <v>4.2141483584006302E-2</v>
      </c>
      <c r="N95" s="6">
        <v>20.906816094086</v>
      </c>
      <c r="P95" t="s">
        <v>54</v>
      </c>
      <c r="Q95" s="8">
        <f t="shared" si="7"/>
        <v>9.7877984912659866E-3</v>
      </c>
      <c r="R95" s="8">
        <f t="shared" si="8"/>
        <v>2.5326077789239996</v>
      </c>
      <c r="S95" s="8">
        <f t="shared" si="6"/>
        <v>146.1392333619259</v>
      </c>
      <c r="T95" s="8">
        <f t="shared" si="6"/>
        <v>2.9814730048941043E-3</v>
      </c>
      <c r="U95" s="8">
        <f t="shared" si="6"/>
        <v>0.94484103513860163</v>
      </c>
    </row>
    <row r="96" spans="1:21" x14ac:dyDescent="0.25">
      <c r="A96" t="s">
        <v>31</v>
      </c>
      <c r="B96" t="s">
        <v>54</v>
      </c>
      <c r="C96" s="1">
        <v>0.96848044593099702</v>
      </c>
      <c r="D96" s="2">
        <v>14.351128886029199</v>
      </c>
      <c r="E96" s="2">
        <v>205.95490030342199</v>
      </c>
      <c r="F96" s="2">
        <v>3.0364568150893199E-2</v>
      </c>
      <c r="G96" s="3">
        <v>9.1170414223753102</v>
      </c>
      <c r="I96" t="s">
        <v>54</v>
      </c>
      <c r="J96" s="1">
        <v>0.96334636255864003</v>
      </c>
      <c r="K96" s="2">
        <v>15.475852163992</v>
      </c>
      <c r="L96" s="2">
        <v>239.502000201736</v>
      </c>
      <c r="M96" s="2">
        <v>3.1065211288236E-2</v>
      </c>
      <c r="N96" s="3">
        <v>9.1231345246578002</v>
      </c>
      <c r="P96" t="s">
        <v>54</v>
      </c>
      <c r="Q96" s="8">
        <f t="shared" si="7"/>
        <v>5.1340833723569901E-3</v>
      </c>
      <c r="R96" s="8">
        <f t="shared" si="8"/>
        <v>1.1247232779628007</v>
      </c>
      <c r="S96" s="8">
        <f t="shared" si="6"/>
        <v>33.547099898314002</v>
      </c>
      <c r="T96" s="8">
        <f t="shared" si="6"/>
        <v>7.0064313734280112E-4</v>
      </c>
      <c r="U96" s="8">
        <f t="shared" si="6"/>
        <v>6.0931022824899372E-3</v>
      </c>
    </row>
    <row r="97" spans="1:21" x14ac:dyDescent="0.25">
      <c r="A97" t="s">
        <v>30</v>
      </c>
      <c r="B97" t="s">
        <v>55</v>
      </c>
      <c r="C97" s="4">
        <v>0.94811720772128405</v>
      </c>
      <c r="D97" s="5">
        <v>27.9958243240477</v>
      </c>
      <c r="E97" s="5">
        <v>783.76617958294503</v>
      </c>
      <c r="F97" s="5">
        <v>4.0280928259610001E-2</v>
      </c>
      <c r="G97" s="6">
        <v>20.535877295266602</v>
      </c>
      <c r="I97" t="s">
        <v>55</v>
      </c>
      <c r="J97" s="4">
        <v>0.93529858701152302</v>
      </c>
      <c r="K97" s="5">
        <v>31.263562999487199</v>
      </c>
      <c r="L97" s="5">
        <v>977.410371422906</v>
      </c>
      <c r="M97" s="5">
        <v>4.3446121894044801E-2</v>
      </c>
      <c r="N97" s="6">
        <v>21.916635649985199</v>
      </c>
      <c r="P97" t="s">
        <v>55</v>
      </c>
      <c r="Q97" s="8">
        <f t="shared" si="7"/>
        <v>1.2818620709761031E-2</v>
      </c>
      <c r="R97" s="8">
        <f t="shared" si="8"/>
        <v>3.2677386754394995</v>
      </c>
      <c r="S97" s="8">
        <f t="shared" si="6"/>
        <v>193.64419183996097</v>
      </c>
      <c r="T97" s="8">
        <f t="shared" si="6"/>
        <v>3.1651936344348E-3</v>
      </c>
      <c r="U97" s="8">
        <f t="shared" si="6"/>
        <v>1.3807583547185978</v>
      </c>
    </row>
    <row r="98" spans="1:21" x14ac:dyDescent="0.25">
      <c r="A98" t="s">
        <v>32</v>
      </c>
      <c r="B98" t="s">
        <v>55</v>
      </c>
      <c r="C98" s="1">
        <v>0.970803048300386</v>
      </c>
      <c r="D98" s="2">
        <v>14.177366809645701</v>
      </c>
      <c r="E98" s="2">
        <v>200.99772965524301</v>
      </c>
      <c r="F98" s="2">
        <v>3.2254139938071101E-2</v>
      </c>
      <c r="G98" s="3">
        <v>8.9535023638571793</v>
      </c>
      <c r="I98" t="s">
        <v>55</v>
      </c>
      <c r="J98" s="1">
        <v>0.96539117092771698</v>
      </c>
      <c r="K98" s="2">
        <v>15.4354847582572</v>
      </c>
      <c r="L98" s="2">
        <v>238.254189722392</v>
      </c>
      <c r="M98" s="2">
        <v>3.2544896039369997E-2</v>
      </c>
      <c r="N98" s="3">
        <v>8.9602342415815102</v>
      </c>
      <c r="P98" t="s">
        <v>55</v>
      </c>
      <c r="Q98" s="8">
        <f t="shared" si="7"/>
        <v>5.4118773726690161E-3</v>
      </c>
      <c r="R98" s="8">
        <f t="shared" si="8"/>
        <v>1.2581179486114991</v>
      </c>
      <c r="S98" s="8">
        <f t="shared" si="6"/>
        <v>37.256460067148993</v>
      </c>
      <c r="T98" s="8">
        <f t="shared" si="6"/>
        <v>2.9075610129889601E-4</v>
      </c>
      <c r="U98" s="8">
        <f t="shared" si="6"/>
        <v>6.7318777243308148E-3</v>
      </c>
    </row>
    <row r="99" spans="1:21" x14ac:dyDescent="0.25">
      <c r="A99" t="s">
        <v>33</v>
      </c>
      <c r="B99" t="s">
        <v>56</v>
      </c>
      <c r="C99" s="4">
        <v>0.94730640609880301</v>
      </c>
      <c r="D99" s="5">
        <v>25.903310854843799</v>
      </c>
      <c r="E99" s="5">
        <v>670.98151324266996</v>
      </c>
      <c r="F99" s="5">
        <v>3.6967357643567698E-2</v>
      </c>
      <c r="G99" s="6">
        <v>19.2803031250663</v>
      </c>
      <c r="I99" t="s">
        <v>56</v>
      </c>
      <c r="J99" s="4">
        <v>0.93945048740696502</v>
      </c>
      <c r="K99" s="5">
        <v>27.7671747253444</v>
      </c>
      <c r="L99" s="5">
        <v>771.01599222780601</v>
      </c>
      <c r="M99" s="5">
        <v>3.9059034493239102E-2</v>
      </c>
      <c r="N99" s="6">
        <v>19.8372787223465</v>
      </c>
      <c r="P99" t="s">
        <v>56</v>
      </c>
      <c r="Q99" s="8">
        <f t="shared" si="7"/>
        <v>7.8559186918379931E-3</v>
      </c>
      <c r="R99" s="8">
        <f t="shared" si="8"/>
        <v>1.8638638705006016</v>
      </c>
      <c r="S99" s="8">
        <f t="shared" si="6"/>
        <v>100.03447898513605</v>
      </c>
      <c r="T99" s="8">
        <f t="shared" si="6"/>
        <v>2.0916768496714033E-3</v>
      </c>
      <c r="U99" s="8">
        <f t="shared" si="6"/>
        <v>0.55697559728019996</v>
      </c>
    </row>
    <row r="100" spans="1:21" x14ac:dyDescent="0.25">
      <c r="A100" t="s">
        <v>34</v>
      </c>
      <c r="B100" t="s">
        <v>56</v>
      </c>
      <c r="C100" s="1">
        <v>0.97528636788005696</v>
      </c>
      <c r="D100" s="2">
        <v>12.1658698225972</v>
      </c>
      <c r="E100" s="2">
        <v>148.00838854038099</v>
      </c>
      <c r="F100" s="2">
        <v>2.4541487345706901E-2</v>
      </c>
      <c r="G100" s="3">
        <v>8.2466797780716501</v>
      </c>
      <c r="I100" t="s">
        <v>56</v>
      </c>
      <c r="J100" s="1">
        <v>0.97430804114066305</v>
      </c>
      <c r="K100" s="2">
        <v>12.4043349622705</v>
      </c>
      <c r="L100" s="2">
        <v>153.86752585620701</v>
      </c>
      <c r="M100" s="2">
        <v>2.39214311176436E-2</v>
      </c>
      <c r="N100" s="3">
        <v>7.9332618850400998</v>
      </c>
      <c r="P100" t="s">
        <v>56</v>
      </c>
      <c r="Q100" s="8">
        <f t="shared" si="7"/>
        <v>9.783267393939088E-4</v>
      </c>
      <c r="R100" s="8">
        <f t="shared" si="8"/>
        <v>0.23846513967330019</v>
      </c>
      <c r="S100" s="8">
        <f t="shared" si="6"/>
        <v>5.8591373158260183</v>
      </c>
      <c r="T100" s="8">
        <f t="shared" si="6"/>
        <v>-6.2005622806330166E-4</v>
      </c>
      <c r="U100" s="8">
        <f t="shared" si="6"/>
        <v>-0.31341789303155032</v>
      </c>
    </row>
    <row r="101" spans="1:21" x14ac:dyDescent="0.25">
      <c r="A101" t="s">
        <v>35</v>
      </c>
      <c r="B101" t="s">
        <v>57</v>
      </c>
      <c r="C101" s="4">
        <v>0.91805930893259002</v>
      </c>
      <c r="D101" s="5">
        <v>31.211523611966701</v>
      </c>
      <c r="E101" s="5">
        <v>974.15920618035705</v>
      </c>
      <c r="F101" s="5">
        <v>4.5903019519861303E-2</v>
      </c>
      <c r="G101" s="6">
        <v>23.4860967123645</v>
      </c>
      <c r="I101" t="s">
        <v>57</v>
      </c>
      <c r="J101" s="4">
        <v>0.90673675612029403</v>
      </c>
      <c r="K101" s="5">
        <v>33.298173884780297</v>
      </c>
      <c r="L101" s="5">
        <v>1108.76838406106</v>
      </c>
      <c r="M101" s="5">
        <v>4.8681155802806401E-2</v>
      </c>
      <c r="N101" s="6">
        <v>24.616787515152399</v>
      </c>
      <c r="P101" t="s">
        <v>57</v>
      </c>
      <c r="Q101" s="8">
        <f t="shared" si="7"/>
        <v>1.1322552812295994E-2</v>
      </c>
      <c r="R101" s="8">
        <f t="shared" si="8"/>
        <v>2.0866502728135963</v>
      </c>
      <c r="S101" s="8">
        <f t="shared" si="6"/>
        <v>134.60917788070299</v>
      </c>
      <c r="T101" s="8">
        <f t="shared" si="6"/>
        <v>2.7781362829450984E-3</v>
      </c>
      <c r="U101" s="8">
        <f t="shared" si="6"/>
        <v>1.1306908027878997</v>
      </c>
    </row>
    <row r="102" spans="1:21" x14ac:dyDescent="0.25">
      <c r="A102" t="s">
        <v>36</v>
      </c>
      <c r="B102" t="s">
        <v>57</v>
      </c>
      <c r="C102" s="1">
        <v>0.92818872959771703</v>
      </c>
      <c r="D102" s="2">
        <v>21.761531735045502</v>
      </c>
      <c r="E102" s="2">
        <v>473.56426345539597</v>
      </c>
      <c r="F102" s="2">
        <v>4.3574576096415699E-2</v>
      </c>
      <c r="G102" s="3">
        <v>15.282300402035601</v>
      </c>
      <c r="I102" t="s">
        <v>57</v>
      </c>
      <c r="J102" s="1">
        <v>0.92036922532332899</v>
      </c>
      <c r="K102" s="2">
        <v>22.915726292319899</v>
      </c>
      <c r="L102" s="2">
        <v>525.13051150452304</v>
      </c>
      <c r="M102" s="2">
        <v>4.5643236706733002E-2</v>
      </c>
      <c r="N102" s="3">
        <v>15.959619907126999</v>
      </c>
      <c r="P102" t="s">
        <v>57</v>
      </c>
      <c r="Q102" s="8">
        <f t="shared" si="7"/>
        <v>7.819504274388045E-3</v>
      </c>
      <c r="R102" s="8">
        <f t="shared" si="8"/>
        <v>1.1541945572743977</v>
      </c>
      <c r="S102" s="8">
        <f t="shared" si="6"/>
        <v>51.566248049127068</v>
      </c>
      <c r="T102" s="8">
        <f t="shared" si="6"/>
        <v>2.0686606103173036E-3</v>
      </c>
      <c r="U102" s="8">
        <f t="shared" si="6"/>
        <v>0.67731950509139871</v>
      </c>
    </row>
    <row r="103" spans="1:21" x14ac:dyDescent="0.25">
      <c r="A103" t="s">
        <v>37</v>
      </c>
      <c r="B103" t="s">
        <v>58</v>
      </c>
      <c r="C103" s="4">
        <v>0.87358442464629205</v>
      </c>
      <c r="D103" s="5">
        <v>39.805457952563103</v>
      </c>
      <c r="E103" s="5">
        <v>1584.47448281326</v>
      </c>
      <c r="F103" s="5">
        <v>5.9220685366477198E-2</v>
      </c>
      <c r="G103" s="6">
        <v>30.025040840965499</v>
      </c>
      <c r="I103" t="s">
        <v>58</v>
      </c>
      <c r="J103" s="4">
        <v>0.86747794879923701</v>
      </c>
      <c r="K103" s="5">
        <v>40.755516991383303</v>
      </c>
      <c r="L103" s="5">
        <v>1661.0121652349301</v>
      </c>
      <c r="M103" s="5">
        <v>5.9097189814755403E-2</v>
      </c>
      <c r="N103" s="6">
        <v>30.069369633649899</v>
      </c>
      <c r="P103" t="s">
        <v>58</v>
      </c>
      <c r="Q103" s="8">
        <f t="shared" si="7"/>
        <v>6.1064758470550373E-3</v>
      </c>
      <c r="R103" s="8">
        <f t="shared" si="8"/>
        <v>0.95005903882019993</v>
      </c>
      <c r="S103" s="8">
        <f t="shared" si="6"/>
        <v>76.53768242167007</v>
      </c>
      <c r="T103" s="8">
        <f t="shared" si="6"/>
        <v>-1.2349555172179449E-4</v>
      </c>
      <c r="U103" s="8">
        <f t="shared" si="6"/>
        <v>4.4328792684400042E-2</v>
      </c>
    </row>
    <row r="104" spans="1:21" x14ac:dyDescent="0.25">
      <c r="A104" t="s">
        <v>38</v>
      </c>
      <c r="B104" t="s">
        <v>58</v>
      </c>
      <c r="C104" s="1">
        <v>0.85824688594209897</v>
      </c>
      <c r="D104" s="2">
        <v>35.361734639416497</v>
      </c>
      <c r="E104" s="2">
        <v>1250.4522767085</v>
      </c>
      <c r="F104" s="2">
        <v>7.0367853254855797E-2</v>
      </c>
      <c r="G104" s="3">
        <v>25.656178425098201</v>
      </c>
      <c r="I104" t="s">
        <v>58</v>
      </c>
      <c r="J104" s="1">
        <v>0.84349136768315902</v>
      </c>
      <c r="K104" s="2">
        <v>37.1566374384795</v>
      </c>
      <c r="L104" s="2">
        <v>1380.6157057346099</v>
      </c>
      <c r="M104" s="2">
        <v>7.5326966227087996E-2</v>
      </c>
      <c r="N104" s="3">
        <v>26.845559183893499</v>
      </c>
      <c r="P104" t="s">
        <v>58</v>
      </c>
      <c r="Q104" s="8">
        <f t="shared" si="7"/>
        <v>1.4755518258939948E-2</v>
      </c>
      <c r="R104" s="8">
        <f t="shared" si="8"/>
        <v>1.7949027990630029</v>
      </c>
      <c r="S104" s="8">
        <f t="shared" si="6"/>
        <v>130.16342902610995</v>
      </c>
      <c r="T104" s="8">
        <f t="shared" si="6"/>
        <v>4.9591129722321992E-3</v>
      </c>
      <c r="U104" s="8">
        <f t="shared" si="6"/>
        <v>1.1893807587952985</v>
      </c>
    </row>
    <row r="105" spans="1:21" x14ac:dyDescent="0.25">
      <c r="A105" t="s">
        <v>39</v>
      </c>
      <c r="B105" t="s">
        <v>59</v>
      </c>
      <c r="C105" s="4">
        <v>0.95313595401270301</v>
      </c>
      <c r="D105" s="5">
        <v>29.671686202426201</v>
      </c>
      <c r="E105" s="5">
        <v>880.40896209524999</v>
      </c>
      <c r="F105" s="5">
        <v>4.1716322366523499E-2</v>
      </c>
      <c r="G105" s="6">
        <v>20.135623441345299</v>
      </c>
      <c r="I105" t="s">
        <v>59</v>
      </c>
      <c r="J105" s="4">
        <v>0.95075747191210302</v>
      </c>
      <c r="K105" s="5">
        <v>30.415328246637198</v>
      </c>
      <c r="L105" s="5">
        <v>925.09219235068895</v>
      </c>
      <c r="M105" s="5">
        <v>4.1749334681392199E-2</v>
      </c>
      <c r="N105" s="6">
        <v>20.228728367336799</v>
      </c>
      <c r="P105" t="s">
        <v>59</v>
      </c>
      <c r="Q105" s="8">
        <f t="shared" si="7"/>
        <v>2.3784821005999879E-3</v>
      </c>
      <c r="R105" s="8">
        <f t="shared" si="8"/>
        <v>0.743642044210997</v>
      </c>
      <c r="S105" s="8">
        <f t="shared" si="6"/>
        <v>44.683230255438957</v>
      </c>
      <c r="T105" s="8">
        <f t="shared" si="6"/>
        <v>3.3012314868699488E-5</v>
      </c>
      <c r="U105" s="8">
        <f t="shared" si="6"/>
        <v>9.3104925991500664E-2</v>
      </c>
    </row>
    <row r="106" spans="1:21" x14ac:dyDescent="0.25">
      <c r="A106" t="s">
        <v>40</v>
      </c>
      <c r="B106" t="s">
        <v>59</v>
      </c>
      <c r="C106" s="1">
        <v>0.97589166186385401</v>
      </c>
      <c r="D106" s="2">
        <v>11.916671578876899</v>
      </c>
      <c r="E106" s="2">
        <v>142.007061518814</v>
      </c>
      <c r="F106" s="2">
        <v>2.2957942803774899E-2</v>
      </c>
      <c r="G106" s="3">
        <v>7.6471670722139198</v>
      </c>
      <c r="I106" t="s">
        <v>59</v>
      </c>
      <c r="J106" s="1">
        <v>0.97084449408679996</v>
      </c>
      <c r="K106" s="2">
        <v>13.104837023746301</v>
      </c>
      <c r="L106" s="2">
        <v>171.73675341895199</v>
      </c>
      <c r="M106" s="2">
        <v>2.4150529500857901E-2</v>
      </c>
      <c r="N106" s="3">
        <v>7.9483321720156104</v>
      </c>
      <c r="P106" t="s">
        <v>59</v>
      </c>
      <c r="Q106" s="8">
        <f t="shared" si="7"/>
        <v>5.0471677770540513E-3</v>
      </c>
      <c r="R106" s="8">
        <f t="shared" si="8"/>
        <v>1.1881654448694015</v>
      </c>
      <c r="S106" s="8">
        <f t="shared" si="6"/>
        <v>29.729691900137993</v>
      </c>
      <c r="T106" s="8">
        <f t="shared" si="6"/>
        <v>1.1925866970830014E-3</v>
      </c>
      <c r="U106" s="8">
        <f t="shared" si="6"/>
        <v>0.30116509980169059</v>
      </c>
    </row>
    <row r="107" spans="1:21" x14ac:dyDescent="0.25">
      <c r="A107" t="s">
        <v>41</v>
      </c>
      <c r="B107" t="s">
        <v>60</v>
      </c>
      <c r="C107" s="4">
        <v>0.93040776576284301</v>
      </c>
      <c r="D107" s="5">
        <v>39.402623830315697</v>
      </c>
      <c r="E107" s="5">
        <v>1552.56676471336</v>
      </c>
      <c r="F107" s="5">
        <v>5.9989664326629798E-2</v>
      </c>
      <c r="G107" s="6">
        <v>28.2613581504629</v>
      </c>
      <c r="I107" t="s">
        <v>60</v>
      </c>
      <c r="J107" s="4">
        <v>0.92769745395949299</v>
      </c>
      <c r="K107" s="5">
        <v>40.1625748644136</v>
      </c>
      <c r="L107" s="5">
        <v>1613.0324197396301</v>
      </c>
      <c r="M107" s="5">
        <v>6.05156852929363E-2</v>
      </c>
      <c r="N107" s="6">
        <v>28.517914732639799</v>
      </c>
      <c r="P107" t="s">
        <v>60</v>
      </c>
      <c r="Q107" s="8">
        <f t="shared" si="7"/>
        <v>2.7103118033500184E-3</v>
      </c>
      <c r="R107" s="8">
        <f t="shared" si="8"/>
        <v>0.75995103409790232</v>
      </c>
      <c r="S107" s="8">
        <f t="shared" si="6"/>
        <v>60.465655026270042</v>
      </c>
      <c r="T107" s="8">
        <f t="shared" si="6"/>
        <v>5.2602096630650214E-4</v>
      </c>
      <c r="U107" s="8">
        <f t="shared" si="6"/>
        <v>0.25655658217689847</v>
      </c>
    </row>
    <row r="108" spans="1:21" x14ac:dyDescent="0.25">
      <c r="A108" t="s">
        <v>42</v>
      </c>
      <c r="B108" t="s">
        <v>60</v>
      </c>
      <c r="C108" s="1">
        <v>0.92432045105692895</v>
      </c>
      <c r="D108" s="2">
        <v>22.251661226144702</v>
      </c>
      <c r="E108" s="2">
        <v>495.13642732311098</v>
      </c>
      <c r="F108" s="2">
        <v>4.5898357346876202E-2</v>
      </c>
      <c r="G108" s="3">
        <v>15.7965743743825</v>
      </c>
      <c r="I108" t="s">
        <v>60</v>
      </c>
      <c r="J108" s="1">
        <v>0.90003111530119395</v>
      </c>
      <c r="K108" s="2">
        <v>25.5744083491686</v>
      </c>
      <c r="L108" s="2">
        <v>654.05036241002801</v>
      </c>
      <c r="M108" s="2">
        <v>5.2932007572222897E-2</v>
      </c>
      <c r="N108" s="3">
        <v>18.270597567846</v>
      </c>
      <c r="P108" t="s">
        <v>60</v>
      </c>
      <c r="Q108" s="8">
        <f t="shared" si="7"/>
        <v>2.4289335755734998E-2</v>
      </c>
      <c r="R108" s="8">
        <f t="shared" si="8"/>
        <v>3.3227471230238983</v>
      </c>
      <c r="S108" s="8">
        <f t="shared" si="6"/>
        <v>158.91393508691704</v>
      </c>
      <c r="T108" s="8">
        <f t="shared" si="6"/>
        <v>7.0336502253466951E-3</v>
      </c>
      <c r="U108" s="8">
        <f t="shared" si="6"/>
        <v>2.4740231934635002</v>
      </c>
    </row>
    <row r="109" spans="1:21" x14ac:dyDescent="0.25">
      <c r="A109" t="s">
        <v>43</v>
      </c>
      <c r="B109" t="s">
        <v>61</v>
      </c>
      <c r="C109" s="4">
        <v>0.88974345688775802</v>
      </c>
      <c r="D109" s="5">
        <v>48.5343531836727</v>
      </c>
      <c r="E109" s="5">
        <v>2355.5834389574802</v>
      </c>
      <c r="F109" s="5">
        <v>7.5604507540150495E-2</v>
      </c>
      <c r="G109" s="6">
        <v>35.444775457012199</v>
      </c>
      <c r="I109" t="s">
        <v>61</v>
      </c>
      <c r="J109" s="4">
        <v>0.88792617176717803</v>
      </c>
      <c r="K109" s="5">
        <v>48.932698177427199</v>
      </c>
      <c r="L109" s="5">
        <v>2394.4089509231899</v>
      </c>
      <c r="M109" s="5">
        <v>7.6959914522849698E-2</v>
      </c>
      <c r="N109" s="6">
        <v>36.337709441267201</v>
      </c>
      <c r="P109" t="s">
        <v>61</v>
      </c>
      <c r="Q109" s="8">
        <f t="shared" si="7"/>
        <v>1.8172851205799923E-3</v>
      </c>
      <c r="R109" s="8">
        <f t="shared" si="8"/>
        <v>0.39834499375449894</v>
      </c>
      <c r="S109" s="8">
        <f t="shared" si="6"/>
        <v>38.825511965709666</v>
      </c>
      <c r="T109" s="8">
        <f t="shared" si="6"/>
        <v>1.3554069826992032E-3</v>
      </c>
      <c r="U109" s="8">
        <f t="shared" si="6"/>
        <v>0.89293398425500214</v>
      </c>
    </row>
    <row r="110" spans="1:21" x14ac:dyDescent="0.25">
      <c r="A110" t="s">
        <v>44</v>
      </c>
      <c r="B110" t="s">
        <v>61</v>
      </c>
      <c r="C110" s="1">
        <v>0.85243740076176</v>
      </c>
      <c r="D110" s="2">
        <v>38.164163279906496</v>
      </c>
      <c r="E110" s="2">
        <v>1456.5033588553599</v>
      </c>
      <c r="F110" s="2">
        <v>8.9195262991095398E-2</v>
      </c>
      <c r="G110" s="3">
        <v>29.461222871281599</v>
      </c>
      <c r="I110" t="s">
        <v>61</v>
      </c>
      <c r="J110" s="1">
        <v>0.80729325540721497</v>
      </c>
      <c r="K110" s="2">
        <v>43.6130093405487</v>
      </c>
      <c r="L110" s="2">
        <v>1902.0945837387901</v>
      </c>
      <c r="M110" s="2">
        <v>9.3417117419786394E-2</v>
      </c>
      <c r="N110" s="3">
        <v>32.672824892333097</v>
      </c>
      <c r="P110" t="s">
        <v>61</v>
      </c>
      <c r="Q110" s="8">
        <f t="shared" si="7"/>
        <v>4.5144145354545029E-2</v>
      </c>
      <c r="R110" s="8">
        <f t="shared" si="8"/>
        <v>5.4488460606422038</v>
      </c>
      <c r="S110" s="8">
        <f t="shared" si="6"/>
        <v>445.59122488343019</v>
      </c>
      <c r="T110" s="8">
        <f t="shared" si="6"/>
        <v>4.2218544286909965E-3</v>
      </c>
      <c r="U110" s="8">
        <f t="shared" si="6"/>
        <v>3.2116020210514975</v>
      </c>
    </row>
    <row r="113" spans="1:21" x14ac:dyDescent="0.25">
      <c r="B113" s="7" t="s">
        <v>10</v>
      </c>
      <c r="C113" s="7" t="s">
        <v>0</v>
      </c>
      <c r="D113" s="7" t="s">
        <v>1</v>
      </c>
      <c r="E113" s="7" t="s">
        <v>2</v>
      </c>
      <c r="F113" s="7" t="s">
        <v>3</v>
      </c>
      <c r="G113" s="7" t="s">
        <v>4</v>
      </c>
      <c r="I113" s="7" t="s">
        <v>8</v>
      </c>
      <c r="J113" s="7" t="s">
        <v>0</v>
      </c>
      <c r="K113" s="7" t="s">
        <v>1</v>
      </c>
      <c r="L113" s="7" t="s">
        <v>2</v>
      </c>
      <c r="M113" s="7" t="s">
        <v>3</v>
      </c>
      <c r="N113" s="7" t="s">
        <v>4</v>
      </c>
      <c r="P113" s="7" t="s">
        <v>9</v>
      </c>
      <c r="Q113" s="7" t="s">
        <v>0</v>
      </c>
      <c r="R113" s="7" t="s">
        <v>1</v>
      </c>
      <c r="S113" s="7" t="s">
        <v>2</v>
      </c>
      <c r="T113" s="7" t="s">
        <v>3</v>
      </c>
      <c r="U113" s="7" t="s">
        <v>4</v>
      </c>
    </row>
    <row r="114" spans="1:21" x14ac:dyDescent="0.25">
      <c r="A114" t="s">
        <v>11</v>
      </c>
      <c r="B114" t="s">
        <v>45</v>
      </c>
      <c r="C114" s="4">
        <v>0.95684751682801195</v>
      </c>
      <c r="D114" s="5">
        <v>24.977169651446498</v>
      </c>
      <c r="E114" s="5">
        <v>623.85900379714406</v>
      </c>
      <c r="F114" s="5">
        <v>3.3433753955698003E-2</v>
      </c>
      <c r="G114" s="6">
        <v>16.987971158205699</v>
      </c>
      <c r="I114" t="s">
        <v>45</v>
      </c>
      <c r="J114" s="4">
        <v>0.94847691269938905</v>
      </c>
      <c r="K114" s="5">
        <v>27.292371043802198</v>
      </c>
      <c r="L114" s="5">
        <v>744.87351719257697</v>
      </c>
      <c r="M114" s="5">
        <v>3.84329579393346E-2</v>
      </c>
      <c r="N114" s="6">
        <v>18.6064425371159</v>
      </c>
      <c r="P114" t="s">
        <v>45</v>
      </c>
      <c r="Q114" s="8">
        <f>C114-J114</f>
        <v>8.3706041286228938E-3</v>
      </c>
      <c r="R114" s="8">
        <f>K114-D114</f>
        <v>2.3152013923557</v>
      </c>
      <c r="S114" s="8">
        <f t="shared" ref="S114:S147" si="9">L114-E114</f>
        <v>121.01451339543291</v>
      </c>
      <c r="T114" s="8">
        <f t="shared" ref="T114:T147" si="10">M114-F114</f>
        <v>4.9992039836365965E-3</v>
      </c>
      <c r="U114" s="8">
        <f t="shared" ref="U114:U147" si="11">N114-G114</f>
        <v>1.6184713789102005</v>
      </c>
    </row>
    <row r="115" spans="1:21" x14ac:dyDescent="0.25">
      <c r="A115" t="s">
        <v>12</v>
      </c>
      <c r="B115" t="s">
        <v>45</v>
      </c>
      <c r="C115" s="1">
        <v>0.98829007029224103</v>
      </c>
      <c r="D115" s="2">
        <v>7.4874028100576897</v>
      </c>
      <c r="E115" s="2">
        <v>56.061200840059797</v>
      </c>
      <c r="F115" s="2">
        <v>1.15450085431846E-2</v>
      </c>
      <c r="G115" s="3">
        <v>4.9732919486089697</v>
      </c>
      <c r="I115" t="s">
        <v>45</v>
      </c>
      <c r="J115" s="1">
        <v>0.98554586908504904</v>
      </c>
      <c r="K115" s="2">
        <v>8.31859625070188</v>
      </c>
      <c r="L115" s="2">
        <v>69.199043582191393</v>
      </c>
      <c r="M115" s="2">
        <v>1.28503040070377E-2</v>
      </c>
      <c r="N115" s="3">
        <v>5.5588179744523103</v>
      </c>
      <c r="P115" t="s">
        <v>45</v>
      </c>
      <c r="Q115" s="8">
        <f t="shared" ref="Q115:Q147" si="12">C115-J115</f>
        <v>2.7442012071919875E-3</v>
      </c>
      <c r="R115" s="8">
        <f t="shared" ref="R115:R147" si="13">K115-D115</f>
        <v>0.83119344064419032</v>
      </c>
      <c r="S115" s="8">
        <f t="shared" si="9"/>
        <v>13.137842742131596</v>
      </c>
      <c r="T115" s="8">
        <f t="shared" si="10"/>
        <v>1.3052954638530997E-3</v>
      </c>
      <c r="U115" s="8">
        <f t="shared" si="11"/>
        <v>0.58552602584334057</v>
      </c>
    </row>
    <row r="116" spans="1:21" x14ac:dyDescent="0.25">
      <c r="A116" t="s">
        <v>13</v>
      </c>
      <c r="B116" t="s">
        <v>46</v>
      </c>
      <c r="C116" s="4">
        <v>0.95556736528408703</v>
      </c>
      <c r="D116" s="5">
        <v>28.207030886285601</v>
      </c>
      <c r="E116" s="5">
        <v>795.63659141987</v>
      </c>
      <c r="F116" s="5">
        <v>3.7458447297710903E-2</v>
      </c>
      <c r="G116" s="6">
        <v>18.115353519204</v>
      </c>
      <c r="I116" t="s">
        <v>46</v>
      </c>
      <c r="J116" s="4">
        <v>0.949510276978205</v>
      </c>
      <c r="K116" s="5">
        <v>30.068228021634699</v>
      </c>
      <c r="L116" s="5">
        <v>904.09833636102098</v>
      </c>
      <c r="M116" s="5">
        <v>4.1842240260912003E-2</v>
      </c>
      <c r="N116" s="6">
        <v>19.4752729240505</v>
      </c>
      <c r="P116" t="s">
        <v>46</v>
      </c>
      <c r="Q116" s="8">
        <f t="shared" si="12"/>
        <v>6.0570883058820302E-3</v>
      </c>
      <c r="R116" s="8">
        <f t="shared" si="13"/>
        <v>1.8611971353490979</v>
      </c>
      <c r="S116" s="8">
        <f t="shared" si="9"/>
        <v>108.46174494115098</v>
      </c>
      <c r="T116" s="8">
        <f t="shared" si="10"/>
        <v>4.3837929632010997E-3</v>
      </c>
      <c r="U116" s="8">
        <f t="shared" si="11"/>
        <v>1.3599194048465009</v>
      </c>
    </row>
    <row r="117" spans="1:21" x14ac:dyDescent="0.25">
      <c r="A117" t="s">
        <v>14</v>
      </c>
      <c r="B117" t="s">
        <v>46</v>
      </c>
      <c r="C117" s="1">
        <v>0.98524049213479303</v>
      </c>
      <c r="D117" s="2">
        <v>8.2897390657477299</v>
      </c>
      <c r="E117" s="2">
        <v>68.719773778184006</v>
      </c>
      <c r="F117" s="2">
        <v>1.3252277832542301E-2</v>
      </c>
      <c r="G117" s="3">
        <v>5.6627013827192298</v>
      </c>
      <c r="I117" t="s">
        <v>46</v>
      </c>
      <c r="J117" s="1">
        <v>0.98134558993722198</v>
      </c>
      <c r="K117" s="2">
        <v>9.3195658603625802</v>
      </c>
      <c r="L117" s="2">
        <v>86.854307825635701</v>
      </c>
      <c r="M117" s="2">
        <v>1.5088011485002099E-2</v>
      </c>
      <c r="N117" s="3">
        <v>6.4388060514954297</v>
      </c>
      <c r="P117" t="s">
        <v>46</v>
      </c>
      <c r="Q117" s="8">
        <f t="shared" si="12"/>
        <v>3.8949021975710485E-3</v>
      </c>
      <c r="R117" s="8">
        <f t="shared" si="13"/>
        <v>1.0298267946148503</v>
      </c>
      <c r="S117" s="8">
        <f t="shared" si="9"/>
        <v>18.134534047451695</v>
      </c>
      <c r="T117" s="8">
        <f t="shared" si="10"/>
        <v>1.8357336524597988E-3</v>
      </c>
      <c r="U117" s="8">
        <f t="shared" si="11"/>
        <v>0.77610466877619988</v>
      </c>
    </row>
    <row r="118" spans="1:21" x14ac:dyDescent="0.25">
      <c r="A118" t="s">
        <v>15</v>
      </c>
      <c r="B118" t="s">
        <v>47</v>
      </c>
      <c r="C118" s="4">
        <v>0.95256874417249504</v>
      </c>
      <c r="D118" s="5">
        <v>28.6123086401129</v>
      </c>
      <c r="E118" s="5">
        <v>818.66420571708295</v>
      </c>
      <c r="F118" s="5">
        <v>3.8720176834769103E-2</v>
      </c>
      <c r="G118" s="6">
        <v>18.9180559646124</v>
      </c>
      <c r="I118" t="s">
        <v>47</v>
      </c>
      <c r="J118" s="4">
        <v>0.93950268632067002</v>
      </c>
      <c r="K118" s="5">
        <v>32.313844794024298</v>
      </c>
      <c r="L118" s="5">
        <v>1044.1845653722901</v>
      </c>
      <c r="M118" s="5">
        <v>4.58346772605581E-2</v>
      </c>
      <c r="N118" s="6">
        <v>21.3777554829915</v>
      </c>
      <c r="P118" t="s">
        <v>47</v>
      </c>
      <c r="Q118" s="8">
        <f t="shared" si="12"/>
        <v>1.3066057851825019E-2</v>
      </c>
      <c r="R118" s="8">
        <f t="shared" si="13"/>
        <v>3.7015361539113982</v>
      </c>
      <c r="S118" s="8">
        <f t="shared" si="9"/>
        <v>225.52035965520713</v>
      </c>
      <c r="T118" s="8">
        <f t="shared" si="10"/>
        <v>7.1145004257889971E-3</v>
      </c>
      <c r="U118" s="8">
        <f t="shared" si="11"/>
        <v>2.4596995183791002</v>
      </c>
    </row>
    <row r="119" spans="1:21" x14ac:dyDescent="0.25">
      <c r="A119" t="s">
        <v>16</v>
      </c>
      <c r="B119" t="s">
        <v>47</v>
      </c>
      <c r="C119" s="1">
        <v>0.95196153521148796</v>
      </c>
      <c r="D119" s="2">
        <v>11.3762118209389</v>
      </c>
      <c r="E119" s="2">
        <v>129.41819539487</v>
      </c>
      <c r="F119" s="2">
        <v>1.42028249823583E-2</v>
      </c>
      <c r="G119" s="3">
        <v>7.3598198383703997</v>
      </c>
      <c r="I119" t="s">
        <v>47</v>
      </c>
      <c r="J119" s="1">
        <v>0.94263931533172696</v>
      </c>
      <c r="K119" s="2">
        <v>12.431120412977601</v>
      </c>
      <c r="L119" s="2">
        <v>154.53275472195</v>
      </c>
      <c r="M119" s="2">
        <v>1.5818120173995202E-2</v>
      </c>
      <c r="N119" s="3">
        <v>8.1698578630370609</v>
      </c>
      <c r="P119" t="s">
        <v>47</v>
      </c>
      <c r="Q119" s="8">
        <f t="shared" si="12"/>
        <v>9.3222198797610067E-3</v>
      </c>
      <c r="R119" s="8">
        <f t="shared" si="13"/>
        <v>1.0549085920387</v>
      </c>
      <c r="S119" s="8">
        <f t="shared" si="9"/>
        <v>25.114559327080002</v>
      </c>
      <c r="T119" s="8">
        <f t="shared" si="10"/>
        <v>1.6152951916369018E-3</v>
      </c>
      <c r="U119" s="8">
        <f t="shared" si="11"/>
        <v>0.81003802466666119</v>
      </c>
    </row>
    <row r="120" spans="1:21" x14ac:dyDescent="0.25">
      <c r="A120" t="s">
        <v>18</v>
      </c>
      <c r="B120" t="s">
        <v>48</v>
      </c>
      <c r="C120" s="4">
        <v>0.93997388308140795</v>
      </c>
      <c r="D120" s="5">
        <v>32.919060232325897</v>
      </c>
      <c r="E120" s="5">
        <v>1083.6645265795</v>
      </c>
      <c r="F120" s="5">
        <v>4.6181018671697202E-2</v>
      </c>
      <c r="G120" s="6">
        <v>21.8357038833629</v>
      </c>
      <c r="I120" t="s">
        <v>48</v>
      </c>
      <c r="J120" s="4">
        <v>0.93249540690763599</v>
      </c>
      <c r="K120" s="5">
        <v>34.909527084901903</v>
      </c>
      <c r="L120" s="5">
        <v>1218.6750812915</v>
      </c>
      <c r="M120" s="5">
        <v>5.2939992237128301E-2</v>
      </c>
      <c r="N120" s="6">
        <v>24.5088763702874</v>
      </c>
      <c r="P120" t="s">
        <v>48</v>
      </c>
      <c r="Q120" s="8">
        <f t="shared" si="12"/>
        <v>7.478476173771953E-3</v>
      </c>
      <c r="R120" s="8">
        <f t="shared" si="13"/>
        <v>1.9904668525760059</v>
      </c>
      <c r="S120" s="8">
        <f t="shared" si="9"/>
        <v>135.01055471199993</v>
      </c>
      <c r="T120" s="8">
        <f t="shared" si="10"/>
        <v>6.7589735654310992E-3</v>
      </c>
      <c r="U120" s="8">
        <f t="shared" si="11"/>
        <v>2.6731724869244999</v>
      </c>
    </row>
    <row r="121" spans="1:21" x14ac:dyDescent="0.25">
      <c r="A121" t="s">
        <v>17</v>
      </c>
      <c r="B121" t="s">
        <v>48</v>
      </c>
      <c r="C121" s="1">
        <v>0.91797409562816301</v>
      </c>
      <c r="D121" s="2">
        <v>16.242297580566198</v>
      </c>
      <c r="E121" s="2">
        <v>263.81223069566897</v>
      </c>
      <c r="F121" s="2">
        <v>1.8492373947896799E-2</v>
      </c>
      <c r="G121" s="3">
        <v>10.982897944834001</v>
      </c>
      <c r="I121" t="s">
        <v>48</v>
      </c>
      <c r="J121" s="1">
        <v>0.90666571644766003</v>
      </c>
      <c r="K121" s="2">
        <v>17.325770144470201</v>
      </c>
      <c r="L121" s="2">
        <v>300.18231109901598</v>
      </c>
      <c r="M121" s="2">
        <v>2.0109858226971301E-2</v>
      </c>
      <c r="N121" s="3">
        <v>11.980361953548901</v>
      </c>
      <c r="P121" t="s">
        <v>48</v>
      </c>
      <c r="Q121" s="8">
        <f t="shared" si="12"/>
        <v>1.1308379180502981E-2</v>
      </c>
      <c r="R121" s="8">
        <f t="shared" si="13"/>
        <v>1.083472563904003</v>
      </c>
      <c r="S121" s="8">
        <f t="shared" si="9"/>
        <v>36.370080403347004</v>
      </c>
      <c r="T121" s="8">
        <f t="shared" si="10"/>
        <v>1.617484279074502E-3</v>
      </c>
      <c r="U121" s="8">
        <f t="shared" si="11"/>
        <v>0.99746400871489982</v>
      </c>
    </row>
    <row r="122" spans="1:21" x14ac:dyDescent="0.25">
      <c r="A122" t="s">
        <v>19</v>
      </c>
      <c r="B122" t="s">
        <v>49</v>
      </c>
      <c r="C122" s="4">
        <v>0.95171826882767296</v>
      </c>
      <c r="D122" s="5">
        <v>24.453917675846402</v>
      </c>
      <c r="E122" s="5">
        <v>597.99408969707497</v>
      </c>
      <c r="F122" s="5">
        <v>3.3263725632055902E-2</v>
      </c>
      <c r="G122" s="6">
        <v>17.585285501918499</v>
      </c>
      <c r="I122" t="s">
        <v>49</v>
      </c>
      <c r="J122" s="4">
        <v>0.94776936580165305</v>
      </c>
      <c r="K122" s="5">
        <v>25.434293504120301</v>
      </c>
      <c r="L122" s="5">
        <v>646.90328605373702</v>
      </c>
      <c r="M122" s="5">
        <v>3.5902490742910298E-2</v>
      </c>
      <c r="N122" s="6">
        <v>17.786681061503501</v>
      </c>
      <c r="P122" t="s">
        <v>49</v>
      </c>
      <c r="Q122" s="8">
        <f t="shared" si="12"/>
        <v>3.9489030260199121E-3</v>
      </c>
      <c r="R122" s="8">
        <f t="shared" si="13"/>
        <v>0.98037582827389969</v>
      </c>
      <c r="S122" s="8">
        <f t="shared" si="9"/>
        <v>48.909196356662051</v>
      </c>
      <c r="T122" s="8">
        <f t="shared" si="10"/>
        <v>2.6387651108543964E-3</v>
      </c>
      <c r="U122" s="8">
        <f t="shared" si="11"/>
        <v>0.2013955595850021</v>
      </c>
    </row>
    <row r="123" spans="1:21" x14ac:dyDescent="0.25">
      <c r="A123" t="s">
        <v>20</v>
      </c>
      <c r="B123" t="s">
        <v>49</v>
      </c>
      <c r="C123" s="1">
        <v>0.98856343509737199</v>
      </c>
      <c r="D123" s="2">
        <v>7.5284937670757204</v>
      </c>
      <c r="E123" s="2">
        <v>56.678218400897897</v>
      </c>
      <c r="F123" s="2">
        <v>1.2343376334552099E-2</v>
      </c>
      <c r="G123" s="3">
        <v>5.2792652728913803</v>
      </c>
      <c r="I123" t="s">
        <v>49</v>
      </c>
      <c r="J123" s="1">
        <v>0.98413517069768497</v>
      </c>
      <c r="K123" s="2">
        <v>8.8670263191660599</v>
      </c>
      <c r="L123" s="2">
        <v>78.624155744783593</v>
      </c>
      <c r="M123" s="2">
        <v>1.40839563907214E-2</v>
      </c>
      <c r="N123" s="3">
        <v>6.0770314678378403</v>
      </c>
      <c r="P123" t="s">
        <v>49</v>
      </c>
      <c r="Q123" s="8">
        <f t="shared" si="12"/>
        <v>4.4282643996870208E-3</v>
      </c>
      <c r="R123" s="8">
        <f t="shared" si="13"/>
        <v>1.3385325520903395</v>
      </c>
      <c r="S123" s="8">
        <f t="shared" si="9"/>
        <v>21.945937343885696</v>
      </c>
      <c r="T123" s="8">
        <f t="shared" si="10"/>
        <v>1.7405800561693004E-3</v>
      </c>
      <c r="U123" s="8">
        <f t="shared" si="11"/>
        <v>0.79776619494646006</v>
      </c>
    </row>
    <row r="124" spans="1:21" x14ac:dyDescent="0.25">
      <c r="A124" t="s">
        <v>21</v>
      </c>
      <c r="B124" t="s">
        <v>50</v>
      </c>
      <c r="C124" s="4">
        <v>0.95471490097485801</v>
      </c>
      <c r="D124" s="5">
        <v>25.2384764259827</v>
      </c>
      <c r="E124" s="5">
        <v>636.98069230488397</v>
      </c>
      <c r="F124" s="5">
        <v>3.4194480332116202E-2</v>
      </c>
      <c r="G124" s="6">
        <v>17.148417660559701</v>
      </c>
      <c r="I124" t="s">
        <v>50</v>
      </c>
      <c r="J124" s="4">
        <v>0.94765709037586998</v>
      </c>
      <c r="K124" s="5">
        <v>27.1340364204686</v>
      </c>
      <c r="L124" s="5">
        <v>736.25593246732001</v>
      </c>
      <c r="M124" s="5">
        <v>3.8081274151410202E-2</v>
      </c>
      <c r="N124" s="6">
        <v>18.6513573794529</v>
      </c>
      <c r="P124" t="s">
        <v>50</v>
      </c>
      <c r="Q124" s="8">
        <f t="shared" si="12"/>
        <v>7.0578105989880235E-3</v>
      </c>
      <c r="R124" s="8">
        <f t="shared" si="13"/>
        <v>1.8955599944859003</v>
      </c>
      <c r="S124" s="8">
        <f t="shared" si="9"/>
        <v>99.275240162436035</v>
      </c>
      <c r="T124" s="8">
        <f t="shared" si="10"/>
        <v>3.8867938192940002E-3</v>
      </c>
      <c r="U124" s="8">
        <f t="shared" si="11"/>
        <v>1.5029397188931988</v>
      </c>
    </row>
    <row r="125" spans="1:21" x14ac:dyDescent="0.25">
      <c r="A125" t="s">
        <v>22</v>
      </c>
      <c r="B125" t="s">
        <v>50</v>
      </c>
      <c r="C125" s="1">
        <v>0.94675273207769195</v>
      </c>
      <c r="D125" s="2">
        <v>11.8542524878072</v>
      </c>
      <c r="E125" s="2">
        <v>140.52330204468501</v>
      </c>
      <c r="F125" s="2">
        <v>1.5652401901608302E-2</v>
      </c>
      <c r="G125" s="3">
        <v>8.0140910422664895</v>
      </c>
      <c r="I125" t="s">
        <v>50</v>
      </c>
      <c r="J125" s="1">
        <v>0.94036985107272497</v>
      </c>
      <c r="K125" s="2">
        <v>12.544647303799</v>
      </c>
      <c r="L125" s="2">
        <v>157.368175976712</v>
      </c>
      <c r="M125" s="2">
        <v>1.7481865259203599E-2</v>
      </c>
      <c r="N125" s="3">
        <v>8.9175947020793807</v>
      </c>
      <c r="P125" t="s">
        <v>50</v>
      </c>
      <c r="Q125" s="8">
        <f t="shared" si="12"/>
        <v>6.3828810049669782E-3</v>
      </c>
      <c r="R125" s="8">
        <f t="shared" si="13"/>
        <v>0.69039481599179986</v>
      </c>
      <c r="S125" s="8">
        <f t="shared" si="9"/>
        <v>16.844873932026985</v>
      </c>
      <c r="T125" s="8">
        <f t="shared" si="10"/>
        <v>1.829463357595297E-3</v>
      </c>
      <c r="U125" s="8">
        <f t="shared" si="11"/>
        <v>0.90350365981289116</v>
      </c>
    </row>
    <row r="126" spans="1:21" x14ac:dyDescent="0.25">
      <c r="A126" t="s">
        <v>23</v>
      </c>
      <c r="B126" t="s">
        <v>51</v>
      </c>
      <c r="C126" s="4">
        <v>0.937669998631534</v>
      </c>
      <c r="D126" s="5">
        <v>30.500609605704199</v>
      </c>
      <c r="E126" s="5">
        <v>930.28718631957599</v>
      </c>
      <c r="F126" s="5">
        <v>4.3647148099594003E-2</v>
      </c>
      <c r="G126" s="6">
        <v>20.778216714146399</v>
      </c>
      <c r="I126" t="s">
        <v>51</v>
      </c>
      <c r="J126" s="4">
        <v>0.93317253957078805</v>
      </c>
      <c r="K126" s="5">
        <v>31.581840076218601</v>
      </c>
      <c r="L126" s="5">
        <v>997.41262259985297</v>
      </c>
      <c r="M126" s="5">
        <v>4.5811253068559099E-2</v>
      </c>
      <c r="N126" s="6">
        <v>22.0786802833792</v>
      </c>
      <c r="P126" t="s">
        <v>51</v>
      </c>
      <c r="Q126" s="8">
        <f t="shared" si="12"/>
        <v>4.4974590607459453E-3</v>
      </c>
      <c r="R126" s="8">
        <f t="shared" si="13"/>
        <v>1.0812304705144022</v>
      </c>
      <c r="S126" s="8">
        <f t="shared" si="9"/>
        <v>67.125436280276972</v>
      </c>
      <c r="T126" s="8">
        <f t="shared" si="10"/>
        <v>2.1641049689650957E-3</v>
      </c>
      <c r="U126" s="8">
        <f t="shared" si="11"/>
        <v>1.3004635692328002</v>
      </c>
    </row>
    <row r="127" spans="1:21" x14ac:dyDescent="0.25">
      <c r="A127" t="s">
        <v>24</v>
      </c>
      <c r="B127" t="s">
        <v>51</v>
      </c>
      <c r="C127" s="1">
        <v>0.92406753086737603</v>
      </c>
      <c r="D127" s="2">
        <v>15.195095277141199</v>
      </c>
      <c r="E127" s="2">
        <v>230.8909204814</v>
      </c>
      <c r="F127" s="2">
        <v>1.77113521207607E-2</v>
      </c>
      <c r="G127" s="3">
        <v>10.4794226549137</v>
      </c>
      <c r="I127" t="s">
        <v>51</v>
      </c>
      <c r="J127" s="1">
        <v>0.91772103015907303</v>
      </c>
      <c r="K127" s="2">
        <v>15.8173632782279</v>
      </c>
      <c r="L127" s="2">
        <v>250.18898107543299</v>
      </c>
      <c r="M127" s="2">
        <v>1.9248194233192399E-2</v>
      </c>
      <c r="N127" s="3">
        <v>11.4365447554095</v>
      </c>
      <c r="P127" t="s">
        <v>51</v>
      </c>
      <c r="Q127" s="8">
        <f t="shared" si="12"/>
        <v>6.3465007083030045E-3</v>
      </c>
      <c r="R127" s="8">
        <f t="shared" si="13"/>
        <v>0.62226800108670055</v>
      </c>
      <c r="S127" s="8">
        <f t="shared" si="9"/>
        <v>19.298060594032989</v>
      </c>
      <c r="T127" s="8">
        <f t="shared" si="10"/>
        <v>1.5368421124316994E-3</v>
      </c>
      <c r="U127" s="8">
        <f t="shared" si="11"/>
        <v>0.95712210049580015</v>
      </c>
    </row>
    <row r="128" spans="1:21" x14ac:dyDescent="0.25">
      <c r="A128" t="s">
        <v>25</v>
      </c>
      <c r="B128" t="s">
        <v>52</v>
      </c>
      <c r="C128" s="4">
        <v>0.95791284922728503</v>
      </c>
      <c r="D128" s="5">
        <v>25.174083624274299</v>
      </c>
      <c r="E128" s="5">
        <v>633.73448632195903</v>
      </c>
      <c r="F128" s="5">
        <v>3.43309089747144E-2</v>
      </c>
      <c r="G128" s="6">
        <v>17.125911324873702</v>
      </c>
      <c r="I128" t="s">
        <v>52</v>
      </c>
      <c r="J128" s="4">
        <v>0.95088317490732299</v>
      </c>
      <c r="K128" s="5">
        <v>27.195312321273299</v>
      </c>
      <c r="L128" s="5">
        <v>739.58501225160205</v>
      </c>
      <c r="M128" s="5">
        <v>3.84985502978097E-2</v>
      </c>
      <c r="N128" s="6">
        <v>18.648939215588801</v>
      </c>
      <c r="P128" t="s">
        <v>52</v>
      </c>
      <c r="Q128" s="8">
        <f t="shared" si="12"/>
        <v>7.0296743199620426E-3</v>
      </c>
      <c r="R128" s="8">
        <f t="shared" si="13"/>
        <v>2.0212286969989997</v>
      </c>
      <c r="S128" s="8">
        <f t="shared" si="9"/>
        <v>105.85052592964303</v>
      </c>
      <c r="T128" s="8">
        <f t="shared" si="10"/>
        <v>4.1676413230953002E-3</v>
      </c>
      <c r="U128" s="8">
        <f t="shared" si="11"/>
        <v>1.5230278907150989</v>
      </c>
    </row>
    <row r="129" spans="1:21" x14ac:dyDescent="0.25">
      <c r="A129" t="s">
        <v>26</v>
      </c>
      <c r="B129" t="s">
        <v>52</v>
      </c>
      <c r="C129" s="1">
        <v>0.98510139948059094</v>
      </c>
      <c r="D129" s="2">
        <v>8.8578386683955692</v>
      </c>
      <c r="E129" s="2">
        <v>78.461305875323802</v>
      </c>
      <c r="F129" s="2">
        <v>1.5955515983691399E-2</v>
      </c>
      <c r="G129" s="3">
        <v>6.0756347371243802</v>
      </c>
      <c r="I129" t="s">
        <v>52</v>
      </c>
      <c r="J129" s="1">
        <v>0.98419805734313104</v>
      </c>
      <c r="K129" s="2">
        <v>9.1224243182031799</v>
      </c>
      <c r="L129" s="2">
        <v>83.218625441344898</v>
      </c>
      <c r="M129" s="2">
        <v>1.6364126684534401E-2</v>
      </c>
      <c r="N129" s="3">
        <v>6.16661615823877</v>
      </c>
      <c r="P129" t="s">
        <v>52</v>
      </c>
      <c r="Q129" s="8">
        <f t="shared" si="12"/>
        <v>9.0334213745990599E-4</v>
      </c>
      <c r="R129" s="8">
        <f t="shared" si="13"/>
        <v>0.26458564980761068</v>
      </c>
      <c r="S129" s="8">
        <f t="shared" si="9"/>
        <v>4.7573195660210956</v>
      </c>
      <c r="T129" s="8">
        <f t="shared" si="10"/>
        <v>4.0861070084300191E-4</v>
      </c>
      <c r="U129" s="8">
        <f t="shared" si="11"/>
        <v>9.0981421114389782E-2</v>
      </c>
    </row>
    <row r="130" spans="1:21" x14ac:dyDescent="0.25">
      <c r="A130" t="s">
        <v>27</v>
      </c>
      <c r="B130" t="s">
        <v>53</v>
      </c>
      <c r="C130" s="4">
        <v>0.95341397596424104</v>
      </c>
      <c r="D130" s="5">
        <v>26.369703292508099</v>
      </c>
      <c r="E130" s="5">
        <v>695.361251734917</v>
      </c>
      <c r="F130" s="5">
        <v>3.7320454860215999E-2</v>
      </c>
      <c r="G130" s="6">
        <v>18.817908512449801</v>
      </c>
      <c r="I130" t="s">
        <v>53</v>
      </c>
      <c r="J130" s="4">
        <v>0.94846349257338103</v>
      </c>
      <c r="K130" s="5">
        <v>27.735430534106399</v>
      </c>
      <c r="L130" s="5">
        <v>769.25410691224397</v>
      </c>
      <c r="M130" s="5">
        <v>3.9921059992711401E-2</v>
      </c>
      <c r="N130" s="6">
        <v>19.5577171718937</v>
      </c>
      <c r="P130" t="s">
        <v>53</v>
      </c>
      <c r="Q130" s="8">
        <f t="shared" si="12"/>
        <v>4.9504833908600165E-3</v>
      </c>
      <c r="R130" s="8">
        <f t="shared" si="13"/>
        <v>1.3657272415983002</v>
      </c>
      <c r="S130" s="8">
        <f t="shared" si="9"/>
        <v>73.892855177326965</v>
      </c>
      <c r="T130" s="8">
        <f t="shared" si="10"/>
        <v>2.6006051324954024E-3</v>
      </c>
      <c r="U130" s="8">
        <f t="shared" si="11"/>
        <v>0.73980865944389862</v>
      </c>
    </row>
    <row r="131" spans="1:21" x14ac:dyDescent="0.25">
      <c r="A131" t="s">
        <v>28</v>
      </c>
      <c r="B131" t="s">
        <v>53</v>
      </c>
      <c r="C131" s="1">
        <v>0.97578698844967804</v>
      </c>
      <c r="D131" s="2">
        <v>12.1152568861941</v>
      </c>
      <c r="E131" s="2">
        <v>146.779449418475</v>
      </c>
      <c r="F131" s="2">
        <v>2.33167816044E-2</v>
      </c>
      <c r="G131" s="3">
        <v>7.6016386274633696</v>
      </c>
      <c r="I131" t="s">
        <v>53</v>
      </c>
      <c r="J131" s="1">
        <v>0.97676887842161997</v>
      </c>
      <c r="K131" s="2">
        <v>11.867064732982501</v>
      </c>
      <c r="L131" s="2">
        <v>140.827225376797</v>
      </c>
      <c r="M131" s="2">
        <v>2.2476410937247001E-2</v>
      </c>
      <c r="N131" s="3">
        <v>7.2113988180270097</v>
      </c>
      <c r="P131" t="s">
        <v>53</v>
      </c>
      <c r="Q131" s="8">
        <f t="shared" si="12"/>
        <v>-9.818899719419294E-4</v>
      </c>
      <c r="R131" s="8">
        <f t="shared" si="13"/>
        <v>-0.24819215321159938</v>
      </c>
      <c r="S131" s="8">
        <f t="shared" si="9"/>
        <v>-5.9522240416779937</v>
      </c>
      <c r="T131" s="8">
        <f t="shared" si="10"/>
        <v>-8.4037066715299952E-4</v>
      </c>
      <c r="U131" s="8">
        <f t="shared" si="11"/>
        <v>-0.39023980943635994</v>
      </c>
    </row>
    <row r="132" spans="1:21" x14ac:dyDescent="0.25">
      <c r="A132" t="s">
        <v>29</v>
      </c>
      <c r="B132" t="s">
        <v>54</v>
      </c>
      <c r="C132" s="4">
        <v>0.94903507578172297</v>
      </c>
      <c r="D132" s="5">
        <v>27.585229020228699</v>
      </c>
      <c r="E132" s="5">
        <v>760.94486009847105</v>
      </c>
      <c r="F132" s="5">
        <v>3.9160010579112198E-2</v>
      </c>
      <c r="G132" s="6">
        <v>19.961975058947399</v>
      </c>
      <c r="I132" t="s">
        <v>54</v>
      </c>
      <c r="J132" s="4">
        <v>0.94433963797758302</v>
      </c>
      <c r="K132" s="5">
        <v>28.827960340166499</v>
      </c>
      <c r="L132" s="5">
        <v>831.05129737421498</v>
      </c>
      <c r="M132" s="5">
        <v>4.0735773387318298E-2</v>
      </c>
      <c r="N132" s="6">
        <v>20.315718420277999</v>
      </c>
      <c r="P132" t="s">
        <v>54</v>
      </c>
      <c r="Q132" s="8">
        <f t="shared" si="12"/>
        <v>4.6954378041399458E-3</v>
      </c>
      <c r="R132" s="8">
        <f t="shared" si="13"/>
        <v>1.2427313199377998</v>
      </c>
      <c r="S132" s="8">
        <f t="shared" si="9"/>
        <v>70.106437275743929</v>
      </c>
      <c r="T132" s="8">
        <f t="shared" si="10"/>
        <v>1.5757628082061007E-3</v>
      </c>
      <c r="U132" s="8">
        <f t="shared" si="11"/>
        <v>0.35374336133060069</v>
      </c>
    </row>
    <row r="133" spans="1:21" x14ac:dyDescent="0.25">
      <c r="A133" t="s">
        <v>31</v>
      </c>
      <c r="B133" t="s">
        <v>54</v>
      </c>
      <c r="C133" s="1">
        <v>0.96848044593099702</v>
      </c>
      <c r="D133" s="2">
        <v>14.351128886029199</v>
      </c>
      <c r="E133" s="2">
        <v>205.95490030342199</v>
      </c>
      <c r="F133" s="2">
        <v>3.0364568150893199E-2</v>
      </c>
      <c r="G133" s="3">
        <v>9.1170414223753102</v>
      </c>
      <c r="I133" t="s">
        <v>54</v>
      </c>
      <c r="J133" s="1">
        <v>0.96890022504155504</v>
      </c>
      <c r="K133" s="2">
        <v>14.2552440141119</v>
      </c>
      <c r="L133" s="2">
        <v>203.211981901874</v>
      </c>
      <c r="M133" s="2">
        <v>3.0884894302717601E-2</v>
      </c>
      <c r="N133" s="3">
        <v>9.0277952072264096</v>
      </c>
      <c r="P133" t="s">
        <v>54</v>
      </c>
      <c r="Q133" s="8">
        <f t="shared" si="12"/>
        <v>-4.197791105580162E-4</v>
      </c>
      <c r="R133" s="8">
        <f t="shared" si="13"/>
        <v>-9.5884871917299108E-2</v>
      </c>
      <c r="S133" s="8">
        <f t="shared" si="9"/>
        <v>-2.7429184015479962</v>
      </c>
      <c r="T133" s="8">
        <f t="shared" si="10"/>
        <v>5.2032615182440178E-4</v>
      </c>
      <c r="U133" s="8">
        <f t="shared" si="11"/>
        <v>-8.9246215148900632E-2</v>
      </c>
    </row>
    <row r="134" spans="1:21" x14ac:dyDescent="0.25">
      <c r="A134" t="s">
        <v>30</v>
      </c>
      <c r="B134" t="s">
        <v>55</v>
      </c>
      <c r="C134" s="4">
        <v>0.94811720772128405</v>
      </c>
      <c r="D134" s="5">
        <v>27.9958243240477</v>
      </c>
      <c r="E134" s="5">
        <v>783.76617958294503</v>
      </c>
      <c r="F134" s="5">
        <v>4.0280928259610001E-2</v>
      </c>
      <c r="G134" s="6">
        <v>20.535877295266602</v>
      </c>
      <c r="I134" t="s">
        <v>55</v>
      </c>
      <c r="J134" s="4">
        <v>0.94512680331417098</v>
      </c>
      <c r="K134" s="5">
        <v>28.791329481757899</v>
      </c>
      <c r="L134" s="5">
        <v>828.94065332714399</v>
      </c>
      <c r="M134" s="5">
        <v>4.1618083416867499E-2</v>
      </c>
      <c r="N134" s="6">
        <v>20.622274617011499</v>
      </c>
      <c r="P134" t="s">
        <v>55</v>
      </c>
      <c r="Q134" s="8">
        <f t="shared" si="12"/>
        <v>2.9904044071130675E-3</v>
      </c>
      <c r="R134" s="8">
        <f t="shared" si="13"/>
        <v>0.79550515771019903</v>
      </c>
      <c r="S134" s="8">
        <f t="shared" si="9"/>
        <v>45.174473744198963</v>
      </c>
      <c r="T134" s="8">
        <f t="shared" si="10"/>
        <v>1.3371551572574983E-3</v>
      </c>
      <c r="U134" s="8">
        <f t="shared" si="11"/>
        <v>8.6397321744897226E-2</v>
      </c>
    </row>
    <row r="135" spans="1:21" x14ac:dyDescent="0.25">
      <c r="A135" t="s">
        <v>32</v>
      </c>
      <c r="B135" t="s">
        <v>55</v>
      </c>
      <c r="C135" s="1">
        <v>0.970803048300386</v>
      </c>
      <c r="D135" s="2">
        <v>14.177366809645701</v>
      </c>
      <c r="E135" s="2">
        <v>200.99772965524301</v>
      </c>
      <c r="F135" s="2">
        <v>3.2254139938071101E-2</v>
      </c>
      <c r="G135" s="3">
        <v>8.9535023638571793</v>
      </c>
      <c r="I135" t="s">
        <v>55</v>
      </c>
      <c r="J135" s="1">
        <v>0.97087207345515003</v>
      </c>
      <c r="K135" s="2">
        <v>14.160598381003</v>
      </c>
      <c r="L135" s="2">
        <v>200.52254650806501</v>
      </c>
      <c r="M135" s="2">
        <v>3.1823726491774597E-2</v>
      </c>
      <c r="N135" s="3">
        <v>8.6438522469038208</v>
      </c>
      <c r="P135" t="s">
        <v>55</v>
      </c>
      <c r="Q135" s="8">
        <f t="shared" si="12"/>
        <v>-6.9025154764035257E-5</v>
      </c>
      <c r="R135" s="8">
        <f t="shared" si="13"/>
        <v>-1.6768428642700783E-2</v>
      </c>
      <c r="S135" s="8">
        <f t="shared" si="9"/>
        <v>-0.47518314717800081</v>
      </c>
      <c r="T135" s="8">
        <f t="shared" si="10"/>
        <v>-4.3041344629650424E-4</v>
      </c>
      <c r="U135" s="8">
        <f t="shared" si="11"/>
        <v>-0.30965011695335853</v>
      </c>
    </row>
    <row r="136" spans="1:21" x14ac:dyDescent="0.25">
      <c r="A136" t="s">
        <v>33</v>
      </c>
      <c r="B136" t="s">
        <v>56</v>
      </c>
      <c r="C136" s="4">
        <v>0.94730640609880301</v>
      </c>
      <c r="D136" s="5">
        <v>25.903310854843799</v>
      </c>
      <c r="E136" s="5">
        <v>670.98151324266996</v>
      </c>
      <c r="F136" s="5">
        <v>3.6967357643567698E-2</v>
      </c>
      <c r="G136" s="6">
        <v>19.2803031250663</v>
      </c>
      <c r="I136" t="s">
        <v>56</v>
      </c>
      <c r="J136" s="4">
        <v>0.94583299814127197</v>
      </c>
      <c r="K136" s="5">
        <v>26.262965692524102</v>
      </c>
      <c r="L136" s="5">
        <v>689.74336696670196</v>
      </c>
      <c r="M136" s="5">
        <v>3.7601292170909101E-2</v>
      </c>
      <c r="N136" s="6">
        <v>18.7678068150048</v>
      </c>
      <c r="P136" t="s">
        <v>56</v>
      </c>
      <c r="Q136" s="8">
        <f t="shared" si="12"/>
        <v>1.4734079575310366E-3</v>
      </c>
      <c r="R136" s="8">
        <f t="shared" si="13"/>
        <v>0.35965483768030282</v>
      </c>
      <c r="S136" s="8">
        <f t="shared" si="9"/>
        <v>18.761853724031994</v>
      </c>
      <c r="T136" s="8">
        <f t="shared" si="10"/>
        <v>6.3393452734140238E-4</v>
      </c>
      <c r="U136" s="8">
        <f t="shared" si="11"/>
        <v>-0.51249631006150054</v>
      </c>
    </row>
    <row r="137" spans="1:21" x14ac:dyDescent="0.25">
      <c r="A137" t="s">
        <v>34</v>
      </c>
      <c r="B137" t="s">
        <v>56</v>
      </c>
      <c r="C137" s="1">
        <v>0.97528636788005696</v>
      </c>
      <c r="D137" s="2">
        <v>12.1658698225972</v>
      </c>
      <c r="E137" s="2">
        <v>148.00838854038099</v>
      </c>
      <c r="F137" s="2">
        <v>2.4541487345706901E-2</v>
      </c>
      <c r="G137" s="3">
        <v>8.2466797780716501</v>
      </c>
      <c r="I137" t="s">
        <v>56</v>
      </c>
      <c r="J137" s="1">
        <v>0.97571780869604796</v>
      </c>
      <c r="K137" s="2">
        <v>12.059208789405201</v>
      </c>
      <c r="L137" s="2">
        <v>145.424516626469</v>
      </c>
      <c r="M137" s="2">
        <v>2.4569128792459899E-2</v>
      </c>
      <c r="N137" s="3">
        <v>8.1310605341675597</v>
      </c>
      <c r="P137" t="s">
        <v>56</v>
      </c>
      <c r="Q137" s="8">
        <f t="shared" si="12"/>
        <v>-4.3144081599100215E-4</v>
      </c>
      <c r="R137" s="8">
        <f t="shared" si="13"/>
        <v>-0.10666103319199927</v>
      </c>
      <c r="S137" s="8">
        <f t="shared" si="9"/>
        <v>-2.5838719139119917</v>
      </c>
      <c r="T137" s="8">
        <f t="shared" si="10"/>
        <v>2.7641446752997567E-5</v>
      </c>
      <c r="U137" s="8">
        <f t="shared" si="11"/>
        <v>-0.1156192439040904</v>
      </c>
    </row>
    <row r="138" spans="1:21" x14ac:dyDescent="0.25">
      <c r="A138" t="s">
        <v>35</v>
      </c>
      <c r="B138" t="s">
        <v>57</v>
      </c>
      <c r="C138" s="4">
        <v>0.91805930893259002</v>
      </c>
      <c r="D138" s="5">
        <v>31.211523611966701</v>
      </c>
      <c r="E138" s="5">
        <v>974.15920618035705</v>
      </c>
      <c r="F138" s="5">
        <v>4.5903019519861303E-2</v>
      </c>
      <c r="G138" s="6">
        <v>23.4860967123645</v>
      </c>
      <c r="I138" t="s">
        <v>57</v>
      </c>
      <c r="J138" s="4">
        <v>0.91390796748889203</v>
      </c>
      <c r="K138" s="5">
        <v>31.9923865754565</v>
      </c>
      <c r="L138" s="5">
        <v>1023.51279879344</v>
      </c>
      <c r="M138" s="5">
        <v>4.7338436048145902E-2</v>
      </c>
      <c r="N138" s="6">
        <v>24.0249943565363</v>
      </c>
      <c r="P138" t="s">
        <v>57</v>
      </c>
      <c r="Q138" s="8">
        <f t="shared" si="12"/>
        <v>4.1513414436979978E-3</v>
      </c>
      <c r="R138" s="8">
        <f t="shared" si="13"/>
        <v>0.780862963489799</v>
      </c>
      <c r="S138" s="8">
        <f t="shared" si="9"/>
        <v>49.353592613082924</v>
      </c>
      <c r="T138" s="8">
        <f t="shared" si="10"/>
        <v>1.4354165282845985E-3</v>
      </c>
      <c r="U138" s="8">
        <f t="shared" si="11"/>
        <v>0.53889764417180075</v>
      </c>
    </row>
    <row r="139" spans="1:21" x14ac:dyDescent="0.25">
      <c r="A139" t="s">
        <v>36</v>
      </c>
      <c r="B139" t="s">
        <v>57</v>
      </c>
      <c r="C139" s="1">
        <v>0.92818872959771703</v>
      </c>
      <c r="D139" s="2">
        <v>21.761531735045502</v>
      </c>
      <c r="E139" s="2">
        <v>473.56426345539597</v>
      </c>
      <c r="F139" s="2">
        <v>4.3574576096415699E-2</v>
      </c>
      <c r="G139" s="3">
        <v>15.282300402035601</v>
      </c>
      <c r="I139" t="s">
        <v>57</v>
      </c>
      <c r="J139" s="1">
        <v>0.92633019318881404</v>
      </c>
      <c r="K139" s="2">
        <v>22.0413363271736</v>
      </c>
      <c r="L139" s="2">
        <v>485.82050708758601</v>
      </c>
      <c r="M139" s="2">
        <v>4.46243148201605E-2</v>
      </c>
      <c r="N139" s="3">
        <v>15.6168119294204</v>
      </c>
      <c r="P139" t="s">
        <v>57</v>
      </c>
      <c r="Q139" s="8">
        <f t="shared" si="12"/>
        <v>1.8585364089029888E-3</v>
      </c>
      <c r="R139" s="8">
        <f t="shared" si="13"/>
        <v>0.27980459212809805</v>
      </c>
      <c r="S139" s="8">
        <f t="shared" si="9"/>
        <v>12.256243632190035</v>
      </c>
      <c r="T139" s="8">
        <f t="shared" si="10"/>
        <v>1.0497387237448016E-3</v>
      </c>
      <c r="U139" s="8">
        <f t="shared" si="11"/>
        <v>0.33451152738479983</v>
      </c>
    </row>
    <row r="140" spans="1:21" x14ac:dyDescent="0.25">
      <c r="A140" t="s">
        <v>37</v>
      </c>
      <c r="B140" t="s">
        <v>58</v>
      </c>
      <c r="C140" s="4">
        <v>0.87358442464629205</v>
      </c>
      <c r="D140" s="5">
        <v>39.805457952563103</v>
      </c>
      <c r="E140" s="5">
        <v>1584.47448281326</v>
      </c>
      <c r="F140" s="5">
        <v>5.9220685366477198E-2</v>
      </c>
      <c r="G140" s="6">
        <v>30.025040840965499</v>
      </c>
      <c r="I140" t="s">
        <v>58</v>
      </c>
      <c r="J140" s="4">
        <v>0.87280037993459403</v>
      </c>
      <c r="K140" s="5">
        <v>39.928706283713197</v>
      </c>
      <c r="L140" s="5">
        <v>1594.30158549103</v>
      </c>
      <c r="M140" s="5">
        <v>5.98494066043034E-2</v>
      </c>
      <c r="N140" s="6">
        <v>30.442390778968999</v>
      </c>
      <c r="P140" t="s">
        <v>58</v>
      </c>
      <c r="Q140" s="8">
        <f t="shared" si="12"/>
        <v>7.8404471169801759E-4</v>
      </c>
      <c r="R140" s="8">
        <f t="shared" si="13"/>
        <v>0.12324833115009426</v>
      </c>
      <c r="S140" s="8">
        <f t="shared" si="9"/>
        <v>9.8271026777699717</v>
      </c>
      <c r="T140" s="8">
        <f t="shared" si="10"/>
        <v>6.2872123782620193E-4</v>
      </c>
      <c r="U140" s="8">
        <f t="shared" si="11"/>
        <v>0.4173499380035004</v>
      </c>
    </row>
    <row r="141" spans="1:21" x14ac:dyDescent="0.25">
      <c r="A141" t="s">
        <v>38</v>
      </c>
      <c r="B141" t="s">
        <v>58</v>
      </c>
      <c r="C141" s="1">
        <v>0.85824688594209897</v>
      </c>
      <c r="D141" s="2">
        <v>35.361734639416497</v>
      </c>
      <c r="E141" s="2">
        <v>1250.4522767085</v>
      </c>
      <c r="F141" s="2">
        <v>7.0367853254855797E-2</v>
      </c>
      <c r="G141" s="3">
        <v>25.656178425098201</v>
      </c>
      <c r="I141" t="s">
        <v>58</v>
      </c>
      <c r="J141" s="1">
        <v>0.85187817725985004</v>
      </c>
      <c r="K141" s="2">
        <v>36.147376324362</v>
      </c>
      <c r="L141" s="2">
        <v>1306.6328151350499</v>
      </c>
      <c r="M141" s="2">
        <v>7.4443410214759601E-2</v>
      </c>
      <c r="N141" s="3">
        <v>26.5558844386846</v>
      </c>
      <c r="P141" t="s">
        <v>58</v>
      </c>
      <c r="Q141" s="8">
        <f t="shared" si="12"/>
        <v>6.3687086822489247E-3</v>
      </c>
      <c r="R141" s="8">
        <f t="shared" si="13"/>
        <v>0.78564168494550302</v>
      </c>
      <c r="S141" s="8">
        <f t="shared" si="9"/>
        <v>56.180538426549901</v>
      </c>
      <c r="T141" s="8">
        <f t="shared" si="10"/>
        <v>4.0755569599038033E-3</v>
      </c>
      <c r="U141" s="8">
        <f t="shared" si="11"/>
        <v>0.89970601358639968</v>
      </c>
    </row>
    <row r="142" spans="1:21" x14ac:dyDescent="0.25">
      <c r="A142" t="s">
        <v>39</v>
      </c>
      <c r="B142" t="s">
        <v>59</v>
      </c>
      <c r="C142" s="4">
        <v>0.95313595401270301</v>
      </c>
      <c r="D142" s="5">
        <v>29.671686202426201</v>
      </c>
      <c r="E142" s="5">
        <v>880.40896209524999</v>
      </c>
      <c r="F142" s="5">
        <v>4.1716322366523499E-2</v>
      </c>
      <c r="G142" s="6">
        <v>20.135623441345299</v>
      </c>
      <c r="I142" t="s">
        <v>59</v>
      </c>
      <c r="J142" s="4">
        <v>0.94807512878307698</v>
      </c>
      <c r="K142" s="5">
        <v>31.232737504258601</v>
      </c>
      <c r="L142" s="5">
        <v>975.48389200992597</v>
      </c>
      <c r="M142" s="5">
        <v>4.4842246034991699E-2</v>
      </c>
      <c r="N142" s="6">
        <v>21.260251490549098</v>
      </c>
      <c r="P142" t="s">
        <v>59</v>
      </c>
      <c r="Q142" s="8">
        <f t="shared" si="12"/>
        <v>5.0608252296260314E-3</v>
      </c>
      <c r="R142" s="8">
        <f t="shared" si="13"/>
        <v>1.5610513018323999</v>
      </c>
      <c r="S142" s="8">
        <f t="shared" si="9"/>
        <v>95.074929914675977</v>
      </c>
      <c r="T142" s="8">
        <f t="shared" si="10"/>
        <v>3.1259236684682001E-3</v>
      </c>
      <c r="U142" s="8">
        <f t="shared" si="11"/>
        <v>1.1246280492037997</v>
      </c>
    </row>
    <row r="143" spans="1:21" x14ac:dyDescent="0.25">
      <c r="A143" t="s">
        <v>40</v>
      </c>
      <c r="B143" t="s">
        <v>59</v>
      </c>
      <c r="C143" s="1">
        <v>0.97589166186385401</v>
      </c>
      <c r="D143" s="2">
        <v>11.916671578876899</v>
      </c>
      <c r="E143" s="2">
        <v>142.007061518814</v>
      </c>
      <c r="F143" s="2">
        <v>2.2957942803774899E-2</v>
      </c>
      <c r="G143" s="3">
        <v>7.6471670722139198</v>
      </c>
      <c r="I143" t="s">
        <v>59</v>
      </c>
      <c r="J143" s="1">
        <v>0.97425196566545702</v>
      </c>
      <c r="K143" s="2">
        <v>12.3152539901771</v>
      </c>
      <c r="L143" s="2">
        <v>151.665480842574</v>
      </c>
      <c r="M143" s="2">
        <v>2.4311492909561399E-2</v>
      </c>
      <c r="N143" s="3">
        <v>8.0127588428299994</v>
      </c>
      <c r="P143" t="s">
        <v>59</v>
      </c>
      <c r="Q143" s="8">
        <f t="shared" si="12"/>
        <v>1.6396961983969893E-3</v>
      </c>
      <c r="R143" s="8">
        <f t="shared" si="13"/>
        <v>0.39858241130020033</v>
      </c>
      <c r="S143" s="8">
        <f t="shared" si="9"/>
        <v>9.6584193237600005</v>
      </c>
      <c r="T143" s="8">
        <f t="shared" si="10"/>
        <v>1.3535501057864996E-3</v>
      </c>
      <c r="U143" s="8">
        <f t="shared" si="11"/>
        <v>0.36559177061607961</v>
      </c>
    </row>
    <row r="144" spans="1:21" x14ac:dyDescent="0.25">
      <c r="A144" t="s">
        <v>41</v>
      </c>
      <c r="B144" t="s">
        <v>60</v>
      </c>
      <c r="C144" s="4">
        <v>0.93040776576284301</v>
      </c>
      <c r="D144" s="5">
        <v>39.402623830315697</v>
      </c>
      <c r="E144" s="5">
        <v>1552.56676471336</v>
      </c>
      <c r="F144" s="5">
        <v>5.9989664326629798E-2</v>
      </c>
      <c r="G144" s="6">
        <v>28.2613581504629</v>
      </c>
      <c r="I144" t="s">
        <v>60</v>
      </c>
      <c r="J144" s="4">
        <v>0.92389212671311205</v>
      </c>
      <c r="K144" s="5">
        <v>41.205913448758103</v>
      </c>
      <c r="L144" s="5">
        <v>1697.92730314654</v>
      </c>
      <c r="M144" s="5">
        <v>6.2637581737783402E-2</v>
      </c>
      <c r="N144" s="6">
        <v>29.930753457135101</v>
      </c>
      <c r="P144" t="s">
        <v>60</v>
      </c>
      <c r="Q144" s="8">
        <f t="shared" si="12"/>
        <v>6.5156390497309591E-3</v>
      </c>
      <c r="R144" s="8">
        <f t="shared" si="13"/>
        <v>1.8032896184424061</v>
      </c>
      <c r="S144" s="8">
        <f t="shared" si="9"/>
        <v>145.36053843317995</v>
      </c>
      <c r="T144" s="8">
        <f t="shared" si="10"/>
        <v>2.6479174111536039E-3</v>
      </c>
      <c r="U144" s="8">
        <f t="shared" si="11"/>
        <v>1.6693953066722003</v>
      </c>
    </row>
    <row r="145" spans="1:21" x14ac:dyDescent="0.25">
      <c r="A145" t="s">
        <v>42</v>
      </c>
      <c r="B145" t="s">
        <v>60</v>
      </c>
      <c r="C145" s="1">
        <v>0.92432045105692895</v>
      </c>
      <c r="D145" s="2">
        <v>22.251661226144702</v>
      </c>
      <c r="E145" s="2">
        <v>495.13642732311098</v>
      </c>
      <c r="F145" s="2">
        <v>4.5898357346876202E-2</v>
      </c>
      <c r="G145" s="3">
        <v>15.7965743743825</v>
      </c>
      <c r="I145" t="s">
        <v>60</v>
      </c>
      <c r="J145" s="1">
        <v>0.91597655333181205</v>
      </c>
      <c r="K145" s="2">
        <v>23.446251439476899</v>
      </c>
      <c r="L145" s="2">
        <v>549.726706563172</v>
      </c>
      <c r="M145" s="2">
        <v>4.8276899022477303E-2</v>
      </c>
      <c r="N145" s="3">
        <v>16.209435392385199</v>
      </c>
      <c r="P145" t="s">
        <v>60</v>
      </c>
      <c r="Q145" s="8">
        <f t="shared" si="12"/>
        <v>8.3438977251169E-3</v>
      </c>
      <c r="R145" s="8">
        <f t="shared" si="13"/>
        <v>1.1945902133321979</v>
      </c>
      <c r="S145" s="8">
        <f t="shared" si="9"/>
        <v>54.590279240061022</v>
      </c>
      <c r="T145" s="8">
        <f t="shared" si="10"/>
        <v>2.3785416756011007E-3</v>
      </c>
      <c r="U145" s="8">
        <f t="shared" si="11"/>
        <v>0.41286101800269925</v>
      </c>
    </row>
    <row r="146" spans="1:21" x14ac:dyDescent="0.25">
      <c r="A146" t="s">
        <v>43</v>
      </c>
      <c r="B146" t="s">
        <v>61</v>
      </c>
      <c r="C146" s="4">
        <v>0.88974345688775802</v>
      </c>
      <c r="D146" s="5">
        <v>48.5343531836727</v>
      </c>
      <c r="E146" s="5">
        <v>2355.5834389574802</v>
      </c>
      <c r="F146" s="5">
        <v>7.5604507540150495E-2</v>
      </c>
      <c r="G146" s="6">
        <v>35.444775457012199</v>
      </c>
      <c r="I146" t="s">
        <v>61</v>
      </c>
      <c r="J146" s="4">
        <v>0.888180142410813</v>
      </c>
      <c r="K146" s="5">
        <v>48.877223507242199</v>
      </c>
      <c r="L146" s="5">
        <v>2388.98297777691</v>
      </c>
      <c r="M146" s="5">
        <v>7.6206207808822299E-2</v>
      </c>
      <c r="N146" s="6">
        <v>35.867103539835398</v>
      </c>
      <c r="P146" t="s">
        <v>61</v>
      </c>
      <c r="Q146" s="8">
        <f t="shared" si="12"/>
        <v>1.5633144769450213E-3</v>
      </c>
      <c r="R146" s="8">
        <f t="shared" si="13"/>
        <v>0.34287032356949965</v>
      </c>
      <c r="S146" s="8">
        <f t="shared" si="9"/>
        <v>33.399538819429836</v>
      </c>
      <c r="T146" s="8">
        <f t="shared" si="10"/>
        <v>6.0170026867180371E-4</v>
      </c>
      <c r="U146" s="8">
        <f t="shared" si="11"/>
        <v>0.42232808282319922</v>
      </c>
    </row>
    <row r="147" spans="1:21" x14ac:dyDescent="0.25">
      <c r="A147" t="s">
        <v>44</v>
      </c>
      <c r="B147" t="s">
        <v>61</v>
      </c>
      <c r="C147" s="1">
        <v>0.85243740076176</v>
      </c>
      <c r="D147" s="2">
        <v>38.164163279906496</v>
      </c>
      <c r="E147" s="2">
        <v>1456.5033588553599</v>
      </c>
      <c r="F147" s="2">
        <v>8.9195262991095398E-2</v>
      </c>
      <c r="G147" s="3">
        <v>29.461222871281599</v>
      </c>
      <c r="I147" t="s">
        <v>61</v>
      </c>
      <c r="J147" s="1">
        <v>0.863947635719158</v>
      </c>
      <c r="K147" s="2">
        <v>36.645499319019599</v>
      </c>
      <c r="L147" s="2">
        <v>1342.89262034026</v>
      </c>
      <c r="M147" s="2">
        <v>8.18834431059456E-2</v>
      </c>
      <c r="N147" s="3">
        <v>8.18834431059456E-2</v>
      </c>
      <c r="P147" t="s">
        <v>61</v>
      </c>
      <c r="Q147" s="8">
        <f t="shared" si="12"/>
        <v>-1.1510234957398002E-2</v>
      </c>
      <c r="R147" s="8">
        <f t="shared" si="13"/>
        <v>-1.5186639608868973</v>
      </c>
      <c r="S147" s="8">
        <f t="shared" si="9"/>
        <v>-113.61073851509991</v>
      </c>
      <c r="T147" s="8">
        <f t="shared" si="10"/>
        <v>-7.3118198851497979E-3</v>
      </c>
      <c r="U147" s="8">
        <f t="shared" si="11"/>
        <v>-29.379339428175655</v>
      </c>
    </row>
  </sheetData>
  <conditionalFormatting sqref="Q2:Q35">
    <cfRule type="colorScale" priority="19">
      <colorScale>
        <cfvo type="min"/>
        <cfvo type="max"/>
        <color rgb="FFFCFCFF"/>
        <color rgb="FF63BE7B"/>
      </colorScale>
    </cfRule>
  </conditionalFormatting>
  <conditionalFormatting sqref="R2:R35">
    <cfRule type="colorScale" priority="18">
      <colorScale>
        <cfvo type="min"/>
        <cfvo type="max"/>
        <color rgb="FFFCFCFF"/>
        <color rgb="FF63BE7B"/>
      </colorScale>
    </cfRule>
  </conditionalFormatting>
  <conditionalFormatting sqref="S2:S35">
    <cfRule type="colorScale" priority="17">
      <colorScale>
        <cfvo type="min"/>
        <cfvo type="max"/>
        <color rgb="FFFCFCFF"/>
        <color rgb="FF63BE7B"/>
      </colorScale>
    </cfRule>
  </conditionalFormatting>
  <conditionalFormatting sqref="U2:U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Q39:Q72">
    <cfRule type="colorScale" priority="15">
      <colorScale>
        <cfvo type="min"/>
        <cfvo type="max"/>
        <color rgb="FFFCFCFF"/>
        <color rgb="FF63BE7B"/>
      </colorScale>
    </cfRule>
  </conditionalFormatting>
  <conditionalFormatting sqref="R39:R72">
    <cfRule type="colorScale" priority="14">
      <colorScale>
        <cfvo type="min"/>
        <cfvo type="max"/>
        <color rgb="FFFCFCFF"/>
        <color rgb="FF63BE7B"/>
      </colorScale>
    </cfRule>
  </conditionalFormatting>
  <conditionalFormatting sqref="S39:S72">
    <cfRule type="colorScale" priority="13">
      <colorScale>
        <cfvo type="min"/>
        <cfvo type="max"/>
        <color rgb="FFFCFCFF"/>
        <color rgb="FF63BE7B"/>
      </colorScale>
    </cfRule>
  </conditionalFormatting>
  <conditionalFormatting sqref="U39:U72">
    <cfRule type="colorScale" priority="12">
      <colorScale>
        <cfvo type="min"/>
        <cfvo type="max"/>
        <color rgb="FFFCFCFF"/>
        <color rgb="FF63BE7B"/>
      </colorScale>
    </cfRule>
  </conditionalFormatting>
  <conditionalFormatting sqref="Q77:Q1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R77:R110">
    <cfRule type="colorScale" priority="10">
      <colorScale>
        <cfvo type="min"/>
        <cfvo type="max"/>
        <color rgb="FFFCFCFF"/>
        <color rgb="FF63BE7B"/>
      </colorScale>
    </cfRule>
  </conditionalFormatting>
  <conditionalFormatting sqref="S77:S110">
    <cfRule type="colorScale" priority="9">
      <colorScale>
        <cfvo type="min"/>
        <cfvo type="max"/>
        <color rgb="FFFCFCFF"/>
        <color rgb="FF63BE7B"/>
      </colorScale>
    </cfRule>
  </conditionalFormatting>
  <conditionalFormatting sqref="U77:U110">
    <cfRule type="colorScale" priority="8">
      <colorScale>
        <cfvo type="min"/>
        <cfvo type="max"/>
        <color rgb="FFFCFCFF"/>
        <color rgb="FF63BE7B"/>
      </colorScale>
    </cfRule>
  </conditionalFormatting>
  <conditionalFormatting sqref="G77:G110">
    <cfRule type="colorScale" priority="7">
      <colorScale>
        <cfvo type="min"/>
        <cfvo type="max"/>
        <color rgb="FFFCFCFF"/>
        <color rgb="FF63BE7B"/>
      </colorScale>
    </cfRule>
  </conditionalFormatting>
  <conditionalFormatting sqref="N77:N110">
    <cfRule type="colorScale" priority="6">
      <colorScale>
        <cfvo type="min"/>
        <cfvo type="max"/>
        <color rgb="FFFCFCFF"/>
        <color rgb="FF63BE7B"/>
      </colorScale>
    </cfRule>
  </conditionalFormatting>
  <conditionalFormatting sqref="U114:U147">
    <cfRule type="colorScale" priority="1">
      <colorScale>
        <cfvo type="min"/>
        <cfvo type="max"/>
        <color rgb="FFFCFCFF"/>
        <color rgb="FF63BE7B"/>
      </colorScale>
    </cfRule>
  </conditionalFormatting>
  <conditionalFormatting sqref="G114:G147">
    <cfRule type="colorScale" priority="5">
      <colorScale>
        <cfvo type="min"/>
        <cfvo type="max"/>
        <color rgb="FFFCFCFF"/>
        <color rgb="FF63BE7B"/>
      </colorScale>
    </cfRule>
  </conditionalFormatting>
  <conditionalFormatting sqref="Q114:Q147">
    <cfRule type="colorScale" priority="4">
      <colorScale>
        <cfvo type="min"/>
        <cfvo type="max"/>
        <color rgb="FFFCFCFF"/>
        <color rgb="FF63BE7B"/>
      </colorScale>
    </cfRule>
  </conditionalFormatting>
  <conditionalFormatting sqref="R114:R147">
    <cfRule type="colorScale" priority="3">
      <colorScale>
        <cfvo type="min"/>
        <cfvo type="max"/>
        <color rgb="FFFCFCFF"/>
        <color rgb="FF63BE7B"/>
      </colorScale>
    </cfRule>
  </conditionalFormatting>
  <conditionalFormatting sqref="S114:S14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4D90-8641-4CEB-AC7E-625FD04E69E3}">
  <dimension ref="A1:AA147"/>
  <sheetViews>
    <sheetView topLeftCell="A93" zoomScale="70" zoomScaleNormal="70" workbookViewId="0">
      <selection activeCell="Q136" sqref="Q136"/>
    </sheetView>
  </sheetViews>
  <sheetFormatPr defaultRowHeight="15" x14ac:dyDescent="0.25"/>
  <cols>
    <col min="1" max="1" width="4.140625" bestFit="1" customWidth="1"/>
    <col min="2" max="2" width="21.7109375" bestFit="1" customWidth="1"/>
    <col min="3" max="7" width="12" bestFit="1" customWidth="1"/>
    <col min="9" max="9" width="21.7109375" bestFit="1" customWidth="1"/>
    <col min="10" max="14" width="12" bestFit="1" customWidth="1"/>
    <col min="16" max="16" width="21.7109375" bestFit="1" customWidth="1"/>
    <col min="17" max="21" width="12.7109375" bestFit="1" customWidth="1"/>
  </cols>
  <sheetData>
    <row r="1" spans="1:21" x14ac:dyDescent="0.25">
      <c r="B1" s="7" t="s">
        <v>5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/>
      <c r="I1" s="7" t="s">
        <v>7</v>
      </c>
      <c r="J1" s="7" t="s">
        <v>0</v>
      </c>
      <c r="K1" s="7" t="s">
        <v>1</v>
      </c>
      <c r="L1" s="7" t="s">
        <v>2</v>
      </c>
      <c r="M1" s="7" t="s">
        <v>3</v>
      </c>
      <c r="N1" s="7" t="s">
        <v>4</v>
      </c>
      <c r="P1" s="7" t="s">
        <v>9</v>
      </c>
      <c r="Q1" s="7" t="s">
        <v>0</v>
      </c>
      <c r="R1" s="7" t="s">
        <v>1</v>
      </c>
      <c r="S1" s="7" t="s">
        <v>2</v>
      </c>
      <c r="T1" s="7" t="s">
        <v>3</v>
      </c>
      <c r="U1" s="7" t="s">
        <v>4</v>
      </c>
    </row>
    <row r="2" spans="1:21" x14ac:dyDescent="0.25">
      <c r="A2" t="s">
        <v>11</v>
      </c>
      <c r="B2" t="s">
        <v>45</v>
      </c>
      <c r="C2" s="4">
        <v>0.891615151358641</v>
      </c>
      <c r="D2" s="5">
        <v>39.557231123986398</v>
      </c>
      <c r="E2" s="5">
        <v>1564.7745341964801</v>
      </c>
      <c r="F2" s="5">
        <v>5.4601741387032998E-2</v>
      </c>
      <c r="G2" s="6">
        <v>27.801452043809299</v>
      </c>
      <c r="I2" t="s">
        <v>45</v>
      </c>
      <c r="J2" s="4">
        <v>0.86349114629955004</v>
      </c>
      <c r="K2" s="5">
        <v>44.393767884073</v>
      </c>
      <c r="L2" s="5">
        <v>1970.80662694495</v>
      </c>
      <c r="M2" s="5">
        <v>6.0456109230081802E-2</v>
      </c>
      <c r="N2" s="6">
        <v>29.321879241898699</v>
      </c>
      <c r="P2" t="s">
        <v>45</v>
      </c>
      <c r="Q2">
        <f>C2-J2</f>
        <v>2.8124005059090962E-2</v>
      </c>
      <c r="R2">
        <f>K2-D2</f>
        <v>4.8365367600866023</v>
      </c>
      <c r="S2">
        <f t="shared" ref="S2:U17" si="0">L2-E2</f>
        <v>406.03209274846995</v>
      </c>
      <c r="T2">
        <f t="shared" si="0"/>
        <v>5.8543678430488036E-3</v>
      </c>
      <c r="U2">
        <f t="shared" si="0"/>
        <v>1.5204271980894006</v>
      </c>
    </row>
    <row r="3" spans="1:21" x14ac:dyDescent="0.25">
      <c r="A3" t="s">
        <v>12</v>
      </c>
      <c r="B3" t="s">
        <v>45</v>
      </c>
      <c r="C3" s="1">
        <v>0.96168374285950398</v>
      </c>
      <c r="D3" s="2">
        <v>13.571555109017099</v>
      </c>
      <c r="E3" s="2">
        <v>184.187108077088</v>
      </c>
      <c r="F3" s="2">
        <v>2.26037144001431E-2</v>
      </c>
      <c r="G3" s="3">
        <v>9.9326389038074705</v>
      </c>
      <c r="I3" t="s">
        <v>45</v>
      </c>
      <c r="J3" s="1">
        <v>0.96879964492767301</v>
      </c>
      <c r="K3" s="2">
        <v>12.2466651428063</v>
      </c>
      <c r="L3" s="2">
        <v>149.980807120028</v>
      </c>
      <c r="M3" s="2">
        <v>1.8050756924959999E-2</v>
      </c>
      <c r="N3" s="3">
        <v>7.8247741042521897</v>
      </c>
      <c r="P3" t="s">
        <v>45</v>
      </c>
      <c r="Q3">
        <f t="shared" ref="Q3:Q35" si="1">C3-J3</f>
        <v>-7.1159020681690333E-3</v>
      </c>
      <c r="R3">
        <f t="shared" ref="R3:U35" si="2">K3-D3</f>
        <v>-1.3248899662107991</v>
      </c>
      <c r="S3">
        <f t="shared" si="0"/>
        <v>-34.206300957059995</v>
      </c>
      <c r="T3">
        <f t="shared" si="0"/>
        <v>-4.552957475183101E-3</v>
      </c>
      <c r="U3">
        <f t="shared" si="0"/>
        <v>-2.1078647995552808</v>
      </c>
    </row>
    <row r="4" spans="1:21" x14ac:dyDescent="0.25">
      <c r="A4" t="s">
        <v>13</v>
      </c>
      <c r="B4" t="s">
        <v>46</v>
      </c>
      <c r="C4" s="4">
        <v>0.89583546452593099</v>
      </c>
      <c r="D4" s="5">
        <v>43.140224254491002</v>
      </c>
      <c r="E4" s="5">
        <v>1861.07894872777</v>
      </c>
      <c r="F4" s="5">
        <v>5.9412178129662999E-2</v>
      </c>
      <c r="G4" s="6">
        <v>29.645217388519701</v>
      </c>
      <c r="I4" t="s">
        <v>46</v>
      </c>
      <c r="J4" s="4">
        <v>0.85354128509582805</v>
      </c>
      <c r="K4" s="5">
        <v>51.154055129547103</v>
      </c>
      <c r="L4" s="5">
        <v>2616.7373561967502</v>
      </c>
      <c r="M4" s="5">
        <v>6.9657149336633695E-2</v>
      </c>
      <c r="N4" s="6">
        <v>31.152850565157401</v>
      </c>
      <c r="P4" t="s">
        <v>46</v>
      </c>
      <c r="Q4">
        <f t="shared" si="1"/>
        <v>4.2294179430102941E-2</v>
      </c>
      <c r="R4">
        <f t="shared" si="2"/>
        <v>8.0138308750561009</v>
      </c>
      <c r="S4">
        <f t="shared" si="0"/>
        <v>755.65840746898016</v>
      </c>
      <c r="T4">
        <f t="shared" si="0"/>
        <v>1.0244971206970696E-2</v>
      </c>
      <c r="U4">
        <f t="shared" si="0"/>
        <v>1.5076331766377002</v>
      </c>
    </row>
    <row r="5" spans="1:21" x14ac:dyDescent="0.25">
      <c r="A5" t="s">
        <v>14</v>
      </c>
      <c r="B5" t="s">
        <v>46</v>
      </c>
      <c r="C5" s="1">
        <v>0.95544211839955995</v>
      </c>
      <c r="D5" s="2">
        <v>14.4324541789021</v>
      </c>
      <c r="E5" s="2">
        <v>208.29573362610799</v>
      </c>
      <c r="F5" s="2">
        <v>2.5081151584195899E-2</v>
      </c>
      <c r="G5" s="3">
        <v>10.8885492699885</v>
      </c>
      <c r="I5" t="s">
        <v>46</v>
      </c>
      <c r="J5" s="1">
        <v>0.96029525452118403</v>
      </c>
      <c r="K5" s="2">
        <v>13.623827244564</v>
      </c>
      <c r="L5" s="2">
        <v>185.60866878972499</v>
      </c>
      <c r="M5" s="2">
        <v>2.0797502794713801E-2</v>
      </c>
      <c r="N5" s="3">
        <v>9.0049755189851002</v>
      </c>
      <c r="P5" t="s">
        <v>46</v>
      </c>
      <c r="Q5">
        <f t="shared" si="1"/>
        <v>-4.8531361216240798E-3</v>
      </c>
      <c r="R5">
        <f t="shared" si="2"/>
        <v>-0.80862693433810051</v>
      </c>
      <c r="S5">
        <f t="shared" si="0"/>
        <v>-22.687064836383001</v>
      </c>
      <c r="T5">
        <f t="shared" si="0"/>
        <v>-4.2836487894820988E-3</v>
      </c>
      <c r="U5">
        <f t="shared" si="0"/>
        <v>-1.8835737510034001</v>
      </c>
    </row>
    <row r="6" spans="1:21" x14ac:dyDescent="0.25">
      <c r="A6" t="s">
        <v>15</v>
      </c>
      <c r="B6" t="s">
        <v>47</v>
      </c>
      <c r="C6" s="4">
        <v>0.87813001721473605</v>
      </c>
      <c r="D6" s="5">
        <v>45.827367608025497</v>
      </c>
      <c r="E6" s="5">
        <v>2100.1476218810999</v>
      </c>
      <c r="F6" s="5">
        <v>6.4688886652341196E-2</v>
      </c>
      <c r="G6" s="6">
        <v>33.093745246268099</v>
      </c>
      <c r="I6" t="s">
        <v>47</v>
      </c>
      <c r="J6" s="4">
        <v>0.85101838914769001</v>
      </c>
      <c r="K6" s="5">
        <v>50.669062564241898</v>
      </c>
      <c r="L6" s="5">
        <v>2567.3539011390599</v>
      </c>
      <c r="M6" s="5">
        <v>7.2845144142885995E-2</v>
      </c>
      <c r="N6" s="6">
        <v>32.753719799002702</v>
      </c>
      <c r="P6" t="s">
        <v>47</v>
      </c>
      <c r="Q6">
        <f t="shared" si="1"/>
        <v>2.7111628067046034E-2</v>
      </c>
      <c r="R6">
        <f t="shared" si="2"/>
        <v>4.8416949562164007</v>
      </c>
      <c r="S6">
        <f t="shared" si="0"/>
        <v>467.20627925795998</v>
      </c>
      <c r="T6">
        <f t="shared" si="0"/>
        <v>8.1562574905447993E-3</v>
      </c>
      <c r="U6">
        <f t="shared" si="0"/>
        <v>-0.34002544726539696</v>
      </c>
    </row>
    <row r="7" spans="1:21" x14ac:dyDescent="0.25">
      <c r="A7" t="s">
        <v>16</v>
      </c>
      <c r="B7" t="s">
        <v>47</v>
      </c>
      <c r="C7" s="1">
        <v>0.86908224661229605</v>
      </c>
      <c r="D7" s="2">
        <v>18.867290498420999</v>
      </c>
      <c r="E7" s="2">
        <v>355.97465075180799</v>
      </c>
      <c r="F7" s="2">
        <v>2.52037113925856E-2</v>
      </c>
      <c r="G7" s="3">
        <v>13.091690947437799</v>
      </c>
      <c r="I7" t="s">
        <v>47</v>
      </c>
      <c r="J7" s="1">
        <v>0.86115792083049103</v>
      </c>
      <c r="K7" s="2">
        <v>19.4299113281321</v>
      </c>
      <c r="L7" s="2">
        <v>377.52145421907898</v>
      </c>
      <c r="M7" s="2">
        <v>2.4861211871403499E-2</v>
      </c>
      <c r="N7" s="3">
        <v>13.0747335431171</v>
      </c>
      <c r="P7" t="s">
        <v>47</v>
      </c>
      <c r="Q7">
        <f t="shared" si="1"/>
        <v>7.9243257818050195E-3</v>
      </c>
      <c r="R7">
        <f t="shared" si="2"/>
        <v>0.56262082971110061</v>
      </c>
      <c r="S7">
        <f t="shared" si="0"/>
        <v>21.54680346727099</v>
      </c>
      <c r="T7">
        <f t="shared" si="0"/>
        <v>-3.4249952118210053E-4</v>
      </c>
      <c r="U7">
        <f t="shared" si="0"/>
        <v>-1.6957404320699254E-2</v>
      </c>
    </row>
    <row r="8" spans="1:21" x14ac:dyDescent="0.25">
      <c r="A8" t="s">
        <v>18</v>
      </c>
      <c r="B8" t="s">
        <v>48</v>
      </c>
      <c r="C8" s="4">
        <v>0.88206444627299296</v>
      </c>
      <c r="D8" s="5">
        <v>46.126657755398099</v>
      </c>
      <c r="E8" s="5">
        <v>2127.6685556836301</v>
      </c>
      <c r="F8" s="5">
        <v>6.7936495512305406E-2</v>
      </c>
      <c r="G8" s="6">
        <v>33.153732532994702</v>
      </c>
      <c r="I8" t="s">
        <v>48</v>
      </c>
      <c r="J8" s="4">
        <v>0.85436495050829597</v>
      </c>
      <c r="K8" s="5">
        <v>51.258107348168501</v>
      </c>
      <c r="L8" s="5">
        <v>2627.39356891636</v>
      </c>
      <c r="M8" s="5">
        <v>7.6285483825533407E-2</v>
      </c>
      <c r="N8" s="6">
        <v>34.205017235543899</v>
      </c>
      <c r="P8" t="s">
        <v>48</v>
      </c>
      <c r="Q8">
        <f t="shared" si="1"/>
        <v>2.7699495764696991E-2</v>
      </c>
      <c r="R8">
        <f t="shared" si="2"/>
        <v>5.1314495927704016</v>
      </c>
      <c r="S8">
        <f t="shared" si="0"/>
        <v>499.72501323272991</v>
      </c>
      <c r="T8">
        <f t="shared" si="0"/>
        <v>8.3489883132280007E-3</v>
      </c>
      <c r="U8">
        <f t="shared" si="0"/>
        <v>1.0512847025491965</v>
      </c>
    </row>
    <row r="9" spans="1:21" x14ac:dyDescent="0.25">
      <c r="A9" t="s">
        <v>17</v>
      </c>
      <c r="B9" t="s">
        <v>48</v>
      </c>
      <c r="C9" s="1">
        <v>0.81356143135586501</v>
      </c>
      <c r="D9" s="2">
        <v>24.582242160611301</v>
      </c>
      <c r="E9" s="2">
        <v>604.28662964293801</v>
      </c>
      <c r="F9" s="2">
        <v>2.9609853566220201E-2</v>
      </c>
      <c r="G9" s="3">
        <v>17.6843561317488</v>
      </c>
      <c r="I9" t="s">
        <v>48</v>
      </c>
      <c r="J9" s="1">
        <v>0.79866010689586997</v>
      </c>
      <c r="K9" s="2">
        <v>25.5457424557537</v>
      </c>
      <c r="L9" s="2">
        <v>652.58495761569895</v>
      </c>
      <c r="M9" s="2">
        <v>3.00492933872634E-2</v>
      </c>
      <c r="N9" s="3">
        <v>17.77833646989</v>
      </c>
      <c r="P9" t="s">
        <v>48</v>
      </c>
      <c r="Q9">
        <f t="shared" si="1"/>
        <v>1.4901324459995036E-2</v>
      </c>
      <c r="R9">
        <f t="shared" si="2"/>
        <v>0.96350029514239921</v>
      </c>
      <c r="S9">
        <f t="shared" si="0"/>
        <v>48.298327972760944</v>
      </c>
      <c r="T9">
        <f t="shared" si="0"/>
        <v>4.3943982104319851E-4</v>
      </c>
      <c r="U9">
        <f t="shared" si="0"/>
        <v>9.3980338141200548E-2</v>
      </c>
    </row>
    <row r="10" spans="1:21" x14ac:dyDescent="0.25">
      <c r="A10" t="s">
        <v>19</v>
      </c>
      <c r="B10" t="s">
        <v>49</v>
      </c>
      <c r="C10" s="4">
        <v>0.87820437670513696</v>
      </c>
      <c r="D10" s="5">
        <v>38.835738089908403</v>
      </c>
      <c r="E10" s="5">
        <v>1508.2145529879599</v>
      </c>
      <c r="F10" s="5">
        <v>5.4805496541254398E-2</v>
      </c>
      <c r="G10" s="6">
        <v>28.294350528229</v>
      </c>
      <c r="I10" t="s">
        <v>49</v>
      </c>
      <c r="J10" s="4">
        <v>0.86983052630893098</v>
      </c>
      <c r="K10" s="5">
        <v>40.148589922956397</v>
      </c>
      <c r="L10" s="5">
        <v>1611.9092728017199</v>
      </c>
      <c r="M10" s="5">
        <v>5.7588835713397603E-2</v>
      </c>
      <c r="N10" s="6">
        <v>28.893318044511801</v>
      </c>
      <c r="P10" t="s">
        <v>49</v>
      </c>
      <c r="Q10">
        <f t="shared" si="1"/>
        <v>8.3738503962059729E-3</v>
      </c>
      <c r="R10">
        <f t="shared" si="2"/>
        <v>1.3128518330479935</v>
      </c>
      <c r="S10">
        <f t="shared" si="0"/>
        <v>103.69471981376</v>
      </c>
      <c r="T10">
        <f t="shared" si="0"/>
        <v>2.7833391721432052E-3</v>
      </c>
      <c r="U10">
        <f t="shared" si="0"/>
        <v>0.59896751628280143</v>
      </c>
    </row>
    <row r="11" spans="1:21" x14ac:dyDescent="0.25">
      <c r="A11" t="s">
        <v>20</v>
      </c>
      <c r="B11" t="s">
        <v>49</v>
      </c>
      <c r="C11" s="1">
        <v>0.96416981741298402</v>
      </c>
      <c r="D11" s="2">
        <v>13.353096298084701</v>
      </c>
      <c r="E11" s="2">
        <v>178.305180745923</v>
      </c>
      <c r="F11" s="2">
        <v>2.1882473181404901E-2</v>
      </c>
      <c r="G11" s="3">
        <v>9.6845110564203996</v>
      </c>
      <c r="I11" t="s">
        <v>49</v>
      </c>
      <c r="J11" s="1">
        <v>0.96918764156763104</v>
      </c>
      <c r="K11" s="2">
        <v>12.3828308642327</v>
      </c>
      <c r="L11" s="2">
        <v>153.334500212194</v>
      </c>
      <c r="M11" s="2">
        <v>1.8915757528343499E-2</v>
      </c>
      <c r="N11" s="3">
        <v>8.2625581778977999</v>
      </c>
      <c r="P11" t="s">
        <v>49</v>
      </c>
      <c r="Q11">
        <f t="shared" si="1"/>
        <v>-5.0178241546470215E-3</v>
      </c>
      <c r="R11">
        <f t="shared" si="2"/>
        <v>-0.97026543385200092</v>
      </c>
      <c r="S11">
        <f t="shared" si="0"/>
        <v>-24.970680533728995</v>
      </c>
      <c r="T11">
        <f t="shared" si="0"/>
        <v>-2.9667156530614018E-3</v>
      </c>
      <c r="U11">
        <f t="shared" si="0"/>
        <v>-1.4219528785225997</v>
      </c>
    </row>
    <row r="12" spans="1:21" x14ac:dyDescent="0.25">
      <c r="A12" t="s">
        <v>21</v>
      </c>
      <c r="B12" t="s">
        <v>50</v>
      </c>
      <c r="C12" s="4">
        <v>0.88565101310807004</v>
      </c>
      <c r="D12" s="5">
        <v>40.097210476366598</v>
      </c>
      <c r="E12" s="5">
        <v>1607.78628798604</v>
      </c>
      <c r="F12" s="5">
        <v>5.6788303747179497E-2</v>
      </c>
      <c r="G12" s="6">
        <v>29.119841728293999</v>
      </c>
      <c r="I12" t="s">
        <v>50</v>
      </c>
      <c r="J12" s="4">
        <v>0.86349631425664397</v>
      </c>
      <c r="K12" s="5">
        <v>43.809690857995399</v>
      </c>
      <c r="L12" s="5">
        <v>1919.28901307312</v>
      </c>
      <c r="M12" s="5">
        <v>6.1664961807564297E-2</v>
      </c>
      <c r="N12" s="6">
        <v>30.199473546262301</v>
      </c>
      <c r="P12" t="s">
        <v>50</v>
      </c>
      <c r="Q12">
        <f t="shared" si="1"/>
        <v>2.2154698851426069E-2</v>
      </c>
      <c r="R12">
        <f t="shared" si="2"/>
        <v>3.7124803816288008</v>
      </c>
      <c r="S12">
        <f t="shared" si="0"/>
        <v>311.50272508708008</v>
      </c>
      <c r="T12">
        <f t="shared" si="0"/>
        <v>4.8766580603848003E-3</v>
      </c>
      <c r="U12">
        <f t="shared" si="0"/>
        <v>1.079631817968302</v>
      </c>
    </row>
    <row r="13" spans="1:21" x14ac:dyDescent="0.25">
      <c r="A13" t="s">
        <v>22</v>
      </c>
      <c r="B13" t="s">
        <v>50</v>
      </c>
      <c r="C13" s="1">
        <v>0.87506253529074796</v>
      </c>
      <c r="D13" s="2">
        <v>18.233165226103601</v>
      </c>
      <c r="E13" s="2">
        <v>332.44831416239401</v>
      </c>
      <c r="F13" s="2">
        <v>2.55489973026382E-2</v>
      </c>
      <c r="G13" s="3">
        <v>13.210931417537701</v>
      </c>
      <c r="I13" t="s">
        <v>50</v>
      </c>
      <c r="J13" s="1">
        <v>0.76791622373114099</v>
      </c>
      <c r="K13" s="2">
        <v>24.850670686906</v>
      </c>
      <c r="L13" s="2">
        <v>617.55583358905005</v>
      </c>
      <c r="M13" s="2">
        <v>3.3370217621748299E-2</v>
      </c>
      <c r="N13" s="3">
        <v>17.654850519191399</v>
      </c>
      <c r="P13" t="s">
        <v>50</v>
      </c>
      <c r="Q13">
        <f t="shared" si="1"/>
        <v>0.10714631155960697</v>
      </c>
      <c r="R13">
        <f t="shared" si="2"/>
        <v>6.6175054608023984</v>
      </c>
      <c r="S13">
        <f t="shared" si="0"/>
        <v>285.10751942665604</v>
      </c>
      <c r="T13">
        <f t="shared" si="0"/>
        <v>7.8212203191100997E-3</v>
      </c>
      <c r="U13">
        <f t="shared" si="0"/>
        <v>4.4439191016536981</v>
      </c>
    </row>
    <row r="14" spans="1:21" x14ac:dyDescent="0.25">
      <c r="A14" t="s">
        <v>23</v>
      </c>
      <c r="B14" t="s">
        <v>51</v>
      </c>
      <c r="C14" s="4">
        <v>0.86892636802663203</v>
      </c>
      <c r="D14" s="5">
        <v>44.233159347220699</v>
      </c>
      <c r="E14" s="5">
        <v>1956.57238583662</v>
      </c>
      <c r="F14" s="5">
        <v>6.4954280535655495E-2</v>
      </c>
      <c r="G14" s="6">
        <v>31.991283320892599</v>
      </c>
      <c r="I14" t="s">
        <v>51</v>
      </c>
      <c r="J14" s="4">
        <v>0.852037854291814</v>
      </c>
      <c r="K14" s="5">
        <v>46.996509499336099</v>
      </c>
      <c r="L14" s="5">
        <v>2208.6719051211899</v>
      </c>
      <c r="M14" s="5">
        <v>7.0700852637388803E-2</v>
      </c>
      <c r="N14" s="6">
        <v>33.808455380082798</v>
      </c>
      <c r="P14" t="s">
        <v>51</v>
      </c>
      <c r="Q14">
        <f t="shared" si="1"/>
        <v>1.6888513734818034E-2</v>
      </c>
      <c r="R14">
        <f t="shared" si="2"/>
        <v>2.7633501521154002</v>
      </c>
      <c r="S14">
        <f t="shared" si="0"/>
        <v>252.09951928456985</v>
      </c>
      <c r="T14">
        <f t="shared" si="0"/>
        <v>5.7465721017333077E-3</v>
      </c>
      <c r="U14">
        <f t="shared" si="0"/>
        <v>1.8171720591901988</v>
      </c>
    </row>
    <row r="15" spans="1:21" x14ac:dyDescent="0.25">
      <c r="A15" t="s">
        <v>24</v>
      </c>
      <c r="B15" t="s">
        <v>51</v>
      </c>
      <c r="C15" s="1">
        <v>0.83651173902031195</v>
      </c>
      <c r="D15" s="2">
        <v>22.400484455251298</v>
      </c>
      <c r="E15" s="2">
        <v>501.781703829957</v>
      </c>
      <c r="F15" s="2">
        <v>2.7168027347516398E-2</v>
      </c>
      <c r="G15" s="3">
        <v>16.2289532464847</v>
      </c>
      <c r="I15" t="s">
        <v>51</v>
      </c>
      <c r="J15" s="1">
        <v>0.79714599126166896</v>
      </c>
      <c r="K15" s="2">
        <v>24.952032133770899</v>
      </c>
      <c r="L15" s="2">
        <v>622.60390760473695</v>
      </c>
      <c r="M15" s="2">
        <v>2.8906514253977101E-2</v>
      </c>
      <c r="N15" s="3">
        <v>17.181326180173599</v>
      </c>
      <c r="P15" t="s">
        <v>51</v>
      </c>
      <c r="Q15">
        <f t="shared" si="1"/>
        <v>3.9365747758642988E-2</v>
      </c>
      <c r="R15">
        <f t="shared" si="2"/>
        <v>2.5515476785196007</v>
      </c>
      <c r="S15">
        <f t="shared" si="0"/>
        <v>120.82220377477995</v>
      </c>
      <c r="T15">
        <f t="shared" si="0"/>
        <v>1.7384869064607025E-3</v>
      </c>
      <c r="U15">
        <f t="shared" si="0"/>
        <v>0.95237293368889908</v>
      </c>
    </row>
    <row r="16" spans="1:21" x14ac:dyDescent="0.25">
      <c r="A16" t="s">
        <v>25</v>
      </c>
      <c r="B16" t="s">
        <v>52</v>
      </c>
      <c r="C16" s="4">
        <v>0.89556769630862498</v>
      </c>
      <c r="D16" s="5">
        <v>39.642483095733297</v>
      </c>
      <c r="E16" s="5">
        <v>1571.5264659955001</v>
      </c>
      <c r="F16" s="5">
        <v>5.5507090451559798E-2</v>
      </c>
      <c r="G16" s="6">
        <v>28.312343270806501</v>
      </c>
      <c r="I16" t="s">
        <v>52</v>
      </c>
      <c r="J16" s="4">
        <v>0.87162223234787795</v>
      </c>
      <c r="K16" s="5">
        <v>43.952980488639398</v>
      </c>
      <c r="L16" s="5">
        <v>1931.8644938347099</v>
      </c>
      <c r="M16" s="5">
        <v>6.1457975805600099E-2</v>
      </c>
      <c r="N16" s="6">
        <v>29.580465903059</v>
      </c>
      <c r="P16" t="s">
        <v>52</v>
      </c>
      <c r="Q16">
        <f t="shared" si="1"/>
        <v>2.3945463960747038E-2</v>
      </c>
      <c r="R16">
        <f t="shared" si="2"/>
        <v>4.3104973929061003</v>
      </c>
      <c r="S16">
        <f t="shared" si="0"/>
        <v>360.33802783920987</v>
      </c>
      <c r="T16">
        <f t="shared" si="0"/>
        <v>5.9508853540403001E-3</v>
      </c>
      <c r="U16">
        <f t="shared" si="0"/>
        <v>1.2681226322524992</v>
      </c>
    </row>
    <row r="17" spans="1:21" x14ac:dyDescent="0.25">
      <c r="A17" t="s">
        <v>26</v>
      </c>
      <c r="B17" t="s">
        <v>52</v>
      </c>
      <c r="C17" s="1">
        <v>0.96584399385221797</v>
      </c>
      <c r="D17" s="2">
        <v>13.440834083909699</v>
      </c>
      <c r="E17" s="2">
        <v>180.65602087119001</v>
      </c>
      <c r="F17" s="2">
        <v>2.5313462448670599E-2</v>
      </c>
      <c r="G17" s="3">
        <v>9.7897703794010802</v>
      </c>
      <c r="I17" t="s">
        <v>52</v>
      </c>
      <c r="J17" s="1">
        <v>0.96889756526706305</v>
      </c>
      <c r="K17" s="2">
        <v>12.825959738170599</v>
      </c>
      <c r="L17" s="2">
        <v>164.505243205174</v>
      </c>
      <c r="M17" s="2">
        <v>2.2081945899500799E-2</v>
      </c>
      <c r="N17" s="3">
        <v>8.5737073003200006</v>
      </c>
      <c r="P17" t="s">
        <v>52</v>
      </c>
      <c r="Q17">
        <f t="shared" si="1"/>
        <v>-3.0535714148450799E-3</v>
      </c>
      <c r="R17">
        <f t="shared" si="2"/>
        <v>-0.61487434573909994</v>
      </c>
      <c r="S17">
        <f t="shared" si="0"/>
        <v>-16.150777666016012</v>
      </c>
      <c r="T17">
        <f t="shared" si="0"/>
        <v>-3.2315165491698002E-3</v>
      </c>
      <c r="U17">
        <f t="shared" si="0"/>
        <v>-1.2160630790810796</v>
      </c>
    </row>
    <row r="18" spans="1:21" x14ac:dyDescent="0.25">
      <c r="A18" t="s">
        <v>27</v>
      </c>
      <c r="B18" t="s">
        <v>53</v>
      </c>
      <c r="C18" s="4">
        <v>0.88957784784774396</v>
      </c>
      <c r="D18" s="5">
        <v>40.585462693902301</v>
      </c>
      <c r="E18" s="5">
        <v>1647.1797820781301</v>
      </c>
      <c r="F18" s="5">
        <v>5.8106799512976703E-2</v>
      </c>
      <c r="G18" s="6">
        <v>29.696474945336</v>
      </c>
      <c r="I18" t="s">
        <v>53</v>
      </c>
      <c r="J18" s="4">
        <v>0.86562896338756901</v>
      </c>
      <c r="K18" s="5">
        <v>44.770838845879297</v>
      </c>
      <c r="L18" s="5">
        <v>2004.4280109637</v>
      </c>
      <c r="M18" s="5">
        <v>6.4508064708715604E-2</v>
      </c>
      <c r="N18" s="6">
        <v>30.799314633796001</v>
      </c>
      <c r="P18" t="s">
        <v>53</v>
      </c>
      <c r="Q18">
        <f t="shared" si="1"/>
        <v>2.3948884460174957E-2</v>
      </c>
      <c r="R18">
        <f t="shared" si="2"/>
        <v>4.1853761519769961</v>
      </c>
      <c r="S18">
        <f t="shared" si="2"/>
        <v>357.24822888556992</v>
      </c>
      <c r="T18">
        <f t="shared" si="2"/>
        <v>6.4012651957389005E-3</v>
      </c>
      <c r="U18">
        <f t="shared" si="2"/>
        <v>1.1028396884600014</v>
      </c>
    </row>
    <row r="19" spans="1:21" x14ac:dyDescent="0.25">
      <c r="A19" t="s">
        <v>28</v>
      </c>
      <c r="B19" t="s">
        <v>53</v>
      </c>
      <c r="C19" s="1">
        <v>0.95626270494488796</v>
      </c>
      <c r="D19" s="2">
        <v>16.319722631889299</v>
      </c>
      <c r="E19" s="2">
        <v>266.3333467818</v>
      </c>
      <c r="F19" s="2">
        <v>3.3297752879353798E-2</v>
      </c>
      <c r="G19" s="3">
        <v>10.9199079756151</v>
      </c>
      <c r="I19" t="s">
        <v>53</v>
      </c>
      <c r="J19" s="1">
        <v>0.95646409531386201</v>
      </c>
      <c r="K19" s="2">
        <v>16.282106827586901</v>
      </c>
      <c r="L19" s="2">
        <v>265.10700274495298</v>
      </c>
      <c r="M19" s="2">
        <v>2.85235586540219E-2</v>
      </c>
      <c r="N19" s="3">
        <v>9.5518085370983901</v>
      </c>
      <c r="P19" t="s">
        <v>53</v>
      </c>
      <c r="Q19">
        <f t="shared" si="1"/>
        <v>-2.013903689740415E-4</v>
      </c>
      <c r="R19">
        <f t="shared" si="2"/>
        <v>-3.7615804302397748E-2</v>
      </c>
      <c r="S19">
        <f t="shared" si="2"/>
        <v>-1.2263440368470242</v>
      </c>
      <c r="T19">
        <f t="shared" si="2"/>
        <v>-4.7741942253318979E-3</v>
      </c>
      <c r="U19">
        <f t="shared" si="2"/>
        <v>-1.36809943851671</v>
      </c>
    </row>
    <row r="20" spans="1:21" x14ac:dyDescent="0.25">
      <c r="A20" t="s">
        <v>29</v>
      </c>
      <c r="B20" t="s">
        <v>54</v>
      </c>
      <c r="C20" s="4">
        <v>0.88545111706903001</v>
      </c>
      <c r="D20" s="5">
        <v>41.339607980560899</v>
      </c>
      <c r="E20" s="5">
        <v>1708.9631879864501</v>
      </c>
      <c r="F20" s="5">
        <v>5.9029002535453297E-2</v>
      </c>
      <c r="G20" s="6">
        <v>30.122444021422901</v>
      </c>
      <c r="I20" t="s">
        <v>54</v>
      </c>
      <c r="J20" s="4">
        <v>0.85875035716167403</v>
      </c>
      <c r="K20" s="5">
        <v>45.9054875136558</v>
      </c>
      <c r="L20" s="5">
        <v>2107.3137838664102</v>
      </c>
      <c r="M20" s="5">
        <v>6.4247625336379205E-2</v>
      </c>
      <c r="N20" s="6">
        <v>31.0431178334163</v>
      </c>
      <c r="P20" t="s">
        <v>54</v>
      </c>
      <c r="Q20">
        <f t="shared" si="1"/>
        <v>2.6700759907355986E-2</v>
      </c>
      <c r="R20">
        <f t="shared" si="2"/>
        <v>4.5658795330949005</v>
      </c>
      <c r="S20">
        <f t="shared" si="2"/>
        <v>398.35059587996011</v>
      </c>
      <c r="T20">
        <f t="shared" si="2"/>
        <v>5.2186228009259081E-3</v>
      </c>
      <c r="U20">
        <f t="shared" si="2"/>
        <v>0.92067381199339948</v>
      </c>
    </row>
    <row r="21" spans="1:21" x14ac:dyDescent="0.25">
      <c r="A21" t="s">
        <v>31</v>
      </c>
      <c r="B21" t="s">
        <v>54</v>
      </c>
      <c r="C21" s="1">
        <v>0.94481560709529</v>
      </c>
      <c r="D21" s="2">
        <v>19.0325072547977</v>
      </c>
      <c r="E21" s="2">
        <v>362.23633240392797</v>
      </c>
      <c r="F21" s="2">
        <v>3.9959511417844103E-2</v>
      </c>
      <c r="G21" s="3">
        <v>12.037662077368299</v>
      </c>
      <c r="I21" t="s">
        <v>54</v>
      </c>
      <c r="J21" s="1">
        <v>0.94399123670651097</v>
      </c>
      <c r="K21" s="2">
        <v>19.174138544632001</v>
      </c>
      <c r="L21" s="2">
        <v>367.64758892874499</v>
      </c>
      <c r="M21" s="2">
        <v>3.5158214243540799E-2</v>
      </c>
      <c r="N21" s="3">
        <v>10.882140663980699</v>
      </c>
      <c r="P21" t="s">
        <v>54</v>
      </c>
      <c r="Q21">
        <f t="shared" si="1"/>
        <v>8.2437038877902769E-4</v>
      </c>
      <c r="R21">
        <f t="shared" si="2"/>
        <v>0.14163128983430084</v>
      </c>
      <c r="S21">
        <f t="shared" si="2"/>
        <v>5.4112565248170199</v>
      </c>
      <c r="T21">
        <f t="shared" si="2"/>
        <v>-4.8012971743033039E-3</v>
      </c>
      <c r="U21">
        <f t="shared" si="2"/>
        <v>-1.1555214133875999</v>
      </c>
    </row>
    <row r="22" spans="1:21" x14ac:dyDescent="0.25">
      <c r="A22" t="s">
        <v>30</v>
      </c>
      <c r="B22" t="s">
        <v>55</v>
      </c>
      <c r="C22" s="4">
        <v>0.88529844969344196</v>
      </c>
      <c r="D22" s="5">
        <v>41.613747657890201</v>
      </c>
      <c r="E22" s="5">
        <v>1731.7039941345599</v>
      </c>
      <c r="F22" s="5">
        <v>6.0032889091560598E-2</v>
      </c>
      <c r="G22" s="6">
        <v>30.529918165234701</v>
      </c>
      <c r="I22" t="s">
        <v>55</v>
      </c>
      <c r="J22" s="4">
        <v>0.86908229622218203</v>
      </c>
      <c r="K22" s="5">
        <v>44.458148801714799</v>
      </c>
      <c r="L22" s="5">
        <v>1976.5269948754201</v>
      </c>
      <c r="M22" s="5">
        <v>6.3317452439106206E-2</v>
      </c>
      <c r="N22" s="6">
        <v>31.160053767655999</v>
      </c>
      <c r="P22" t="s">
        <v>55</v>
      </c>
      <c r="Q22">
        <f t="shared" si="1"/>
        <v>1.6216153471259931E-2</v>
      </c>
      <c r="R22">
        <f t="shared" si="2"/>
        <v>2.844401143824598</v>
      </c>
      <c r="S22">
        <f t="shared" si="2"/>
        <v>244.82300074086015</v>
      </c>
      <c r="T22">
        <f t="shared" si="2"/>
        <v>3.2845633475456076E-3</v>
      </c>
      <c r="U22">
        <f t="shared" si="2"/>
        <v>0.63013560242129785</v>
      </c>
    </row>
    <row r="23" spans="1:21" x14ac:dyDescent="0.25">
      <c r="A23" t="s">
        <v>32</v>
      </c>
      <c r="B23" t="s">
        <v>55</v>
      </c>
      <c r="C23" s="1">
        <v>0.94583905334295804</v>
      </c>
      <c r="D23" s="2">
        <v>19.353470664608601</v>
      </c>
      <c r="E23" s="2">
        <v>374.556826765869</v>
      </c>
      <c r="F23" s="2">
        <v>4.4491208228912602E-2</v>
      </c>
      <c r="G23" s="3">
        <v>12.5839634098504</v>
      </c>
      <c r="I23" t="s">
        <v>55</v>
      </c>
      <c r="J23" s="1">
        <v>0.94568557369794803</v>
      </c>
      <c r="K23" s="2">
        <v>19.380872904000501</v>
      </c>
      <c r="L23" s="2">
        <v>375.61823452102198</v>
      </c>
      <c r="M23" s="2">
        <v>3.9282976797813902E-2</v>
      </c>
      <c r="N23" s="3">
        <v>11.309655997836799</v>
      </c>
      <c r="P23" t="s">
        <v>55</v>
      </c>
      <c r="Q23">
        <f t="shared" si="1"/>
        <v>1.5347964501000178E-4</v>
      </c>
      <c r="R23">
        <f t="shared" si="2"/>
        <v>2.7402239391900451E-2</v>
      </c>
      <c r="S23">
        <f t="shared" si="2"/>
        <v>1.0614077551529704</v>
      </c>
      <c r="T23">
        <f t="shared" si="2"/>
        <v>-5.2082314310986991E-3</v>
      </c>
      <c r="U23">
        <f t="shared" si="2"/>
        <v>-1.2743074120136004</v>
      </c>
    </row>
    <row r="24" spans="1:21" x14ac:dyDescent="0.25">
      <c r="A24" t="s">
        <v>33</v>
      </c>
      <c r="B24" t="s">
        <v>56</v>
      </c>
      <c r="C24" s="4">
        <v>0.86712911529811199</v>
      </c>
      <c r="D24" s="5">
        <v>41.140892905424401</v>
      </c>
      <c r="E24" s="5">
        <v>1692.5730690555999</v>
      </c>
      <c r="F24" s="5">
        <v>5.9783101913802199E-2</v>
      </c>
      <c r="G24" s="6">
        <v>31.1935600014457</v>
      </c>
      <c r="I24" t="s">
        <v>56</v>
      </c>
      <c r="J24" s="4">
        <v>0.87937033260587005</v>
      </c>
      <c r="K24" s="5">
        <v>39.199981769559002</v>
      </c>
      <c r="L24" s="5">
        <v>1536.6385707337599</v>
      </c>
      <c r="M24" s="5">
        <v>5.52116563216292E-2</v>
      </c>
      <c r="N24" s="6">
        <v>28.316901750731802</v>
      </c>
      <c r="P24" t="s">
        <v>56</v>
      </c>
      <c r="Q24">
        <f t="shared" si="1"/>
        <v>-1.2241217307758068E-2</v>
      </c>
      <c r="R24">
        <f t="shared" si="2"/>
        <v>-1.9409111358653988</v>
      </c>
      <c r="S24">
        <f t="shared" si="2"/>
        <v>-155.93449832184001</v>
      </c>
      <c r="T24">
        <f t="shared" si="2"/>
        <v>-4.5714455921729985E-3</v>
      </c>
      <c r="U24">
        <f t="shared" si="2"/>
        <v>-2.8766582507138985</v>
      </c>
    </row>
    <row r="25" spans="1:21" x14ac:dyDescent="0.25">
      <c r="A25" t="s">
        <v>34</v>
      </c>
      <c r="B25" t="s">
        <v>56</v>
      </c>
      <c r="C25" s="1">
        <v>0.95441265376687101</v>
      </c>
      <c r="D25" s="2">
        <v>16.561767528468799</v>
      </c>
      <c r="E25" s="2">
        <v>274.29214366704599</v>
      </c>
      <c r="F25" s="2">
        <v>3.3743389975276601E-2</v>
      </c>
      <c r="G25" s="3">
        <v>11.5507436091439</v>
      </c>
      <c r="I25" t="s">
        <v>56</v>
      </c>
      <c r="J25" s="1">
        <v>0.95525581903396595</v>
      </c>
      <c r="K25" s="2">
        <v>16.407892802517601</v>
      </c>
      <c r="L25" s="2">
        <v>269.21894621891101</v>
      </c>
      <c r="M25" s="2">
        <v>3.04294877136129E-2</v>
      </c>
      <c r="N25" s="3">
        <v>10.575300955632899</v>
      </c>
      <c r="P25" t="s">
        <v>56</v>
      </c>
      <c r="Q25">
        <f t="shared" si="1"/>
        <v>-8.4316526709493633E-4</v>
      </c>
      <c r="R25">
        <f t="shared" si="2"/>
        <v>-0.15387472595119789</v>
      </c>
      <c r="S25">
        <f t="shared" si="2"/>
        <v>-5.0731974481349766</v>
      </c>
      <c r="T25">
        <f t="shared" si="2"/>
        <v>-3.3139022616637016E-3</v>
      </c>
      <c r="U25">
        <f t="shared" si="2"/>
        <v>-0.97544265351100101</v>
      </c>
    </row>
    <row r="26" spans="1:21" x14ac:dyDescent="0.25">
      <c r="A26" t="s">
        <v>35</v>
      </c>
      <c r="B26" t="s">
        <v>57</v>
      </c>
      <c r="C26" s="4">
        <v>0.83258440468434602</v>
      </c>
      <c r="D26" s="5">
        <v>44.602207295853901</v>
      </c>
      <c r="E26" s="5">
        <v>1989.3568956623201</v>
      </c>
      <c r="F26" s="5">
        <v>6.4847275730646595E-2</v>
      </c>
      <c r="G26" s="6">
        <v>33.503089868882903</v>
      </c>
      <c r="I26" t="s">
        <v>57</v>
      </c>
      <c r="J26" s="4">
        <v>0.84622481218823498</v>
      </c>
      <c r="K26" s="5">
        <v>42.746595257372398</v>
      </c>
      <c r="L26" s="5">
        <v>1827.27140609761</v>
      </c>
      <c r="M26" s="5">
        <v>6.1120934069786199E-2</v>
      </c>
      <c r="N26" s="6">
        <v>31.617669136203499</v>
      </c>
      <c r="P26" t="s">
        <v>57</v>
      </c>
      <c r="Q26">
        <f t="shared" si="1"/>
        <v>-1.3640407503888952E-2</v>
      </c>
      <c r="R26">
        <f t="shared" si="2"/>
        <v>-1.8556120384815031</v>
      </c>
      <c r="S26">
        <f t="shared" si="2"/>
        <v>-162.08548956471009</v>
      </c>
      <c r="T26">
        <f t="shared" si="2"/>
        <v>-3.7263416608603953E-3</v>
      </c>
      <c r="U26">
        <f t="shared" si="2"/>
        <v>-1.8854207326794032</v>
      </c>
    </row>
    <row r="27" spans="1:21" x14ac:dyDescent="0.25">
      <c r="A27" t="s">
        <v>36</v>
      </c>
      <c r="B27" t="s">
        <v>57</v>
      </c>
      <c r="C27" s="1">
        <v>0.89003960384936998</v>
      </c>
      <c r="D27" s="2">
        <v>27.031414778727701</v>
      </c>
      <c r="E27" s="2">
        <v>730.697384939622</v>
      </c>
      <c r="F27" s="2">
        <v>5.6454147361788998E-2</v>
      </c>
      <c r="G27" s="3">
        <v>20.104051587874402</v>
      </c>
      <c r="I27" t="s">
        <v>57</v>
      </c>
      <c r="J27" s="1">
        <v>0.88338100348136805</v>
      </c>
      <c r="K27" s="2">
        <v>27.837823610832501</v>
      </c>
      <c r="L27" s="2">
        <v>774.94442338782505</v>
      </c>
      <c r="M27" s="2">
        <v>5.8520017364390303E-2</v>
      </c>
      <c r="N27" s="3">
        <v>21.472326979302501</v>
      </c>
      <c r="P27" t="s">
        <v>57</v>
      </c>
      <c r="Q27">
        <f t="shared" si="1"/>
        <v>6.6586003680019212E-3</v>
      </c>
      <c r="R27">
        <f t="shared" si="2"/>
        <v>0.80640883210480041</v>
      </c>
      <c r="S27">
        <f t="shared" si="2"/>
        <v>44.247038448203057</v>
      </c>
      <c r="T27">
        <f t="shared" si="2"/>
        <v>2.0658700026013055E-3</v>
      </c>
      <c r="U27">
        <f t="shared" si="2"/>
        <v>1.3682753914280994</v>
      </c>
    </row>
    <row r="28" spans="1:21" x14ac:dyDescent="0.25">
      <c r="A28" t="s">
        <v>37</v>
      </c>
      <c r="B28" t="s">
        <v>58</v>
      </c>
      <c r="C28" s="4">
        <v>0.78937747859063401</v>
      </c>
      <c r="D28" s="5">
        <v>51.406027059018399</v>
      </c>
      <c r="E28" s="5">
        <v>2642.5796179925301</v>
      </c>
      <c r="F28" s="5">
        <v>7.6079702785687403E-2</v>
      </c>
      <c r="G28" s="6">
        <v>39.360616862773803</v>
      </c>
      <c r="I28" t="s">
        <v>58</v>
      </c>
      <c r="J28" s="4">
        <v>0.79700903665461997</v>
      </c>
      <c r="K28" s="5">
        <v>50.466128484964599</v>
      </c>
      <c r="L28" s="5">
        <v>2546.83012426095</v>
      </c>
      <c r="M28" s="5">
        <v>7.5703934067811299E-2</v>
      </c>
      <c r="N28" s="6">
        <v>38.345021150265502</v>
      </c>
      <c r="P28" t="s">
        <v>58</v>
      </c>
      <c r="Q28">
        <f t="shared" si="1"/>
        <v>-7.6315580639859659E-3</v>
      </c>
      <c r="R28">
        <f t="shared" si="2"/>
        <v>-0.93989857405379951</v>
      </c>
      <c r="S28">
        <f t="shared" si="2"/>
        <v>-95.74949373158006</v>
      </c>
      <c r="T28">
        <f t="shared" si="2"/>
        <v>-3.7576871787610433E-4</v>
      </c>
      <c r="U28">
        <f t="shared" si="2"/>
        <v>-1.0155957125083006</v>
      </c>
    </row>
    <row r="29" spans="1:21" x14ac:dyDescent="0.25">
      <c r="A29" t="s">
        <v>38</v>
      </c>
      <c r="B29" t="s">
        <v>58</v>
      </c>
      <c r="C29" s="1">
        <v>0.77497028315857297</v>
      </c>
      <c r="D29" s="2">
        <v>44.733338345183199</v>
      </c>
      <c r="E29" s="2">
        <v>2001.0715595046399</v>
      </c>
      <c r="F29" s="2">
        <v>9.3758158460072502E-2</v>
      </c>
      <c r="G29" s="3">
        <v>34.343145646198401</v>
      </c>
      <c r="I29" t="s">
        <v>58</v>
      </c>
      <c r="J29" s="1">
        <v>0.79968894958469094</v>
      </c>
      <c r="K29" s="2">
        <v>42.204992468154998</v>
      </c>
      <c r="L29" s="2">
        <v>1781.26138923702</v>
      </c>
      <c r="M29" s="2">
        <v>9.2078248032421206E-2</v>
      </c>
      <c r="N29" s="3">
        <v>34.0745322962253</v>
      </c>
      <c r="P29" t="s">
        <v>58</v>
      </c>
      <c r="Q29">
        <f t="shared" si="1"/>
        <v>-2.4718666426117974E-2</v>
      </c>
      <c r="R29">
        <f t="shared" si="2"/>
        <v>-2.528345877028201</v>
      </c>
      <c r="S29">
        <f t="shared" si="2"/>
        <v>-219.81017026761992</v>
      </c>
      <c r="T29">
        <f t="shared" si="2"/>
        <v>-1.6799104276512961E-3</v>
      </c>
      <c r="U29">
        <f t="shared" si="2"/>
        <v>-0.26861334997310138</v>
      </c>
    </row>
    <row r="30" spans="1:21" x14ac:dyDescent="0.25">
      <c r="A30" t="s">
        <v>39</v>
      </c>
      <c r="B30" t="s">
        <v>59</v>
      </c>
      <c r="C30" s="4">
        <v>0.89526519120440495</v>
      </c>
      <c r="D30" s="5">
        <v>44.3257812372118</v>
      </c>
      <c r="E30" s="5">
        <v>1964.7748822891599</v>
      </c>
      <c r="F30" s="5">
        <v>6.2146235305679497E-2</v>
      </c>
      <c r="G30" s="6">
        <v>31.302276720428999</v>
      </c>
      <c r="I30" t="s">
        <v>59</v>
      </c>
      <c r="J30" s="4">
        <v>0.86332642681331495</v>
      </c>
      <c r="K30" s="5">
        <v>50.635272438878097</v>
      </c>
      <c r="L30" s="5">
        <v>2563.9308149594099</v>
      </c>
      <c r="M30" s="5">
        <v>7.2060294397663899E-2</v>
      </c>
      <c r="N30" s="6">
        <v>33.217576393606997</v>
      </c>
      <c r="P30" t="s">
        <v>59</v>
      </c>
      <c r="Q30">
        <f t="shared" si="1"/>
        <v>3.1938764391090002E-2</v>
      </c>
      <c r="R30">
        <f t="shared" si="2"/>
        <v>6.3094912016662974</v>
      </c>
      <c r="S30">
        <f t="shared" si="2"/>
        <v>599.15593267024997</v>
      </c>
      <c r="T30">
        <f t="shared" si="2"/>
        <v>9.9140590919844021E-3</v>
      </c>
      <c r="U30">
        <f t="shared" si="2"/>
        <v>1.9152996731779979</v>
      </c>
    </row>
    <row r="31" spans="1:21" x14ac:dyDescent="0.25">
      <c r="A31" t="s">
        <v>40</v>
      </c>
      <c r="B31" t="s">
        <v>59</v>
      </c>
      <c r="C31" s="1">
        <v>0.95375938824994</v>
      </c>
      <c r="D31" s="2">
        <v>16.542968262195899</v>
      </c>
      <c r="E31" s="2">
        <v>273.66979892402298</v>
      </c>
      <c r="F31" s="2">
        <v>3.3059396590626601E-2</v>
      </c>
      <c r="G31" s="3">
        <v>11.1687104144291</v>
      </c>
      <c r="I31" t="s">
        <v>59</v>
      </c>
      <c r="J31" s="1">
        <v>0.95189584305540198</v>
      </c>
      <c r="K31" s="2">
        <v>16.8730251912664</v>
      </c>
      <c r="L31" s="2">
        <v>284.69897910511003</v>
      </c>
      <c r="M31" s="2">
        <v>3.04320066069125E-2</v>
      </c>
      <c r="N31" s="3">
        <v>10.489475310545901</v>
      </c>
      <c r="P31" t="s">
        <v>59</v>
      </c>
      <c r="Q31">
        <f t="shared" si="1"/>
        <v>1.8635451945380188E-3</v>
      </c>
      <c r="R31">
        <f t="shared" si="2"/>
        <v>0.33005692907050133</v>
      </c>
      <c r="S31">
        <f t="shared" si="2"/>
        <v>11.029180181087042</v>
      </c>
      <c r="T31">
        <f t="shared" si="2"/>
        <v>-2.6273899837141006E-3</v>
      </c>
      <c r="U31">
        <f t="shared" si="2"/>
        <v>-0.67923510388319919</v>
      </c>
    </row>
    <row r="32" spans="1:21" x14ac:dyDescent="0.25">
      <c r="A32" t="s">
        <v>41</v>
      </c>
      <c r="B32" t="s">
        <v>60</v>
      </c>
      <c r="C32" s="4">
        <v>0.87126100921136695</v>
      </c>
      <c r="D32" s="5">
        <v>53.499992703251699</v>
      </c>
      <c r="E32" s="5">
        <v>2862.2492192479899</v>
      </c>
      <c r="F32" s="5">
        <v>8.0250128213044294E-2</v>
      </c>
      <c r="G32" s="6">
        <v>39.719450457577103</v>
      </c>
      <c r="I32" t="s">
        <v>60</v>
      </c>
      <c r="J32" s="4">
        <v>0.82992374898064802</v>
      </c>
      <c r="K32" s="5">
        <v>61.492267778991597</v>
      </c>
      <c r="L32" s="5">
        <v>3781.2989966032101</v>
      </c>
      <c r="M32" s="5">
        <v>9.6577005413436307E-2</v>
      </c>
      <c r="N32" s="6">
        <v>42.742295276351797</v>
      </c>
      <c r="P32" t="s">
        <v>60</v>
      </c>
      <c r="Q32">
        <f t="shared" si="1"/>
        <v>4.1337260230718931E-2</v>
      </c>
      <c r="R32">
        <f t="shared" si="2"/>
        <v>7.9922750757398973</v>
      </c>
      <c r="S32">
        <f t="shared" si="2"/>
        <v>919.04977735522016</v>
      </c>
      <c r="T32">
        <f t="shared" si="2"/>
        <v>1.6326877200392012E-2</v>
      </c>
      <c r="U32">
        <f t="shared" si="2"/>
        <v>3.0228448187746935</v>
      </c>
    </row>
    <row r="33" spans="1:27" x14ac:dyDescent="0.25">
      <c r="A33" t="s">
        <v>42</v>
      </c>
      <c r="B33" t="s">
        <v>60</v>
      </c>
      <c r="C33" s="1">
        <v>0.86573263580311799</v>
      </c>
      <c r="D33" s="2">
        <v>29.759677528868799</v>
      </c>
      <c r="E33" s="2">
        <v>885.63840662226198</v>
      </c>
      <c r="F33" s="2">
        <v>6.2723559345870095E-2</v>
      </c>
      <c r="G33" s="3">
        <v>21.788182323787598</v>
      </c>
      <c r="I33" t="s">
        <v>60</v>
      </c>
      <c r="J33" s="1">
        <v>0.84294306336636604</v>
      </c>
      <c r="K33" s="2">
        <v>32.186336725608498</v>
      </c>
      <c r="L33" s="2">
        <v>1035.9602718142501</v>
      </c>
      <c r="M33" s="2">
        <v>7.2012748362174098E-2</v>
      </c>
      <c r="N33" s="3">
        <v>24.9202130935345</v>
      </c>
      <c r="P33" t="s">
        <v>60</v>
      </c>
      <c r="Q33">
        <f t="shared" si="1"/>
        <v>2.2789572436751948E-2</v>
      </c>
      <c r="R33">
        <f t="shared" si="2"/>
        <v>2.4266591967396991</v>
      </c>
      <c r="S33">
        <f t="shared" si="2"/>
        <v>150.32186519198808</v>
      </c>
      <c r="T33">
        <f t="shared" si="2"/>
        <v>9.2891890163040031E-3</v>
      </c>
      <c r="U33">
        <f t="shared" si="2"/>
        <v>3.1320307697469012</v>
      </c>
    </row>
    <row r="34" spans="1:27" x14ac:dyDescent="0.25">
      <c r="A34" t="s">
        <v>43</v>
      </c>
      <c r="B34" t="s">
        <v>61</v>
      </c>
      <c r="C34" s="4">
        <v>0.82467508594922601</v>
      </c>
      <c r="D34" s="5">
        <v>60.960273555014297</v>
      </c>
      <c r="E34" s="5">
        <v>3716.1549519021801</v>
      </c>
      <c r="F34" s="5">
        <v>9.4557630671000995E-2</v>
      </c>
      <c r="G34" s="6">
        <v>45.637221181427499</v>
      </c>
      <c r="I34" t="s">
        <v>61</v>
      </c>
      <c r="J34" s="4">
        <v>0.77823135972481305</v>
      </c>
      <c r="K34" s="5">
        <v>68.560686370869306</v>
      </c>
      <c r="L34" s="5">
        <v>4700.56771564471</v>
      </c>
      <c r="M34" s="5">
        <v>0.109520762401211</v>
      </c>
      <c r="N34" s="6">
        <v>49.875683270351203</v>
      </c>
      <c r="P34" t="s">
        <v>61</v>
      </c>
      <c r="Q34">
        <f t="shared" si="1"/>
        <v>4.6443726224412951E-2</v>
      </c>
      <c r="R34">
        <f t="shared" si="2"/>
        <v>7.6004128158550088</v>
      </c>
      <c r="S34">
        <f t="shared" si="2"/>
        <v>984.41276374252993</v>
      </c>
      <c r="T34">
        <f t="shared" si="2"/>
        <v>1.4963131730210008E-2</v>
      </c>
      <c r="U34">
        <f t="shared" si="2"/>
        <v>4.2384620889237041</v>
      </c>
    </row>
    <row r="35" spans="1:27" x14ac:dyDescent="0.25">
      <c r="A35" t="s">
        <v>44</v>
      </c>
      <c r="B35" t="s">
        <v>61</v>
      </c>
      <c r="C35" s="1">
        <v>0.78283306104900097</v>
      </c>
      <c r="D35" s="2">
        <v>46.503815436914998</v>
      </c>
      <c r="E35" s="2">
        <v>2162.6048501906498</v>
      </c>
      <c r="F35" s="2">
        <v>0.10505619087747201</v>
      </c>
      <c r="G35" s="3">
        <v>35.602022094510403</v>
      </c>
      <c r="I35" t="s">
        <v>61</v>
      </c>
      <c r="J35" s="1">
        <v>0.76248643246617498</v>
      </c>
      <c r="K35" s="2">
        <v>48.633546740476802</v>
      </c>
      <c r="L35" s="2">
        <v>2365.2218685581402</v>
      </c>
      <c r="M35" s="2">
        <v>0.10687092138863</v>
      </c>
      <c r="N35" s="3">
        <v>37.219205721777001</v>
      </c>
      <c r="P35" t="s">
        <v>61</v>
      </c>
      <c r="Q35">
        <f t="shared" si="1"/>
        <v>2.0346628582825987E-2</v>
      </c>
      <c r="R35">
        <f t="shared" si="2"/>
        <v>2.1297313035618046</v>
      </c>
      <c r="S35">
        <f t="shared" si="2"/>
        <v>202.61701836749035</v>
      </c>
      <c r="T35">
        <f t="shared" si="2"/>
        <v>1.8147305111579914E-3</v>
      </c>
      <c r="U35">
        <f t="shared" si="2"/>
        <v>1.6171836272665985</v>
      </c>
    </row>
    <row r="38" spans="1:27" x14ac:dyDescent="0.25">
      <c r="B38" s="7" t="s">
        <v>8</v>
      </c>
      <c r="C38" s="7" t="s">
        <v>0</v>
      </c>
      <c r="D38" s="7" t="s">
        <v>1</v>
      </c>
      <c r="E38" s="7" t="s">
        <v>2</v>
      </c>
      <c r="F38" s="7" t="s">
        <v>3</v>
      </c>
      <c r="G38" s="7" t="s">
        <v>4</v>
      </c>
      <c r="H38" s="7"/>
      <c r="I38" s="7" t="s">
        <v>6</v>
      </c>
      <c r="J38" s="7" t="s">
        <v>0</v>
      </c>
      <c r="K38" s="7" t="s">
        <v>1</v>
      </c>
      <c r="L38" s="7" t="s">
        <v>2</v>
      </c>
      <c r="M38" s="7" t="s">
        <v>3</v>
      </c>
      <c r="N38" s="7" t="s">
        <v>4</v>
      </c>
      <c r="P38" s="7" t="s">
        <v>9</v>
      </c>
      <c r="Q38" s="7" t="s">
        <v>0</v>
      </c>
      <c r="R38" s="7" t="s">
        <v>1</v>
      </c>
      <c r="S38" s="7" t="s">
        <v>2</v>
      </c>
      <c r="T38" s="7" t="s">
        <v>3</v>
      </c>
      <c r="U38" s="7" t="s">
        <v>4</v>
      </c>
      <c r="W38" s="7"/>
      <c r="X38" s="7"/>
      <c r="Z38" s="7"/>
      <c r="AA38" s="7"/>
    </row>
    <row r="39" spans="1:27" x14ac:dyDescent="0.25">
      <c r="A39" t="s">
        <v>11</v>
      </c>
      <c r="B39" t="s">
        <v>45</v>
      </c>
      <c r="C39" s="4">
        <v>0.917262468326839</v>
      </c>
      <c r="D39" s="5">
        <v>34.561523418028202</v>
      </c>
      <c r="E39" s="5">
        <v>1194.4989009749099</v>
      </c>
      <c r="F39" s="5">
        <v>4.70063626198408E-2</v>
      </c>
      <c r="G39" s="6">
        <v>23.316194106960801</v>
      </c>
      <c r="I39" t="s">
        <v>45</v>
      </c>
      <c r="J39" s="4">
        <v>0.91077897848511202</v>
      </c>
      <c r="K39" s="5">
        <v>35.890143329571501</v>
      </c>
      <c r="L39" s="5">
        <v>1288.1023882171801</v>
      </c>
      <c r="M39" s="5">
        <v>4.8754790917252398E-2</v>
      </c>
      <c r="N39" s="6">
        <v>24.081050413045201</v>
      </c>
      <c r="P39" t="s">
        <v>45</v>
      </c>
      <c r="Q39" s="8">
        <f>C39-J39</f>
        <v>6.4834898417269748E-3</v>
      </c>
      <c r="R39" s="8">
        <f>K39-D39</f>
        <v>1.3286199115432993</v>
      </c>
      <c r="S39" s="8">
        <f t="shared" ref="S39:U72" si="3">L39-E39</f>
        <v>93.603487242270148</v>
      </c>
      <c r="T39" s="8">
        <f t="shared" si="3"/>
        <v>1.7484282974115986E-3</v>
      </c>
      <c r="U39" s="8">
        <f t="shared" si="3"/>
        <v>0.76485630608440047</v>
      </c>
    </row>
    <row r="40" spans="1:27" x14ac:dyDescent="0.25">
      <c r="A40" t="s">
        <v>12</v>
      </c>
      <c r="B40" t="s">
        <v>45</v>
      </c>
      <c r="C40" s="1">
        <v>0.97539988297015301</v>
      </c>
      <c r="D40" s="2">
        <v>10.874433994855201</v>
      </c>
      <c r="E40" s="2">
        <v>118.25331470846299</v>
      </c>
      <c r="F40" s="2">
        <v>1.79047455094061E-2</v>
      </c>
      <c r="G40" s="3">
        <v>7.6426267261393601</v>
      </c>
      <c r="I40" t="s">
        <v>45</v>
      </c>
      <c r="J40" s="1">
        <v>0.97347714343650704</v>
      </c>
      <c r="K40" s="2">
        <v>11.291411196227999</v>
      </c>
      <c r="L40" s="2">
        <v>127.495966802303</v>
      </c>
      <c r="M40" s="2">
        <v>1.7963392144264401E-2</v>
      </c>
      <c r="N40" s="3">
        <v>7.6793839067046399</v>
      </c>
      <c r="P40" t="s">
        <v>45</v>
      </c>
      <c r="Q40" s="8">
        <f t="shared" ref="Q40:Q72" si="4">C40-J40</f>
        <v>1.9227395336459674E-3</v>
      </c>
      <c r="R40" s="8">
        <f t="shared" ref="R40:R72" si="5">K40-D40</f>
        <v>0.41697720137279859</v>
      </c>
      <c r="S40" s="8">
        <f t="shared" si="3"/>
        <v>9.2426520938400074</v>
      </c>
      <c r="T40" s="8">
        <f t="shared" si="3"/>
        <v>5.8646634858300351E-5</v>
      </c>
      <c r="U40" s="8">
        <f t="shared" si="3"/>
        <v>3.6757180565279768E-2</v>
      </c>
    </row>
    <row r="41" spans="1:27" x14ac:dyDescent="0.25">
      <c r="A41" t="s">
        <v>13</v>
      </c>
      <c r="B41" t="s">
        <v>46</v>
      </c>
      <c r="C41" s="4">
        <v>0.91620488946457401</v>
      </c>
      <c r="D41" s="5">
        <v>38.692945952602798</v>
      </c>
      <c r="E41" s="5">
        <v>1497.1440664910399</v>
      </c>
      <c r="F41" s="5">
        <v>5.1978617792459401E-2</v>
      </c>
      <c r="G41" s="6">
        <v>25.411492459606698</v>
      </c>
      <c r="I41" t="s">
        <v>46</v>
      </c>
      <c r="J41" s="4">
        <v>0.91593881020921397</v>
      </c>
      <c r="K41" s="5">
        <v>38.754329189945203</v>
      </c>
      <c r="L41" s="5">
        <v>1501.89803096264</v>
      </c>
      <c r="M41" s="5">
        <v>5.2019826529161803E-2</v>
      </c>
      <c r="N41" s="6">
        <v>24.6963498592376</v>
      </c>
      <c r="P41" t="s">
        <v>46</v>
      </c>
      <c r="Q41" s="8">
        <f t="shared" si="4"/>
        <v>2.6607925536004107E-4</v>
      </c>
      <c r="R41" s="8">
        <f t="shared" si="5"/>
        <v>6.1383237342404584E-2</v>
      </c>
      <c r="S41" s="8">
        <f t="shared" si="3"/>
        <v>4.7539644716000566</v>
      </c>
      <c r="T41" s="8">
        <f t="shared" si="3"/>
        <v>4.1208736702401383E-5</v>
      </c>
      <c r="U41" s="8">
        <f t="shared" si="3"/>
        <v>-0.7151426003690986</v>
      </c>
    </row>
    <row r="42" spans="1:27" x14ac:dyDescent="0.25">
      <c r="A42" t="s">
        <v>14</v>
      </c>
      <c r="B42" t="s">
        <v>46</v>
      </c>
      <c r="C42" s="1">
        <v>0.97050806556383895</v>
      </c>
      <c r="D42" s="2">
        <v>11.741661329301399</v>
      </c>
      <c r="E42" s="2">
        <v>137.86661077201299</v>
      </c>
      <c r="F42" s="2">
        <v>2.0018410051855201E-2</v>
      </c>
      <c r="G42" s="3">
        <v>8.4858823624270698</v>
      </c>
      <c r="I42" t="s">
        <v>46</v>
      </c>
      <c r="J42" s="1">
        <v>0.96909579896244202</v>
      </c>
      <c r="K42" s="2">
        <v>12.019507697553999</v>
      </c>
      <c r="L42" s="2">
        <v>144.46856529156099</v>
      </c>
      <c r="M42" s="2">
        <v>2.0241203421513601E-2</v>
      </c>
      <c r="N42" s="3">
        <v>8.5185423950005692</v>
      </c>
      <c r="P42" t="s">
        <v>46</v>
      </c>
      <c r="Q42" s="8">
        <f t="shared" si="4"/>
        <v>1.4122666013969276E-3</v>
      </c>
      <c r="R42" s="8">
        <f t="shared" si="5"/>
        <v>0.27784636825260023</v>
      </c>
      <c r="S42" s="8">
        <f t="shared" si="3"/>
        <v>6.6019545195480021</v>
      </c>
      <c r="T42" s="8">
        <f t="shared" si="3"/>
        <v>2.2279336965840002E-4</v>
      </c>
      <c r="U42" s="8">
        <f t="shared" si="3"/>
        <v>3.2660032573499365E-2</v>
      </c>
    </row>
    <row r="43" spans="1:27" x14ac:dyDescent="0.25">
      <c r="A43" t="s">
        <v>15</v>
      </c>
      <c r="B43" t="s">
        <v>47</v>
      </c>
      <c r="C43" s="4">
        <v>0.91022242917485097</v>
      </c>
      <c r="D43" s="5">
        <v>39.333306984255103</v>
      </c>
      <c r="E43" s="5">
        <v>1547.1090383176499</v>
      </c>
      <c r="F43" s="5">
        <v>5.4009356986529401E-2</v>
      </c>
      <c r="G43" s="6">
        <v>26.067353285544101</v>
      </c>
      <c r="I43" t="s">
        <v>47</v>
      </c>
      <c r="J43" s="4">
        <v>0.90659220666382601</v>
      </c>
      <c r="K43" s="5">
        <v>40.120662221987203</v>
      </c>
      <c r="L43" s="5">
        <v>1609.6675371307899</v>
      </c>
      <c r="M43" s="5">
        <v>5.60081031504749E-2</v>
      </c>
      <c r="N43" s="6">
        <v>26.3549593958938</v>
      </c>
      <c r="P43" t="s">
        <v>47</v>
      </c>
      <c r="Q43" s="8">
        <f t="shared" si="4"/>
        <v>3.6302225110249609E-3</v>
      </c>
      <c r="R43" s="8">
        <f t="shared" si="5"/>
        <v>0.78735523773210048</v>
      </c>
      <c r="S43" s="8">
        <f t="shared" si="3"/>
        <v>62.558498813139977</v>
      </c>
      <c r="T43" s="8">
        <f t="shared" si="3"/>
        <v>1.9987461639454987E-3</v>
      </c>
      <c r="U43" s="8">
        <f t="shared" si="3"/>
        <v>0.28760611034969941</v>
      </c>
    </row>
    <row r="44" spans="1:27" x14ac:dyDescent="0.25">
      <c r="A44" t="s">
        <v>16</v>
      </c>
      <c r="B44" t="s">
        <v>47</v>
      </c>
      <c r="C44" s="1">
        <v>0.90082422213744195</v>
      </c>
      <c r="D44" s="2">
        <v>16.4215093540891</v>
      </c>
      <c r="E44" s="2">
        <v>269.66596946643602</v>
      </c>
      <c r="F44" s="2">
        <v>2.3317457289520501E-2</v>
      </c>
      <c r="G44" s="3">
        <v>11.715519807492001</v>
      </c>
      <c r="I44" t="s">
        <v>47</v>
      </c>
      <c r="J44" s="1">
        <v>0.883627020455931</v>
      </c>
      <c r="K44" s="2">
        <v>17.788377659447701</v>
      </c>
      <c r="L44" s="2">
        <v>316.42637975513901</v>
      </c>
      <c r="M44" s="2">
        <v>2.5299601259746399E-2</v>
      </c>
      <c r="N44" s="3">
        <v>12.781474808503299</v>
      </c>
      <c r="P44" t="s">
        <v>47</v>
      </c>
      <c r="Q44" s="8">
        <f t="shared" si="4"/>
        <v>1.7197201681510954E-2</v>
      </c>
      <c r="R44" s="8">
        <f t="shared" si="5"/>
        <v>1.3668683053586008</v>
      </c>
      <c r="S44" s="8">
        <f t="shared" si="3"/>
        <v>46.760410288702985</v>
      </c>
      <c r="T44" s="8">
        <f t="shared" si="3"/>
        <v>1.9821439702258983E-3</v>
      </c>
      <c r="U44" s="8">
        <f t="shared" si="3"/>
        <v>1.0659550010112984</v>
      </c>
    </row>
    <row r="45" spans="1:27" x14ac:dyDescent="0.25">
      <c r="A45" t="s">
        <v>18</v>
      </c>
      <c r="B45" t="s">
        <v>48</v>
      </c>
      <c r="C45" s="4">
        <v>0.90022570958910997</v>
      </c>
      <c r="D45" s="5">
        <v>42.426669048997603</v>
      </c>
      <c r="E45" s="5">
        <v>1800.0222465931699</v>
      </c>
      <c r="F45" s="5">
        <v>6.1318244743109103E-2</v>
      </c>
      <c r="G45" s="6">
        <v>29.291466632433099</v>
      </c>
      <c r="I45" t="s">
        <v>48</v>
      </c>
      <c r="J45" s="4">
        <v>0.88958642248062403</v>
      </c>
      <c r="K45" s="5">
        <v>44.631435274456202</v>
      </c>
      <c r="L45" s="5">
        <v>1991.96501465797</v>
      </c>
      <c r="M45" s="5">
        <v>6.2247422205308101E-2</v>
      </c>
      <c r="N45" s="6">
        <v>29.788668311478698</v>
      </c>
      <c r="P45" t="s">
        <v>48</v>
      </c>
      <c r="Q45" s="8">
        <f t="shared" si="4"/>
        <v>1.063928710848594E-2</v>
      </c>
      <c r="R45" s="8">
        <f t="shared" si="5"/>
        <v>2.2047662254585987</v>
      </c>
      <c r="S45" s="8">
        <f t="shared" si="3"/>
        <v>191.94276806480002</v>
      </c>
      <c r="T45" s="8">
        <f t="shared" si="3"/>
        <v>9.2917746219899761E-4</v>
      </c>
      <c r="U45" s="8">
        <f t="shared" si="3"/>
        <v>0.49720167904559887</v>
      </c>
    </row>
    <row r="46" spans="1:27" x14ac:dyDescent="0.25">
      <c r="A46" t="s">
        <v>17</v>
      </c>
      <c r="B46" t="s">
        <v>48</v>
      </c>
      <c r="C46" s="1">
        <v>0.85539686946533899</v>
      </c>
      <c r="D46" s="2">
        <v>21.649230289016302</v>
      </c>
      <c r="E46" s="2">
        <v>468.689172106863</v>
      </c>
      <c r="F46" s="2">
        <v>2.53431366410602E-2</v>
      </c>
      <c r="G46" s="3">
        <v>14.865304930865401</v>
      </c>
      <c r="I46" t="s">
        <v>48</v>
      </c>
      <c r="J46" s="1">
        <v>0.87442774080784802</v>
      </c>
      <c r="K46" s="2">
        <v>20.174392525850099</v>
      </c>
      <c r="L46" s="2">
        <v>407.00611378707902</v>
      </c>
      <c r="M46" s="2">
        <v>2.3532528852849101E-2</v>
      </c>
      <c r="N46" s="3">
        <v>13.913432226543501</v>
      </c>
      <c r="P46" t="s">
        <v>48</v>
      </c>
      <c r="Q46" s="8">
        <f t="shared" si="4"/>
        <v>-1.9030871342509026E-2</v>
      </c>
      <c r="R46" s="8">
        <f t="shared" si="5"/>
        <v>-1.4748377631662031</v>
      </c>
      <c r="S46" s="8">
        <f t="shared" si="3"/>
        <v>-61.683058319783981</v>
      </c>
      <c r="T46" s="8">
        <f t="shared" si="3"/>
        <v>-1.8106077882110994E-3</v>
      </c>
      <c r="U46" s="8">
        <f t="shared" si="3"/>
        <v>-0.95187270432190019</v>
      </c>
    </row>
    <row r="47" spans="1:27" x14ac:dyDescent="0.25">
      <c r="A47" t="s">
        <v>19</v>
      </c>
      <c r="B47" t="s">
        <v>49</v>
      </c>
      <c r="C47" s="4">
        <v>0.91133857085873704</v>
      </c>
      <c r="D47" s="5">
        <v>33.134703299396001</v>
      </c>
      <c r="E47" s="5">
        <v>1097.908562739</v>
      </c>
      <c r="F47" s="5">
        <v>4.55186047521371E-2</v>
      </c>
      <c r="G47" s="6">
        <v>23.0833913809374</v>
      </c>
      <c r="I47" t="s">
        <v>49</v>
      </c>
      <c r="J47" s="4">
        <v>0.91034175439501297</v>
      </c>
      <c r="K47" s="5">
        <v>33.3204486670572</v>
      </c>
      <c r="L47" s="5">
        <v>1110.2522993739899</v>
      </c>
      <c r="M47" s="5">
        <v>4.4778869690559601E-2</v>
      </c>
      <c r="N47" s="6">
        <v>22.553969974406201</v>
      </c>
      <c r="P47" t="s">
        <v>49</v>
      </c>
      <c r="Q47" s="8">
        <f t="shared" si="4"/>
        <v>9.9681646372407062E-4</v>
      </c>
      <c r="R47" s="8">
        <f t="shared" si="5"/>
        <v>0.1857453676611982</v>
      </c>
      <c r="S47" s="8">
        <f t="shared" si="3"/>
        <v>12.343736634989909</v>
      </c>
      <c r="T47" s="8">
        <f t="shared" si="3"/>
        <v>-7.3973506157749835E-4</v>
      </c>
      <c r="U47" s="8">
        <f t="shared" si="3"/>
        <v>-0.52942140653119907</v>
      </c>
    </row>
    <row r="48" spans="1:27" x14ac:dyDescent="0.25">
      <c r="A48" t="s">
        <v>20</v>
      </c>
      <c r="B48" t="s">
        <v>49</v>
      </c>
      <c r="C48" s="1">
        <v>0.97662467775281003</v>
      </c>
      <c r="D48" s="2">
        <v>10.7854004271638</v>
      </c>
      <c r="E48" s="2">
        <v>116.324862374265</v>
      </c>
      <c r="F48" s="2">
        <v>1.822362276503E-2</v>
      </c>
      <c r="G48" s="3">
        <v>7.8056754222390197</v>
      </c>
      <c r="I48" t="s">
        <v>49</v>
      </c>
      <c r="J48" s="1">
        <v>0.97519445129552695</v>
      </c>
      <c r="K48" s="2">
        <v>11.110456144223701</v>
      </c>
      <c r="L48" s="2">
        <v>123.442235732719</v>
      </c>
      <c r="M48" s="2">
        <v>1.7717997319829201E-2</v>
      </c>
      <c r="N48" s="3">
        <v>7.7058899486273997</v>
      </c>
      <c r="P48" t="s">
        <v>49</v>
      </c>
      <c r="Q48" s="8">
        <f t="shared" si="4"/>
        <v>1.4302264572830792E-3</v>
      </c>
      <c r="R48" s="8">
        <f t="shared" si="5"/>
        <v>0.32505571705990022</v>
      </c>
      <c r="S48" s="8">
        <f t="shared" si="3"/>
        <v>7.1173733584540031</v>
      </c>
      <c r="T48" s="8">
        <f t="shared" si="3"/>
        <v>-5.0562544520079897E-4</v>
      </c>
      <c r="U48" s="8">
        <f t="shared" si="3"/>
        <v>-9.9785473611619935E-2</v>
      </c>
    </row>
    <row r="49" spans="1:21" x14ac:dyDescent="0.25">
      <c r="A49" t="s">
        <v>21</v>
      </c>
      <c r="B49" t="s">
        <v>50</v>
      </c>
      <c r="C49" s="4">
        <v>0.91108536401551499</v>
      </c>
      <c r="D49" s="5">
        <v>35.357750510500999</v>
      </c>
      <c r="E49" s="5">
        <v>1250.17052116283</v>
      </c>
      <c r="F49" s="5">
        <v>5.1170201152125602E-2</v>
      </c>
      <c r="G49" s="6">
        <v>24.8485328976871</v>
      </c>
      <c r="I49" t="s">
        <v>50</v>
      </c>
      <c r="J49" s="4">
        <v>0.90451627895803699</v>
      </c>
      <c r="K49" s="5">
        <v>36.640607638375897</v>
      </c>
      <c r="L49" s="5">
        <v>1342.5341281094099</v>
      </c>
      <c r="M49" s="5">
        <v>5.1959432780044397E-2</v>
      </c>
      <c r="N49" s="6">
        <v>25.109673069583</v>
      </c>
      <c r="P49" t="s">
        <v>50</v>
      </c>
      <c r="Q49" s="8">
        <f t="shared" si="4"/>
        <v>6.5690850574779969E-3</v>
      </c>
      <c r="R49" s="8">
        <f t="shared" si="5"/>
        <v>1.2828571278748981</v>
      </c>
      <c r="S49" s="8">
        <f t="shared" si="3"/>
        <v>92.363606946579921</v>
      </c>
      <c r="T49" s="8">
        <f t="shared" si="3"/>
        <v>7.892316279187947E-4</v>
      </c>
      <c r="U49" s="8">
        <f t="shared" si="3"/>
        <v>0.26114017189589944</v>
      </c>
    </row>
    <row r="50" spans="1:21" x14ac:dyDescent="0.25">
      <c r="A50" t="s">
        <v>22</v>
      </c>
      <c r="B50" t="s">
        <v>50</v>
      </c>
      <c r="C50" s="1">
        <v>0.90391540408010795</v>
      </c>
      <c r="D50" s="2">
        <v>15.989784370955199</v>
      </c>
      <c r="E50" s="2">
        <v>255.67320422964599</v>
      </c>
      <c r="F50" s="2">
        <v>2.2690129045489199E-2</v>
      </c>
      <c r="G50" s="3">
        <v>11.455945006587999</v>
      </c>
      <c r="I50" t="s">
        <v>50</v>
      </c>
      <c r="J50" s="1">
        <v>0.88787775551496995</v>
      </c>
      <c r="K50" s="2">
        <v>17.272755065084301</v>
      </c>
      <c r="L50" s="2">
        <v>298.34806753839598</v>
      </c>
      <c r="M50" s="2">
        <v>2.2997309801076098E-2</v>
      </c>
      <c r="N50" s="3">
        <v>11.7490215106317</v>
      </c>
      <c r="P50" t="s">
        <v>50</v>
      </c>
      <c r="Q50" s="8">
        <f t="shared" si="4"/>
        <v>1.6037648565138007E-2</v>
      </c>
      <c r="R50" s="8">
        <f t="shared" si="5"/>
        <v>1.2829706941291015</v>
      </c>
      <c r="S50" s="8">
        <f t="shared" si="3"/>
        <v>42.674863308749991</v>
      </c>
      <c r="T50" s="8">
        <f t="shared" si="3"/>
        <v>3.0718075558689925E-4</v>
      </c>
      <c r="U50" s="8">
        <f t="shared" si="3"/>
        <v>0.29307650404370023</v>
      </c>
    </row>
    <row r="51" spans="1:21" x14ac:dyDescent="0.25">
      <c r="A51" t="s">
        <v>23</v>
      </c>
      <c r="B51" t="s">
        <v>51</v>
      </c>
      <c r="C51" s="4">
        <v>0.89849274852507799</v>
      </c>
      <c r="D51" s="5">
        <v>38.925914762784998</v>
      </c>
      <c r="E51" s="5">
        <v>1515.2268401196</v>
      </c>
      <c r="F51" s="5">
        <v>5.7580959618074801E-2</v>
      </c>
      <c r="G51" s="6">
        <v>27.438786458550801</v>
      </c>
      <c r="I51" t="s">
        <v>51</v>
      </c>
      <c r="J51" s="4">
        <v>0.89229764000788603</v>
      </c>
      <c r="K51" s="5">
        <v>40.096171136041001</v>
      </c>
      <c r="L51" s="5">
        <v>1607.7029397706899</v>
      </c>
      <c r="M51" s="5">
        <v>6.0250739582946501E-2</v>
      </c>
      <c r="N51" s="6">
        <v>28.829230495015</v>
      </c>
      <c r="P51" t="s">
        <v>51</v>
      </c>
      <c r="Q51" s="8">
        <f t="shared" si="4"/>
        <v>6.1951085171919607E-3</v>
      </c>
      <c r="R51" s="8">
        <f t="shared" si="5"/>
        <v>1.1702563732560023</v>
      </c>
      <c r="S51" s="8">
        <f t="shared" si="3"/>
        <v>92.476099651089953</v>
      </c>
      <c r="T51" s="8">
        <f t="shared" si="3"/>
        <v>2.6697799648717005E-3</v>
      </c>
      <c r="U51" s="8">
        <f t="shared" si="3"/>
        <v>1.3904440364641992</v>
      </c>
    </row>
    <row r="52" spans="1:21" x14ac:dyDescent="0.25">
      <c r="A52" t="s">
        <v>24</v>
      </c>
      <c r="B52" t="s">
        <v>51</v>
      </c>
      <c r="C52" s="1">
        <v>0.86051808911437899</v>
      </c>
      <c r="D52" s="2">
        <v>20.6905992012639</v>
      </c>
      <c r="E52" s="2">
        <v>428.10089530734399</v>
      </c>
      <c r="F52" s="2">
        <v>2.4653459775231399E-2</v>
      </c>
      <c r="G52" s="3">
        <v>14.4642595408255</v>
      </c>
      <c r="I52" t="s">
        <v>51</v>
      </c>
      <c r="J52" s="1">
        <v>0.87962194444514696</v>
      </c>
      <c r="K52" s="2">
        <v>19.221522563591201</v>
      </c>
      <c r="L52" s="2">
        <v>369.46692966264902</v>
      </c>
      <c r="M52" s="2">
        <v>2.13912017398665E-2</v>
      </c>
      <c r="N52" s="3">
        <v>12.627466975596899</v>
      </c>
      <c r="P52" t="s">
        <v>51</v>
      </c>
      <c r="Q52" s="8">
        <f t="shared" si="4"/>
        <v>-1.9103855330767971E-2</v>
      </c>
      <c r="R52" s="8">
        <f t="shared" si="5"/>
        <v>-1.4690766376726998</v>
      </c>
      <c r="S52" s="8">
        <f t="shared" si="3"/>
        <v>-58.633965644694968</v>
      </c>
      <c r="T52" s="8">
        <f t="shared" si="3"/>
        <v>-3.262258035364899E-3</v>
      </c>
      <c r="U52" s="8">
        <f t="shared" si="3"/>
        <v>-1.8367925652286008</v>
      </c>
    </row>
    <row r="53" spans="1:21" x14ac:dyDescent="0.25">
      <c r="A53" t="s">
        <v>25</v>
      </c>
      <c r="B53" t="s">
        <v>52</v>
      </c>
      <c r="C53" s="4">
        <v>0.91544781555754295</v>
      </c>
      <c r="D53" s="5">
        <v>35.670224004389802</v>
      </c>
      <c r="E53" s="5">
        <v>1272.3648805233399</v>
      </c>
      <c r="F53" s="5">
        <v>4.9877771662806103E-2</v>
      </c>
      <c r="G53" s="6">
        <v>25.078097925200101</v>
      </c>
      <c r="I53" t="s">
        <v>52</v>
      </c>
      <c r="J53" s="4">
        <v>0.91411619192014704</v>
      </c>
      <c r="K53" s="5">
        <v>35.950014253692402</v>
      </c>
      <c r="L53" s="5">
        <v>1292.4035248406899</v>
      </c>
      <c r="M53" s="5">
        <v>4.8240777797717203E-2</v>
      </c>
      <c r="N53" s="6">
        <v>23.616443049837901</v>
      </c>
      <c r="P53" t="s">
        <v>52</v>
      </c>
      <c r="Q53" s="8">
        <f t="shared" si="4"/>
        <v>1.3316236373959178E-3</v>
      </c>
      <c r="R53" s="8">
        <f t="shared" si="5"/>
        <v>0.2797902493026001</v>
      </c>
      <c r="S53" s="8">
        <f t="shared" si="3"/>
        <v>20.038644317349963</v>
      </c>
      <c r="T53" s="8">
        <f t="shared" si="3"/>
        <v>-1.6369938650888996E-3</v>
      </c>
      <c r="U53" s="8">
        <f t="shared" si="3"/>
        <v>-1.4616548753621998</v>
      </c>
    </row>
    <row r="54" spans="1:21" x14ac:dyDescent="0.25">
      <c r="A54" t="s">
        <v>26</v>
      </c>
      <c r="B54" t="s">
        <v>52</v>
      </c>
      <c r="C54" s="1">
        <v>0.97589294016208195</v>
      </c>
      <c r="D54" s="2">
        <v>11.291842229729999</v>
      </c>
      <c r="E54" s="2">
        <v>127.505700941114</v>
      </c>
      <c r="F54" s="2">
        <v>2.1684329732731801E-2</v>
      </c>
      <c r="G54" s="3">
        <v>8.1605414953845195</v>
      </c>
      <c r="I54" t="s">
        <v>52</v>
      </c>
      <c r="J54" s="1">
        <v>0.97232275183188199</v>
      </c>
      <c r="K54" s="2">
        <v>12.099129706382699</v>
      </c>
      <c r="L54" s="2">
        <v>146.38893965187199</v>
      </c>
      <c r="M54" s="2">
        <v>2.2329514802553602E-2</v>
      </c>
      <c r="N54" s="3">
        <v>8.4392233243462602</v>
      </c>
      <c r="P54" t="s">
        <v>52</v>
      </c>
      <c r="Q54" s="8">
        <f t="shared" si="4"/>
        <v>3.5701883301999526E-3</v>
      </c>
      <c r="R54" s="8">
        <f t="shared" si="5"/>
        <v>0.80728747665270006</v>
      </c>
      <c r="S54" s="8">
        <f t="shared" si="3"/>
        <v>18.883238710757993</v>
      </c>
      <c r="T54" s="8">
        <f t="shared" si="3"/>
        <v>6.4518506982180063E-4</v>
      </c>
      <c r="U54" s="8">
        <f t="shared" si="3"/>
        <v>0.27868182896174076</v>
      </c>
    </row>
    <row r="55" spans="1:21" x14ac:dyDescent="0.25">
      <c r="A55" t="s">
        <v>27</v>
      </c>
      <c r="B55" t="s">
        <v>53</v>
      </c>
      <c r="C55" s="4">
        <v>0.90524707050790798</v>
      </c>
      <c r="D55" s="5">
        <v>37.595747211858999</v>
      </c>
      <c r="E55" s="5">
        <v>1413.4402084180001</v>
      </c>
      <c r="F55" s="5">
        <v>5.36257561214687E-2</v>
      </c>
      <c r="G55" s="6">
        <v>27.127494908215699</v>
      </c>
      <c r="I55" t="s">
        <v>53</v>
      </c>
      <c r="J55" s="4">
        <v>0.90717519488748599</v>
      </c>
      <c r="K55" s="5">
        <v>37.211263860685101</v>
      </c>
      <c r="L55" s="5">
        <v>1384.6781581095199</v>
      </c>
      <c r="M55" s="5">
        <v>5.1639281286075402E-2</v>
      </c>
      <c r="N55" s="6">
        <v>25.499823671335299</v>
      </c>
      <c r="P55" t="s">
        <v>53</v>
      </c>
      <c r="Q55" s="8">
        <f t="shared" si="4"/>
        <v>-1.9281243795780112E-3</v>
      </c>
      <c r="R55" s="8">
        <f t="shared" si="5"/>
        <v>-0.38448335117389831</v>
      </c>
      <c r="S55" s="8">
        <f t="shared" si="3"/>
        <v>-28.762050308480184</v>
      </c>
      <c r="T55" s="8">
        <f t="shared" si="3"/>
        <v>-1.9864748353932982E-3</v>
      </c>
      <c r="U55" s="8">
        <f t="shared" si="3"/>
        <v>-1.6276712368803992</v>
      </c>
    </row>
    <row r="56" spans="1:21" x14ac:dyDescent="0.25">
      <c r="A56" t="s">
        <v>28</v>
      </c>
      <c r="B56" t="s">
        <v>53</v>
      </c>
      <c r="C56" s="1">
        <v>0.96110993906278896</v>
      </c>
      <c r="D56" s="2">
        <v>15.3888485254231</v>
      </c>
      <c r="E56" s="2">
        <v>236.81665893841901</v>
      </c>
      <c r="F56" s="2">
        <v>2.7630202452975899E-2</v>
      </c>
      <c r="G56" s="3">
        <v>9.1805651254124001</v>
      </c>
      <c r="I56" t="s">
        <v>53</v>
      </c>
      <c r="J56" s="1">
        <v>0.96353673187255195</v>
      </c>
      <c r="K56" s="2">
        <v>14.9009723387025</v>
      </c>
      <c r="L56" s="2">
        <v>222.03897663877899</v>
      </c>
      <c r="M56" s="2">
        <v>2.7786623060950699E-2</v>
      </c>
      <c r="N56" s="3">
        <v>8.9780381931896098</v>
      </c>
      <c r="P56" t="s">
        <v>53</v>
      </c>
      <c r="Q56" s="8">
        <f t="shared" si="4"/>
        <v>-2.4267928097629898E-3</v>
      </c>
      <c r="R56" s="8">
        <f t="shared" si="5"/>
        <v>-0.48787618672059985</v>
      </c>
      <c r="S56" s="8">
        <f t="shared" si="3"/>
        <v>-14.77768229964002</v>
      </c>
      <c r="T56" s="8">
        <f t="shared" si="3"/>
        <v>1.5642060797479984E-4</v>
      </c>
      <c r="U56" s="8">
        <f t="shared" si="3"/>
        <v>-0.20252693222279028</v>
      </c>
    </row>
    <row r="57" spans="1:21" x14ac:dyDescent="0.25">
      <c r="A57" t="s">
        <v>29</v>
      </c>
      <c r="B57" t="s">
        <v>54</v>
      </c>
      <c r="C57" s="4">
        <v>0.90170778216672698</v>
      </c>
      <c r="D57" s="5">
        <v>38.293978753478299</v>
      </c>
      <c r="E57" s="5">
        <v>1466.4288087718501</v>
      </c>
      <c r="F57" s="5">
        <v>5.42694376456914E-2</v>
      </c>
      <c r="G57" s="6">
        <v>27.316403286498801</v>
      </c>
      <c r="I57" t="s">
        <v>54</v>
      </c>
      <c r="J57" s="4">
        <v>0.907074116398631</v>
      </c>
      <c r="K57" s="5">
        <v>37.233963993655898</v>
      </c>
      <c r="L57" s="5">
        <v>1386.36807468086</v>
      </c>
      <c r="M57" s="5">
        <v>5.14705598334931E-2</v>
      </c>
      <c r="N57" s="6">
        <v>25.460393717065799</v>
      </c>
      <c r="P57" t="s">
        <v>54</v>
      </c>
      <c r="Q57" s="8">
        <f t="shared" si="4"/>
        <v>-5.3663342319040241E-3</v>
      </c>
      <c r="R57" s="8">
        <f t="shared" si="5"/>
        <v>-1.0600147598224012</v>
      </c>
      <c r="S57" s="8">
        <f t="shared" si="3"/>
        <v>-80.060734090990081</v>
      </c>
      <c r="T57" s="8">
        <f t="shared" si="3"/>
        <v>-2.7988778121982999E-3</v>
      </c>
      <c r="U57" s="8">
        <f t="shared" si="3"/>
        <v>-1.8560095694330023</v>
      </c>
    </row>
    <row r="58" spans="1:21" x14ac:dyDescent="0.25">
      <c r="A58" t="s">
        <v>31</v>
      </c>
      <c r="B58" t="s">
        <v>54</v>
      </c>
      <c r="C58" s="1">
        <v>0.94640940339260404</v>
      </c>
      <c r="D58" s="2">
        <v>18.7556519714459</v>
      </c>
      <c r="E58" s="2">
        <v>351.77448087400398</v>
      </c>
      <c r="F58" s="2">
        <v>3.5502966664668303E-2</v>
      </c>
      <c r="G58" s="3">
        <v>11.0579904760533</v>
      </c>
      <c r="I58" t="s">
        <v>54</v>
      </c>
      <c r="J58" s="1">
        <v>0.95236540675068904</v>
      </c>
      <c r="K58" s="2">
        <v>17.682721218704</v>
      </c>
      <c r="L58" s="2">
        <v>312.67862969840502</v>
      </c>
      <c r="M58" s="2">
        <v>3.4894680115066502E-2</v>
      </c>
      <c r="N58" s="3">
        <v>10.4584741160186</v>
      </c>
      <c r="P58" t="s">
        <v>54</v>
      </c>
      <c r="Q58" s="8">
        <f t="shared" si="4"/>
        <v>-5.9560033580849936E-3</v>
      </c>
      <c r="R58" s="8">
        <f t="shared" si="5"/>
        <v>-1.0729307527419003</v>
      </c>
      <c r="S58" s="8">
        <f t="shared" si="3"/>
        <v>-39.095851175598966</v>
      </c>
      <c r="T58" s="8">
        <f t="shared" si="3"/>
        <v>-6.0828654960180112E-4</v>
      </c>
      <c r="U58" s="8">
        <f t="shared" si="3"/>
        <v>-0.59951636003470021</v>
      </c>
    </row>
    <row r="59" spans="1:21" x14ac:dyDescent="0.25">
      <c r="A59" t="s">
        <v>30</v>
      </c>
      <c r="B59" t="s">
        <v>55</v>
      </c>
      <c r="C59" s="4">
        <v>0.89977956427871197</v>
      </c>
      <c r="D59" s="5">
        <v>38.898273775501004</v>
      </c>
      <c r="E59" s="5">
        <v>1513.07570271382</v>
      </c>
      <c r="F59" s="5">
        <v>5.5229643108998201E-2</v>
      </c>
      <c r="G59" s="6">
        <v>27.8930888374646</v>
      </c>
      <c r="I59" t="s">
        <v>55</v>
      </c>
      <c r="J59" s="4">
        <v>0.90479748531708104</v>
      </c>
      <c r="K59" s="5">
        <v>37.911973785026802</v>
      </c>
      <c r="L59" s="5">
        <v>1437.31775627656</v>
      </c>
      <c r="M59" s="5">
        <v>5.2515382817210798E-2</v>
      </c>
      <c r="N59" s="6">
        <v>26.220710220392601</v>
      </c>
      <c r="P59" t="s">
        <v>55</v>
      </c>
      <c r="Q59" s="8">
        <f t="shared" si="4"/>
        <v>-5.0179210383690664E-3</v>
      </c>
      <c r="R59" s="8">
        <f t="shared" si="5"/>
        <v>-0.98629999047420114</v>
      </c>
      <c r="S59" s="8">
        <f t="shared" si="3"/>
        <v>-75.757946437259989</v>
      </c>
      <c r="T59" s="8">
        <f t="shared" si="3"/>
        <v>-2.7142602917874029E-3</v>
      </c>
      <c r="U59" s="8">
        <f t="shared" si="3"/>
        <v>-1.672378617071999</v>
      </c>
    </row>
    <row r="60" spans="1:21" x14ac:dyDescent="0.25">
      <c r="A60" t="s">
        <v>32</v>
      </c>
      <c r="B60" t="s">
        <v>55</v>
      </c>
      <c r="C60" s="1">
        <v>0.94755319035303198</v>
      </c>
      <c r="D60" s="2">
        <v>19.044749855401498</v>
      </c>
      <c r="E60" s="2">
        <v>362.70249705481802</v>
      </c>
      <c r="F60" s="2">
        <v>3.81574497147881E-2</v>
      </c>
      <c r="G60" s="3">
        <v>11.1533090433879</v>
      </c>
      <c r="I60" t="s">
        <v>55</v>
      </c>
      <c r="J60" s="1">
        <v>0.95366466239949099</v>
      </c>
      <c r="K60" s="2">
        <v>17.900777770637401</v>
      </c>
      <c r="L60" s="2">
        <v>320.43784479374801</v>
      </c>
      <c r="M60" s="2">
        <v>3.9169729080591E-2</v>
      </c>
      <c r="N60" s="3">
        <v>10.817917598966901</v>
      </c>
      <c r="P60" t="s">
        <v>55</v>
      </c>
      <c r="Q60" s="8">
        <f t="shared" si="4"/>
        <v>-6.11147204645901E-3</v>
      </c>
      <c r="R60" s="8">
        <f t="shared" si="5"/>
        <v>-1.1439720847640977</v>
      </c>
      <c r="S60" s="8">
        <f t="shared" si="3"/>
        <v>-42.264652261070012</v>
      </c>
      <c r="T60" s="8">
        <f t="shared" si="3"/>
        <v>1.0122793658028997E-3</v>
      </c>
      <c r="U60" s="8">
        <f t="shared" si="3"/>
        <v>-0.33539144442099911</v>
      </c>
    </row>
    <row r="61" spans="1:21" x14ac:dyDescent="0.25">
      <c r="A61" t="s">
        <v>33</v>
      </c>
      <c r="B61" t="s">
        <v>56</v>
      </c>
      <c r="C61" s="4">
        <v>0.89692670297852195</v>
      </c>
      <c r="D61" s="5">
        <v>36.235301888213598</v>
      </c>
      <c r="E61" s="5">
        <v>1312.99710292998</v>
      </c>
      <c r="F61" s="5">
        <v>5.23257232268588E-2</v>
      </c>
      <c r="G61" s="6">
        <v>26.781393925000302</v>
      </c>
      <c r="I61" t="s">
        <v>56</v>
      </c>
      <c r="J61" s="4">
        <v>0.90403988152619397</v>
      </c>
      <c r="K61" s="5">
        <v>34.962637519422003</v>
      </c>
      <c r="L61" s="5">
        <v>1222.38602231449</v>
      </c>
      <c r="M61" s="5">
        <v>4.87381268398848E-2</v>
      </c>
      <c r="N61" s="6">
        <v>24.705639766670799</v>
      </c>
      <c r="P61" t="s">
        <v>56</v>
      </c>
      <c r="Q61" s="8">
        <f t="shared" si="4"/>
        <v>-7.1131785476720166E-3</v>
      </c>
      <c r="R61" s="8">
        <f t="shared" si="5"/>
        <v>-1.2726643687915953</v>
      </c>
      <c r="S61" s="8">
        <f t="shared" si="3"/>
        <v>-90.611080615489982</v>
      </c>
      <c r="T61" s="8">
        <f t="shared" si="3"/>
        <v>-3.5875963869739999E-3</v>
      </c>
      <c r="U61" s="8">
        <f t="shared" si="3"/>
        <v>-2.0757541583295023</v>
      </c>
    </row>
    <row r="62" spans="1:21" x14ac:dyDescent="0.25">
      <c r="A62" t="s">
        <v>34</v>
      </c>
      <c r="B62" t="s">
        <v>56</v>
      </c>
      <c r="C62" s="1">
        <v>0.96337523170173101</v>
      </c>
      <c r="D62" s="2">
        <v>14.844718671947399</v>
      </c>
      <c r="E62" s="2">
        <v>220.36567244926499</v>
      </c>
      <c r="F62" s="2">
        <v>2.8223582739682701E-2</v>
      </c>
      <c r="G62" s="3">
        <v>9.6824853720023594</v>
      </c>
      <c r="I62" t="s">
        <v>56</v>
      </c>
      <c r="J62" s="1">
        <v>0.96344399563891303</v>
      </c>
      <c r="K62" s="2">
        <v>14.8307764555764</v>
      </c>
      <c r="L62" s="2">
        <v>219.95193027527901</v>
      </c>
      <c r="M62" s="2">
        <v>2.89073531515401E-2</v>
      </c>
      <c r="N62" s="3">
        <v>9.5286308164484996</v>
      </c>
      <c r="P62" t="s">
        <v>56</v>
      </c>
      <c r="Q62" s="8">
        <f t="shared" si="4"/>
        <v>-6.8763937182025892E-5</v>
      </c>
      <c r="R62" s="8">
        <f t="shared" si="5"/>
        <v>-1.3942216370999461E-2</v>
      </c>
      <c r="S62" s="8">
        <f t="shared" si="3"/>
        <v>-0.41374217398598034</v>
      </c>
      <c r="T62" s="8">
        <f t="shared" si="3"/>
        <v>6.8377041185739909E-4</v>
      </c>
      <c r="U62" s="8">
        <f t="shared" si="3"/>
        <v>-0.15385455555385974</v>
      </c>
    </row>
    <row r="63" spans="1:21" x14ac:dyDescent="0.25">
      <c r="A63" t="s">
        <v>35</v>
      </c>
      <c r="B63" t="s">
        <v>57</v>
      </c>
      <c r="C63" s="4">
        <v>0.865362101369341</v>
      </c>
      <c r="D63" s="5">
        <v>39.998348354038001</v>
      </c>
      <c r="E63" s="5">
        <v>1599.8678710509701</v>
      </c>
      <c r="F63" s="5">
        <v>5.9036278051723401E-2</v>
      </c>
      <c r="G63" s="6">
        <v>29.898091439266601</v>
      </c>
      <c r="I63" t="s">
        <v>57</v>
      </c>
      <c r="J63" s="4">
        <v>0.86687014820629305</v>
      </c>
      <c r="K63" s="5">
        <v>39.773711599891698</v>
      </c>
      <c r="L63" s="5">
        <v>1581.9481344313599</v>
      </c>
      <c r="M63" s="5">
        <v>5.8993818281178403E-2</v>
      </c>
      <c r="N63" s="6">
        <v>30.487360745842601</v>
      </c>
      <c r="P63" t="s">
        <v>57</v>
      </c>
      <c r="Q63" s="8">
        <f t="shared" si="4"/>
        <v>-1.5080468369520483E-3</v>
      </c>
      <c r="R63" s="8">
        <f t="shared" si="5"/>
        <v>-0.22463675414630302</v>
      </c>
      <c r="S63" s="8">
        <f t="shared" si="3"/>
        <v>-17.919736619610148</v>
      </c>
      <c r="T63" s="8">
        <f t="shared" si="3"/>
        <v>-4.2459770544997499E-5</v>
      </c>
      <c r="U63" s="8">
        <f t="shared" si="3"/>
        <v>0.58926930657599996</v>
      </c>
    </row>
    <row r="64" spans="1:21" x14ac:dyDescent="0.25">
      <c r="A64" t="s">
        <v>36</v>
      </c>
      <c r="B64" t="s">
        <v>57</v>
      </c>
      <c r="C64" s="1">
        <v>0.896710938839967</v>
      </c>
      <c r="D64" s="2">
        <v>26.1985824750532</v>
      </c>
      <c r="E64" s="2">
        <v>686.36572370216697</v>
      </c>
      <c r="F64" s="2">
        <v>5.2919186551487002E-2</v>
      </c>
      <c r="G64" s="3">
        <v>18.456972365142299</v>
      </c>
      <c r="I64" t="s">
        <v>57</v>
      </c>
      <c r="J64" s="1">
        <v>0.89678892842667401</v>
      </c>
      <c r="K64" s="2">
        <v>26.188689837678201</v>
      </c>
      <c r="L64" s="2">
        <v>685.84747541411195</v>
      </c>
      <c r="M64" s="2">
        <v>5.2797416085664101E-2</v>
      </c>
      <c r="N64" s="3">
        <v>18.517620819702401</v>
      </c>
      <c r="P64" t="s">
        <v>57</v>
      </c>
      <c r="Q64" s="8">
        <f t="shared" si="4"/>
        <v>-7.7989586707016834E-5</v>
      </c>
      <c r="R64" s="8">
        <f t="shared" si="5"/>
        <v>-9.8926373749996799E-3</v>
      </c>
      <c r="S64" s="8">
        <f t="shared" si="3"/>
        <v>-0.51824828805501966</v>
      </c>
      <c r="T64" s="8">
        <f t="shared" si="3"/>
        <v>-1.217704658229013E-4</v>
      </c>
      <c r="U64" s="8">
        <f t="shared" si="3"/>
        <v>6.0648454560102039E-2</v>
      </c>
    </row>
    <row r="65" spans="1:26" x14ac:dyDescent="0.25">
      <c r="A65" t="s">
        <v>37</v>
      </c>
      <c r="B65" t="s">
        <v>58</v>
      </c>
      <c r="C65" s="4">
        <v>0.82561218954705495</v>
      </c>
      <c r="D65" s="5">
        <v>46.775635778563696</v>
      </c>
      <c r="E65" s="5">
        <v>2187.9601024888502</v>
      </c>
      <c r="F65" s="5">
        <v>7.1967862941495805E-2</v>
      </c>
      <c r="G65" s="6">
        <v>36.0973321066962</v>
      </c>
      <c r="I65" t="s">
        <v>58</v>
      </c>
      <c r="J65" s="4">
        <v>0.83737951101206198</v>
      </c>
      <c r="K65" s="5">
        <v>45.169914453050502</v>
      </c>
      <c r="L65" s="5">
        <v>2040.3211716958999</v>
      </c>
      <c r="M65" s="5">
        <v>6.6567725916389403E-2</v>
      </c>
      <c r="N65" s="6">
        <v>33.938328373501797</v>
      </c>
      <c r="P65" t="s">
        <v>58</v>
      </c>
      <c r="Q65" s="8">
        <f t="shared" si="4"/>
        <v>-1.176732146500703E-2</v>
      </c>
      <c r="R65" s="8">
        <f t="shared" si="5"/>
        <v>-1.6057213255131941</v>
      </c>
      <c r="S65" s="8">
        <f t="shared" si="3"/>
        <v>-147.6389307929503</v>
      </c>
      <c r="T65" s="8">
        <f t="shared" si="3"/>
        <v>-5.4001370251064024E-3</v>
      </c>
      <c r="U65" s="8">
        <f t="shared" si="3"/>
        <v>-2.1590037331944032</v>
      </c>
    </row>
    <row r="66" spans="1:26" x14ac:dyDescent="0.25">
      <c r="A66" t="s">
        <v>38</v>
      </c>
      <c r="B66" t="s">
        <v>58</v>
      </c>
      <c r="C66" s="1">
        <v>0.80942042561957905</v>
      </c>
      <c r="D66" s="2">
        <v>41.167031267320297</v>
      </c>
      <c r="E66" s="2">
        <v>1694.72446336453</v>
      </c>
      <c r="F66" s="2">
        <v>8.6771812307359197E-2</v>
      </c>
      <c r="G66" s="3">
        <v>31.141548318820998</v>
      </c>
      <c r="I66" t="s">
        <v>58</v>
      </c>
      <c r="J66" s="1">
        <v>0.80735662864378299</v>
      </c>
      <c r="K66" s="2">
        <v>41.389331116899001</v>
      </c>
      <c r="L66" s="2">
        <v>1713.0767303043101</v>
      </c>
      <c r="M66" s="2">
        <v>8.8460251408169599E-2</v>
      </c>
      <c r="N66" s="3">
        <v>32.009298805604899</v>
      </c>
      <c r="P66" t="s">
        <v>58</v>
      </c>
      <c r="Q66" s="8">
        <f t="shared" si="4"/>
        <v>2.0637969757960617E-3</v>
      </c>
      <c r="R66" s="8">
        <f t="shared" si="5"/>
        <v>0.22229984957870386</v>
      </c>
      <c r="S66" s="8">
        <f t="shared" si="3"/>
        <v>18.352266939780066</v>
      </c>
      <c r="T66" s="8">
        <f t="shared" si="3"/>
        <v>1.6884391008104016E-3</v>
      </c>
      <c r="U66" s="8">
        <f t="shared" si="3"/>
        <v>0.86775048678390121</v>
      </c>
    </row>
    <row r="67" spans="1:26" x14ac:dyDescent="0.25">
      <c r="A67" t="s">
        <v>39</v>
      </c>
      <c r="B67" t="s">
        <v>59</v>
      </c>
      <c r="C67" s="4">
        <v>0.90830029688079705</v>
      </c>
      <c r="D67" s="5">
        <v>41.475806670620699</v>
      </c>
      <c r="E67" s="5">
        <v>1720.2425389786999</v>
      </c>
      <c r="F67" s="5">
        <v>5.9081976975233097E-2</v>
      </c>
      <c r="G67" s="6">
        <v>29.139223014924902</v>
      </c>
      <c r="I67" t="s">
        <v>59</v>
      </c>
      <c r="J67" s="4">
        <v>0.91673847459437496</v>
      </c>
      <c r="K67" s="5">
        <v>39.521467128098799</v>
      </c>
      <c r="L67" s="5">
        <v>1561.9463639574001</v>
      </c>
      <c r="M67" s="5">
        <v>5.5479940864760803E-2</v>
      </c>
      <c r="N67" s="6">
        <v>26.632338962011101</v>
      </c>
      <c r="P67" t="s">
        <v>59</v>
      </c>
      <c r="Q67" s="8">
        <f t="shared" si="4"/>
        <v>-8.4381777135779101E-3</v>
      </c>
      <c r="R67" s="8">
        <f t="shared" si="5"/>
        <v>-1.9543395425219003</v>
      </c>
      <c r="S67" s="8">
        <f t="shared" si="3"/>
        <v>-158.29617502129986</v>
      </c>
      <c r="T67" s="8">
        <f t="shared" si="3"/>
        <v>-3.6020361104722939E-3</v>
      </c>
      <c r="U67" s="8">
        <f t="shared" si="3"/>
        <v>-2.5068840529138008</v>
      </c>
    </row>
    <row r="68" spans="1:26" x14ac:dyDescent="0.25">
      <c r="A68" t="s">
        <v>40</v>
      </c>
      <c r="B68" t="s">
        <v>59</v>
      </c>
      <c r="C68" s="1">
        <v>0.96078037290236096</v>
      </c>
      <c r="D68" s="2">
        <v>15.2353831647397</v>
      </c>
      <c r="E68" s="2">
        <v>232.116900176435</v>
      </c>
      <c r="F68" s="2">
        <v>2.74588508557819E-2</v>
      </c>
      <c r="G68" s="3">
        <v>9.3997008490283598</v>
      </c>
      <c r="I68" t="s">
        <v>59</v>
      </c>
      <c r="J68" s="1">
        <v>0.960351200358733</v>
      </c>
      <c r="K68" s="2">
        <v>15.3185152361565</v>
      </c>
      <c r="L68" s="2">
        <v>234.65690904036001</v>
      </c>
      <c r="M68" s="2">
        <v>2.8207232546895299E-2</v>
      </c>
      <c r="N68" s="3">
        <v>9.3342132035054597</v>
      </c>
      <c r="P68" t="s">
        <v>59</v>
      </c>
      <c r="Q68" s="8">
        <f t="shared" si="4"/>
        <v>4.2917254362795365E-4</v>
      </c>
      <c r="R68" s="8">
        <f t="shared" si="5"/>
        <v>8.3132071416800457E-2</v>
      </c>
      <c r="S68" s="8">
        <f t="shared" si="3"/>
        <v>2.54000886392501</v>
      </c>
      <c r="T68" s="8">
        <f t="shared" si="3"/>
        <v>7.483816911133985E-4</v>
      </c>
      <c r="U68" s="8">
        <f t="shared" si="3"/>
        <v>-6.5487645522900095E-2</v>
      </c>
    </row>
    <row r="69" spans="1:26" x14ac:dyDescent="0.25">
      <c r="A69" t="s">
        <v>41</v>
      </c>
      <c r="B69" t="s">
        <v>60</v>
      </c>
      <c r="C69" s="4">
        <v>0.87954284143860395</v>
      </c>
      <c r="D69" s="5">
        <v>51.750551202308401</v>
      </c>
      <c r="E69" s="5">
        <v>2678.1195497427402</v>
      </c>
      <c r="F69" s="5">
        <v>7.8258759028291505E-2</v>
      </c>
      <c r="G69" s="6">
        <v>38.194742340790597</v>
      </c>
      <c r="I69" t="s">
        <v>60</v>
      </c>
      <c r="J69" s="4">
        <v>0.88536752101773497</v>
      </c>
      <c r="K69" s="5">
        <v>50.483855480297201</v>
      </c>
      <c r="L69" s="5">
        <v>2548.6196641555398</v>
      </c>
      <c r="M69" s="5">
        <v>7.8204263302894997E-2</v>
      </c>
      <c r="N69" s="6">
        <v>36.638881006087402</v>
      </c>
      <c r="P69" t="s">
        <v>60</v>
      </c>
      <c r="Q69" s="8">
        <f t="shared" si="4"/>
        <v>-5.8246795791310202E-3</v>
      </c>
      <c r="R69" s="8">
        <f t="shared" si="5"/>
        <v>-1.2666957220111996</v>
      </c>
      <c r="S69" s="8">
        <f t="shared" si="3"/>
        <v>-129.49988558720042</v>
      </c>
      <c r="T69" s="8">
        <f t="shared" si="3"/>
        <v>-5.4495725396508377E-5</v>
      </c>
      <c r="U69" s="8">
        <f t="shared" si="3"/>
        <v>-1.5558613347031951</v>
      </c>
    </row>
    <row r="70" spans="1:26" x14ac:dyDescent="0.25">
      <c r="A70" t="s">
        <v>42</v>
      </c>
      <c r="B70" t="s">
        <v>60</v>
      </c>
      <c r="C70" s="1">
        <v>0.87894654861935095</v>
      </c>
      <c r="D70" s="2">
        <v>28.257359531313998</v>
      </c>
      <c r="E70" s="2">
        <v>798.47836768194202</v>
      </c>
      <c r="F70" s="2">
        <v>5.8310578302692803E-2</v>
      </c>
      <c r="G70" s="3">
        <v>20.188941764901202</v>
      </c>
      <c r="I70" t="s">
        <v>60</v>
      </c>
      <c r="J70" s="1">
        <v>0.88785122010129403</v>
      </c>
      <c r="K70" s="2">
        <v>27.1982064395058</v>
      </c>
      <c r="L70" s="2">
        <v>739.74243352597898</v>
      </c>
      <c r="M70" s="2">
        <v>5.6962437781382803E-2</v>
      </c>
      <c r="N70" s="3">
        <v>19.266215416771601</v>
      </c>
      <c r="P70" t="s">
        <v>60</v>
      </c>
      <c r="Q70" s="8">
        <f t="shared" si="4"/>
        <v>-8.9046714819430717E-3</v>
      </c>
      <c r="R70" s="8">
        <f t="shared" si="5"/>
        <v>-1.0591530918081986</v>
      </c>
      <c r="S70" s="8">
        <f t="shared" si="3"/>
        <v>-58.735934155963037</v>
      </c>
      <c r="T70" s="8">
        <f t="shared" si="3"/>
        <v>-1.3481405213099998E-3</v>
      </c>
      <c r="U70" s="8">
        <f t="shared" si="3"/>
        <v>-0.92272634812960064</v>
      </c>
    </row>
    <row r="71" spans="1:26" x14ac:dyDescent="0.25">
      <c r="A71" t="s">
        <v>43</v>
      </c>
      <c r="B71" t="s">
        <v>61</v>
      </c>
      <c r="C71" s="4">
        <v>0.84134105923262603</v>
      </c>
      <c r="D71" s="5">
        <v>57.990568345445602</v>
      </c>
      <c r="E71" s="5">
        <v>3362.9060170277999</v>
      </c>
      <c r="F71" s="5">
        <v>9.0687347317475298E-2</v>
      </c>
      <c r="G71" s="6">
        <v>43.3778490265559</v>
      </c>
      <c r="I71" t="s">
        <v>61</v>
      </c>
      <c r="J71" s="4">
        <v>0.84739917872980497</v>
      </c>
      <c r="K71" s="5">
        <v>56.872657923971701</v>
      </c>
      <c r="L71" s="5">
        <v>3234.4992193370999</v>
      </c>
      <c r="M71" s="5">
        <v>9.1395630500028094E-2</v>
      </c>
      <c r="N71" s="6">
        <v>42.229727232316698</v>
      </c>
      <c r="P71" t="s">
        <v>61</v>
      </c>
      <c r="Q71" s="8">
        <f t="shared" si="4"/>
        <v>-6.0581194971789376E-3</v>
      </c>
      <c r="R71" s="8">
        <f t="shared" si="5"/>
        <v>-1.1179104214739013</v>
      </c>
      <c r="S71" s="8">
        <f t="shared" si="3"/>
        <v>-128.40679769069993</v>
      </c>
      <c r="T71" s="8">
        <f t="shared" si="3"/>
        <v>7.0828318255279632E-4</v>
      </c>
      <c r="U71" s="8">
        <f t="shared" si="3"/>
        <v>-1.1481217942392021</v>
      </c>
    </row>
    <row r="72" spans="1:26" x14ac:dyDescent="0.25">
      <c r="A72" t="s">
        <v>44</v>
      </c>
      <c r="B72" t="s">
        <v>61</v>
      </c>
      <c r="C72" s="1">
        <v>0.81758530403695995</v>
      </c>
      <c r="D72" s="2">
        <v>42.620804515390802</v>
      </c>
      <c r="E72" s="2">
        <v>1816.5329775391499</v>
      </c>
      <c r="F72" s="2">
        <v>9.3852927507244999E-2</v>
      </c>
      <c r="G72" s="3">
        <v>31.987650078291001</v>
      </c>
      <c r="I72" t="s">
        <v>61</v>
      </c>
      <c r="J72" s="1">
        <v>0.80024349620240098</v>
      </c>
      <c r="K72" s="2">
        <v>44.600753463607099</v>
      </c>
      <c r="L72" s="2">
        <v>1989.2272095214601</v>
      </c>
      <c r="M72" s="2">
        <v>0.10043082145028601</v>
      </c>
      <c r="N72" s="3">
        <v>33.474708438616702</v>
      </c>
      <c r="P72" t="s">
        <v>61</v>
      </c>
      <c r="Q72" s="8">
        <f t="shared" si="4"/>
        <v>1.7341807834558964E-2</v>
      </c>
      <c r="R72" s="8">
        <f t="shared" si="5"/>
        <v>1.9799489482162969</v>
      </c>
      <c r="S72" s="8">
        <f t="shared" si="3"/>
        <v>172.69423198231016</v>
      </c>
      <c r="T72" s="8">
        <f t="shared" si="3"/>
        <v>6.5778939430410077E-3</v>
      </c>
      <c r="U72" s="8">
        <f t="shared" si="3"/>
        <v>1.487058360325701</v>
      </c>
    </row>
    <row r="76" spans="1:26" x14ac:dyDescent="0.25">
      <c r="B76" s="7" t="s">
        <v>10</v>
      </c>
      <c r="C76" s="7" t="s">
        <v>0</v>
      </c>
      <c r="D76" s="7" t="s">
        <v>1</v>
      </c>
      <c r="E76" s="7" t="s">
        <v>2</v>
      </c>
      <c r="F76" s="7" t="s">
        <v>3</v>
      </c>
      <c r="G76" s="7" t="s">
        <v>4</v>
      </c>
      <c r="H76" s="7"/>
      <c r="I76" s="7" t="s">
        <v>6</v>
      </c>
      <c r="J76" s="7" t="s">
        <v>0</v>
      </c>
      <c r="K76" s="7" t="s">
        <v>1</v>
      </c>
      <c r="L76" s="7" t="s">
        <v>2</v>
      </c>
      <c r="M76" s="7" t="s">
        <v>3</v>
      </c>
      <c r="N76" s="7" t="s">
        <v>4</v>
      </c>
      <c r="P76" s="7" t="s">
        <v>9</v>
      </c>
      <c r="Q76" s="7" t="s">
        <v>0</v>
      </c>
      <c r="R76" s="7" t="s">
        <v>1</v>
      </c>
      <c r="S76" s="7" t="s">
        <v>2</v>
      </c>
      <c r="T76" s="7" t="s">
        <v>3</v>
      </c>
      <c r="U76" s="7" t="s">
        <v>4</v>
      </c>
      <c r="W76" s="7"/>
      <c r="Z76" s="7"/>
    </row>
    <row r="77" spans="1:26" x14ac:dyDescent="0.25">
      <c r="A77" t="s">
        <v>11</v>
      </c>
      <c r="B77" t="s">
        <v>45</v>
      </c>
      <c r="C77" s="4">
        <v>0.91758437811494797</v>
      </c>
      <c r="D77" s="5">
        <v>34.494223032469201</v>
      </c>
      <c r="E77" s="5">
        <v>1189.8514226137199</v>
      </c>
      <c r="F77" s="5">
        <v>4.6626343529738802E-2</v>
      </c>
      <c r="G77" s="6">
        <v>22.618893350774002</v>
      </c>
      <c r="I77" t="s">
        <v>45</v>
      </c>
      <c r="J77" s="4">
        <v>0.91077897848511202</v>
      </c>
      <c r="K77" s="5">
        <v>35.890143329571501</v>
      </c>
      <c r="L77" s="5">
        <v>1288.1023882171801</v>
      </c>
      <c r="M77" s="5">
        <v>4.8754790917252398E-2</v>
      </c>
      <c r="N77" s="6">
        <v>24.081050413045201</v>
      </c>
      <c r="P77" t="s">
        <v>45</v>
      </c>
      <c r="Q77" s="8">
        <f>C77-J77</f>
        <v>6.8053996298359509E-3</v>
      </c>
      <c r="R77" s="8">
        <f>K77-D77</f>
        <v>1.3959202971023004</v>
      </c>
      <c r="S77" s="8">
        <f t="shared" ref="S77:U110" si="6">L77-E77</f>
        <v>98.250965603460145</v>
      </c>
      <c r="T77" s="8">
        <f t="shared" si="6"/>
        <v>2.1284473875135962E-3</v>
      </c>
      <c r="U77" s="8">
        <f t="shared" si="6"/>
        <v>1.4621570622711992</v>
      </c>
    </row>
    <row r="78" spans="1:26" x14ac:dyDescent="0.25">
      <c r="A78" t="s">
        <v>12</v>
      </c>
      <c r="B78" t="s">
        <v>45</v>
      </c>
      <c r="C78" s="1">
        <v>0.980020043391027</v>
      </c>
      <c r="D78" s="2">
        <v>9.80020917462992</v>
      </c>
      <c r="E78" s="2">
        <v>96.044099866500503</v>
      </c>
      <c r="F78" s="2">
        <v>1.52410675203891E-2</v>
      </c>
      <c r="G78" s="3">
        <v>6.5433514341276204</v>
      </c>
      <c r="I78" t="s">
        <v>45</v>
      </c>
      <c r="J78" s="1">
        <v>0.97347714343650704</v>
      </c>
      <c r="K78" s="2">
        <v>11.291411196227999</v>
      </c>
      <c r="L78" s="2">
        <v>127.495966802303</v>
      </c>
      <c r="M78" s="2">
        <v>1.7963392144264401E-2</v>
      </c>
      <c r="N78" s="3">
        <v>7.6793839067046399</v>
      </c>
      <c r="P78" t="s">
        <v>45</v>
      </c>
      <c r="Q78" s="8">
        <f t="shared" ref="Q78:Q110" si="7">C78-J78</f>
        <v>6.542899954519954E-3</v>
      </c>
      <c r="R78" s="8">
        <f t="shared" ref="R78:R110" si="8">K78-D78</f>
        <v>1.4912020215980792</v>
      </c>
      <c r="S78" s="8">
        <f t="shared" si="6"/>
        <v>31.451866935802499</v>
      </c>
      <c r="T78" s="8">
        <f t="shared" si="6"/>
        <v>2.7223246238753003E-3</v>
      </c>
      <c r="U78" s="8">
        <f t="shared" si="6"/>
        <v>1.1360324725770194</v>
      </c>
    </row>
    <row r="79" spans="1:26" x14ac:dyDescent="0.25">
      <c r="A79" t="s">
        <v>13</v>
      </c>
      <c r="B79" t="s">
        <v>46</v>
      </c>
      <c r="C79" s="4">
        <v>0.92055471631718</v>
      </c>
      <c r="D79" s="5">
        <v>37.6752825212414</v>
      </c>
      <c r="E79" s="5">
        <v>1419.42691305536</v>
      </c>
      <c r="F79" s="5">
        <v>4.9932151789959099E-2</v>
      </c>
      <c r="G79" s="6">
        <v>23.704591358614199</v>
      </c>
      <c r="I79" t="s">
        <v>46</v>
      </c>
      <c r="J79" s="4">
        <v>0.91593881020921397</v>
      </c>
      <c r="K79" s="5">
        <v>38.754329189945203</v>
      </c>
      <c r="L79" s="5">
        <v>1501.89803096264</v>
      </c>
      <c r="M79" s="5">
        <v>5.2019826529161803E-2</v>
      </c>
      <c r="N79" s="6">
        <v>24.6963498592376</v>
      </c>
      <c r="P79" t="s">
        <v>46</v>
      </c>
      <c r="Q79" s="8">
        <f t="shared" si="7"/>
        <v>4.615906107966028E-3</v>
      </c>
      <c r="R79" s="8">
        <f t="shared" si="8"/>
        <v>1.0790466687038034</v>
      </c>
      <c r="S79" s="8">
        <f t="shared" si="6"/>
        <v>82.471117907279904</v>
      </c>
      <c r="T79" s="8">
        <f t="shared" si="6"/>
        <v>2.0876747392027037E-3</v>
      </c>
      <c r="U79" s="8">
        <f t="shared" si="6"/>
        <v>0.99175850062340132</v>
      </c>
    </row>
    <row r="80" spans="1:26" x14ac:dyDescent="0.25">
      <c r="A80" t="s">
        <v>14</v>
      </c>
      <c r="B80" t="s">
        <v>46</v>
      </c>
      <c r="C80" s="1">
        <v>0.97343620251824403</v>
      </c>
      <c r="D80" s="2">
        <v>11.1435354775591</v>
      </c>
      <c r="E80" s="2">
        <v>124.178382939618</v>
      </c>
      <c r="F80" s="2">
        <v>1.7802794740055399E-2</v>
      </c>
      <c r="G80" s="3">
        <v>7.6194165958995699</v>
      </c>
      <c r="I80" t="s">
        <v>46</v>
      </c>
      <c r="J80" s="1">
        <v>0.96909579896244202</v>
      </c>
      <c r="K80" s="2">
        <v>12.019507697553999</v>
      </c>
      <c r="L80" s="2">
        <v>144.46856529156099</v>
      </c>
      <c r="M80" s="2">
        <v>2.0241203421513601E-2</v>
      </c>
      <c r="N80" s="3">
        <v>8.5185423950005692</v>
      </c>
      <c r="P80" t="s">
        <v>46</v>
      </c>
      <c r="Q80" s="8">
        <f t="shared" si="7"/>
        <v>4.3404035558020082E-3</v>
      </c>
      <c r="R80" s="8">
        <f t="shared" si="8"/>
        <v>0.8759722199948996</v>
      </c>
      <c r="S80" s="8">
        <f t="shared" si="6"/>
        <v>20.290182351942988</v>
      </c>
      <c r="T80" s="8">
        <f t="shared" si="6"/>
        <v>2.4384086814582019E-3</v>
      </c>
      <c r="U80" s="8">
        <f t="shared" si="6"/>
        <v>0.89912579910099932</v>
      </c>
    </row>
    <row r="81" spans="1:21" x14ac:dyDescent="0.25">
      <c r="A81" t="s">
        <v>15</v>
      </c>
      <c r="B81" t="s">
        <v>47</v>
      </c>
      <c r="C81" s="4">
        <v>0.90960007473322102</v>
      </c>
      <c r="D81" s="5">
        <v>39.469404345902198</v>
      </c>
      <c r="E81" s="5">
        <v>1557.83387942032</v>
      </c>
      <c r="F81" s="5">
        <v>5.7093759119149698E-2</v>
      </c>
      <c r="G81" s="6">
        <v>26.4084783137193</v>
      </c>
      <c r="I81" t="s">
        <v>47</v>
      </c>
      <c r="J81" s="4">
        <v>0.90659220666382601</v>
      </c>
      <c r="K81" s="5">
        <v>40.120662221987203</v>
      </c>
      <c r="L81" s="5">
        <v>1609.6675371307899</v>
      </c>
      <c r="M81" s="5">
        <v>5.60081031504749E-2</v>
      </c>
      <c r="N81" s="6">
        <v>26.3549593958938</v>
      </c>
      <c r="P81" t="s">
        <v>47</v>
      </c>
      <c r="Q81" s="8">
        <f t="shared" si="7"/>
        <v>3.0078680693950144E-3</v>
      </c>
      <c r="R81" s="8">
        <f t="shared" si="8"/>
        <v>0.65125787608500474</v>
      </c>
      <c r="S81" s="8">
        <f t="shared" si="6"/>
        <v>51.833657710469879</v>
      </c>
      <c r="T81" s="8">
        <f t="shared" si="6"/>
        <v>-1.085655968674798E-3</v>
      </c>
      <c r="U81" s="8">
        <f t="shared" si="6"/>
        <v>-5.3518917825499557E-2</v>
      </c>
    </row>
    <row r="82" spans="1:21" x14ac:dyDescent="0.25">
      <c r="A82" t="s">
        <v>16</v>
      </c>
      <c r="B82" t="s">
        <v>47</v>
      </c>
      <c r="C82" s="1">
        <v>0.92233884271717803</v>
      </c>
      <c r="D82" s="2">
        <v>14.531558456685699</v>
      </c>
      <c r="E82" s="2">
        <v>211.16619118007301</v>
      </c>
      <c r="F82" s="2">
        <v>1.8547353720020199E-2</v>
      </c>
      <c r="G82" s="3">
        <v>9.5480670719815901</v>
      </c>
      <c r="I82" t="s">
        <v>47</v>
      </c>
      <c r="J82" s="1">
        <v>0.883627020455931</v>
      </c>
      <c r="K82" s="2">
        <v>17.788377659447701</v>
      </c>
      <c r="L82" s="2">
        <v>316.42637975513901</v>
      </c>
      <c r="M82" s="2">
        <v>2.5299601259746399E-2</v>
      </c>
      <c r="N82" s="3">
        <v>12.781474808503299</v>
      </c>
      <c r="P82" t="s">
        <v>47</v>
      </c>
      <c r="Q82" s="8">
        <f t="shared" si="7"/>
        <v>3.8711822261247031E-2</v>
      </c>
      <c r="R82" s="8">
        <f t="shared" si="8"/>
        <v>3.2568192027620011</v>
      </c>
      <c r="S82" s="8">
        <f t="shared" si="6"/>
        <v>105.260188575066</v>
      </c>
      <c r="T82" s="8">
        <f t="shared" si="6"/>
        <v>6.7522475397262006E-3</v>
      </c>
      <c r="U82" s="8">
        <f t="shared" si="6"/>
        <v>3.2334077365217091</v>
      </c>
    </row>
    <row r="83" spans="1:21" x14ac:dyDescent="0.25">
      <c r="A83" t="s">
        <v>18</v>
      </c>
      <c r="B83" t="s">
        <v>48</v>
      </c>
      <c r="C83" s="4">
        <v>0.90075469416837095</v>
      </c>
      <c r="D83" s="5">
        <v>42.314050457982198</v>
      </c>
      <c r="E83" s="5">
        <v>1790.4788661606699</v>
      </c>
      <c r="F83" s="5">
        <v>6.1227819179326799E-2</v>
      </c>
      <c r="G83" s="6">
        <v>29.2942449478378</v>
      </c>
      <c r="I83" t="s">
        <v>48</v>
      </c>
      <c r="J83" s="4">
        <v>0.88958642248062403</v>
      </c>
      <c r="K83" s="5">
        <v>44.631435274456202</v>
      </c>
      <c r="L83" s="5">
        <v>1991.96501465797</v>
      </c>
      <c r="M83" s="5">
        <v>6.2247422205308101E-2</v>
      </c>
      <c r="N83" s="6">
        <v>29.788668311478698</v>
      </c>
      <c r="P83" t="s">
        <v>48</v>
      </c>
      <c r="Q83" s="8">
        <f t="shared" si="7"/>
        <v>1.1168271687746922E-2</v>
      </c>
      <c r="R83" s="8">
        <f t="shared" si="8"/>
        <v>2.3173848164740036</v>
      </c>
      <c r="S83" s="8">
        <f t="shared" si="6"/>
        <v>201.48614849730006</v>
      </c>
      <c r="T83" s="8">
        <f t="shared" si="6"/>
        <v>1.0196030259813013E-3</v>
      </c>
      <c r="U83" s="8">
        <f t="shared" si="6"/>
        <v>0.49442336364089812</v>
      </c>
    </row>
    <row r="84" spans="1:21" x14ac:dyDescent="0.25">
      <c r="A84" t="s">
        <v>17</v>
      </c>
      <c r="B84" t="s">
        <v>48</v>
      </c>
      <c r="C84" s="1">
        <v>0.875293203871227</v>
      </c>
      <c r="D84" s="2">
        <v>20.104749834205599</v>
      </c>
      <c r="E84" s="2">
        <v>404.20096589599001</v>
      </c>
      <c r="F84" s="2">
        <v>2.2458915083335002E-2</v>
      </c>
      <c r="G84" s="3">
        <v>13.359949836954</v>
      </c>
      <c r="I84" t="s">
        <v>48</v>
      </c>
      <c r="J84" s="1">
        <v>0.87442774080784802</v>
      </c>
      <c r="K84" s="2">
        <v>20.174392525850099</v>
      </c>
      <c r="L84" s="2">
        <v>407.00611378707902</v>
      </c>
      <c r="M84" s="2">
        <v>2.3532528852849101E-2</v>
      </c>
      <c r="N84" s="3">
        <v>13.913432226543501</v>
      </c>
      <c r="P84" t="s">
        <v>48</v>
      </c>
      <c r="Q84" s="8">
        <f t="shared" si="7"/>
        <v>8.6546306337897949E-4</v>
      </c>
      <c r="R84" s="8">
        <f t="shared" si="8"/>
        <v>6.9642691644499877E-2</v>
      </c>
      <c r="S84" s="8">
        <f t="shared" si="6"/>
        <v>2.8051478910890069</v>
      </c>
      <c r="T84" s="8">
        <f t="shared" si="6"/>
        <v>1.0736137695140993E-3</v>
      </c>
      <c r="U84" s="8">
        <f t="shared" si="6"/>
        <v>0.55348238958950091</v>
      </c>
    </row>
    <row r="85" spans="1:21" x14ac:dyDescent="0.25">
      <c r="A85" t="s">
        <v>19</v>
      </c>
      <c r="B85" t="s">
        <v>49</v>
      </c>
      <c r="C85" s="4">
        <v>0.90627245104211196</v>
      </c>
      <c r="D85" s="5">
        <v>34.068212886576397</v>
      </c>
      <c r="E85" s="5">
        <v>1160.64312928509</v>
      </c>
      <c r="F85" s="5">
        <v>4.7682291131239403E-2</v>
      </c>
      <c r="G85" s="6">
        <v>23.579881322314101</v>
      </c>
      <c r="I85" t="s">
        <v>49</v>
      </c>
      <c r="J85" s="4">
        <v>0.91034175439501297</v>
      </c>
      <c r="K85" s="5">
        <v>33.3204486670572</v>
      </c>
      <c r="L85" s="5">
        <v>1110.2522993739899</v>
      </c>
      <c r="M85" s="5">
        <v>4.4778869690559601E-2</v>
      </c>
      <c r="N85" s="6">
        <v>22.553969974406201</v>
      </c>
      <c r="P85" t="s">
        <v>49</v>
      </c>
      <c r="Q85" s="8">
        <f t="shared" si="7"/>
        <v>-4.0693033529010103E-3</v>
      </c>
      <c r="R85" s="8">
        <f t="shared" si="8"/>
        <v>-0.74776421951919758</v>
      </c>
      <c r="S85" s="8">
        <f t="shared" si="6"/>
        <v>-50.390829911100127</v>
      </c>
      <c r="T85" s="8">
        <f t="shared" si="6"/>
        <v>-2.9034214406798015E-3</v>
      </c>
      <c r="U85" s="8">
        <f t="shared" si="6"/>
        <v>-1.0259113479079005</v>
      </c>
    </row>
    <row r="86" spans="1:21" x14ac:dyDescent="0.25">
      <c r="A86" t="s">
        <v>20</v>
      </c>
      <c r="B86" t="s">
        <v>49</v>
      </c>
      <c r="C86" s="1">
        <v>0.98107258281840304</v>
      </c>
      <c r="D86" s="2">
        <v>9.7051700124393108</v>
      </c>
      <c r="E86" s="2">
        <v>94.190324970351298</v>
      </c>
      <c r="F86" s="2">
        <v>1.56649634211256E-2</v>
      </c>
      <c r="G86" s="3">
        <v>6.7278148319289004</v>
      </c>
      <c r="I86" t="s">
        <v>49</v>
      </c>
      <c r="J86" s="1">
        <v>0.97519445129552695</v>
      </c>
      <c r="K86" s="2">
        <v>11.110456144223701</v>
      </c>
      <c r="L86" s="2">
        <v>123.442235732719</v>
      </c>
      <c r="M86" s="2">
        <v>1.7717997319829201E-2</v>
      </c>
      <c r="N86" s="3">
        <v>7.7058899486273997</v>
      </c>
      <c r="P86" t="s">
        <v>49</v>
      </c>
      <c r="Q86" s="8">
        <f t="shared" si="7"/>
        <v>5.8781315228760844E-3</v>
      </c>
      <c r="R86" s="8">
        <f t="shared" si="8"/>
        <v>1.4052861317843899</v>
      </c>
      <c r="S86" s="8">
        <f t="shared" si="6"/>
        <v>29.2519107623677</v>
      </c>
      <c r="T86" s="8">
        <f t="shared" si="6"/>
        <v>2.0530338987036004E-3</v>
      </c>
      <c r="U86" s="8">
        <f t="shared" si="6"/>
        <v>0.97807511669849934</v>
      </c>
    </row>
    <row r="87" spans="1:21" x14ac:dyDescent="0.25">
      <c r="A87" t="s">
        <v>21</v>
      </c>
      <c r="B87" t="s">
        <v>50</v>
      </c>
      <c r="C87" s="4">
        <v>0.91659651815274801</v>
      </c>
      <c r="D87" s="5">
        <v>34.244441719768602</v>
      </c>
      <c r="E87" s="5">
        <v>1172.68178869862</v>
      </c>
      <c r="F87" s="5">
        <v>4.7337410407991998E-2</v>
      </c>
      <c r="G87" s="6">
        <v>22.912953892646399</v>
      </c>
      <c r="I87" t="s">
        <v>50</v>
      </c>
      <c r="J87" s="4">
        <v>0.90451627895803699</v>
      </c>
      <c r="K87" s="5">
        <v>36.640607638375897</v>
      </c>
      <c r="L87" s="5">
        <v>1342.5341281094099</v>
      </c>
      <c r="M87" s="5">
        <v>5.1959432780044397E-2</v>
      </c>
      <c r="N87" s="6">
        <v>25.109673069583</v>
      </c>
      <c r="P87" t="s">
        <v>50</v>
      </c>
      <c r="Q87" s="8">
        <f t="shared" si="7"/>
        <v>1.2080239194711018E-2</v>
      </c>
      <c r="R87" s="8">
        <f t="shared" si="8"/>
        <v>2.396165918607295</v>
      </c>
      <c r="S87" s="8">
        <f t="shared" si="6"/>
        <v>169.85233941078991</v>
      </c>
      <c r="T87" s="8">
        <f t="shared" si="6"/>
        <v>4.6220223720523992E-3</v>
      </c>
      <c r="U87" s="8">
        <f t="shared" si="6"/>
        <v>2.1967191769366003</v>
      </c>
    </row>
    <row r="88" spans="1:21" x14ac:dyDescent="0.25">
      <c r="A88" t="s">
        <v>22</v>
      </c>
      <c r="B88" t="s">
        <v>50</v>
      </c>
      <c r="C88" s="1">
        <v>0.92134010676650502</v>
      </c>
      <c r="D88" s="2">
        <v>14.467463634870899</v>
      </c>
      <c r="E88" s="2">
        <v>209.30750402631401</v>
      </c>
      <c r="F88" s="2">
        <v>1.9363474598909899E-2</v>
      </c>
      <c r="G88" s="3">
        <v>9.8640891404179794</v>
      </c>
      <c r="I88" t="s">
        <v>50</v>
      </c>
      <c r="J88" s="1">
        <v>0.88787775551496995</v>
      </c>
      <c r="K88" s="2">
        <v>17.272755065084301</v>
      </c>
      <c r="L88" s="2">
        <v>298.34806753839598</v>
      </c>
      <c r="M88" s="2">
        <v>2.2997309801076098E-2</v>
      </c>
      <c r="N88" s="3">
        <v>11.7490215106317</v>
      </c>
      <c r="P88" t="s">
        <v>50</v>
      </c>
      <c r="Q88" s="8">
        <f t="shared" si="7"/>
        <v>3.3462351251535072E-2</v>
      </c>
      <c r="R88" s="8">
        <f t="shared" si="8"/>
        <v>2.8052914302134013</v>
      </c>
      <c r="S88" s="8">
        <f t="shared" si="6"/>
        <v>89.040563512081974</v>
      </c>
      <c r="T88" s="8">
        <f t="shared" si="6"/>
        <v>3.6338352021661989E-3</v>
      </c>
      <c r="U88" s="8">
        <f t="shared" si="6"/>
        <v>1.8849323702137202</v>
      </c>
    </row>
    <row r="89" spans="1:21" x14ac:dyDescent="0.25">
      <c r="A89" t="s">
        <v>23</v>
      </c>
      <c r="B89" t="s">
        <v>51</v>
      </c>
      <c r="C89" s="4">
        <v>0.90155804876170398</v>
      </c>
      <c r="D89" s="5">
        <v>38.333669991379097</v>
      </c>
      <c r="E89" s="5">
        <v>1469.4702550079601</v>
      </c>
      <c r="F89" s="5">
        <v>5.4952671276190697E-2</v>
      </c>
      <c r="G89" s="6">
        <v>26.169161309275701</v>
      </c>
      <c r="I89" t="s">
        <v>51</v>
      </c>
      <c r="J89" s="4">
        <v>0.89229764000788603</v>
      </c>
      <c r="K89" s="5">
        <v>40.096171136041001</v>
      </c>
      <c r="L89" s="5">
        <v>1607.7029397706899</v>
      </c>
      <c r="M89" s="5">
        <v>6.0250739582946501E-2</v>
      </c>
      <c r="N89" s="6">
        <v>28.829230495015</v>
      </c>
      <c r="P89" t="s">
        <v>51</v>
      </c>
      <c r="Q89" s="8">
        <f t="shared" si="7"/>
        <v>9.2604087538179503E-3</v>
      </c>
      <c r="R89" s="8">
        <f t="shared" si="8"/>
        <v>1.7625011446619041</v>
      </c>
      <c r="S89" s="8">
        <f t="shared" si="6"/>
        <v>138.23268476272983</v>
      </c>
      <c r="T89" s="8">
        <f t="shared" si="6"/>
        <v>5.2980683067558043E-3</v>
      </c>
      <c r="U89" s="8">
        <f t="shared" si="6"/>
        <v>2.6600691857392995</v>
      </c>
    </row>
    <row r="90" spans="1:21" x14ac:dyDescent="0.25">
      <c r="A90" t="s">
        <v>24</v>
      </c>
      <c r="B90" t="s">
        <v>51</v>
      </c>
      <c r="C90" s="1">
        <v>0.88292672772269998</v>
      </c>
      <c r="D90" s="2">
        <v>18.955838609931401</v>
      </c>
      <c r="E90" s="2">
        <v>359.32381740576801</v>
      </c>
      <c r="F90" s="2">
        <v>2.2373413044178302E-2</v>
      </c>
      <c r="G90" s="3">
        <v>13.1620052488226</v>
      </c>
      <c r="I90" t="s">
        <v>51</v>
      </c>
      <c r="J90" s="1">
        <v>0.87962194444514696</v>
      </c>
      <c r="K90" s="2">
        <v>19.221522563591201</v>
      </c>
      <c r="L90" s="2">
        <v>369.46692966264902</v>
      </c>
      <c r="M90" s="2">
        <v>2.13912017398665E-2</v>
      </c>
      <c r="N90" s="3">
        <v>12.627466975596899</v>
      </c>
      <c r="P90" t="s">
        <v>51</v>
      </c>
      <c r="Q90" s="8">
        <f t="shared" si="7"/>
        <v>3.3047832775530139E-3</v>
      </c>
      <c r="R90" s="8">
        <f t="shared" si="8"/>
        <v>0.26568395365979924</v>
      </c>
      <c r="S90" s="8">
        <f t="shared" si="6"/>
        <v>10.143112256881011</v>
      </c>
      <c r="T90" s="8">
        <f t="shared" si="6"/>
        <v>-9.8221130431180165E-4</v>
      </c>
      <c r="U90" s="8">
        <f t="shared" si="6"/>
        <v>-0.53453827322570113</v>
      </c>
    </row>
    <row r="91" spans="1:21" x14ac:dyDescent="0.25">
      <c r="A91" t="s">
        <v>25</v>
      </c>
      <c r="B91" t="s">
        <v>52</v>
      </c>
      <c r="C91" s="4">
        <v>0.91850223741890402</v>
      </c>
      <c r="D91" s="5">
        <v>35.020009815596303</v>
      </c>
      <c r="E91" s="5">
        <v>1226.40108748446</v>
      </c>
      <c r="F91" s="5">
        <v>4.7645134157271597E-2</v>
      </c>
      <c r="G91" s="6">
        <v>23.453262148196199</v>
      </c>
      <c r="I91" t="s">
        <v>52</v>
      </c>
      <c r="J91" s="4">
        <v>0.91411619192014704</v>
      </c>
      <c r="K91" s="5">
        <v>35.950014253692402</v>
      </c>
      <c r="L91" s="5">
        <v>1292.4035248406899</v>
      </c>
      <c r="M91" s="5">
        <v>4.8240777797717203E-2</v>
      </c>
      <c r="N91" s="6">
        <v>23.616443049837901</v>
      </c>
      <c r="P91" t="s">
        <v>52</v>
      </c>
      <c r="Q91" s="8">
        <f t="shared" si="7"/>
        <v>4.3860454987569852E-3</v>
      </c>
      <c r="R91" s="8">
        <f t="shared" si="8"/>
        <v>0.93000443809609834</v>
      </c>
      <c r="S91" s="8">
        <f t="shared" si="6"/>
        <v>66.002437356229848</v>
      </c>
      <c r="T91" s="8">
        <f t="shared" si="6"/>
        <v>5.9564364044560614E-4</v>
      </c>
      <c r="U91" s="8">
        <f t="shared" si="6"/>
        <v>0.16318090164170229</v>
      </c>
    </row>
    <row r="92" spans="1:21" x14ac:dyDescent="0.25">
      <c r="A92" t="s">
        <v>26</v>
      </c>
      <c r="B92" t="s">
        <v>52</v>
      </c>
      <c r="C92" s="1">
        <v>0.97926228187364595</v>
      </c>
      <c r="D92" s="2">
        <v>10.473049643502399</v>
      </c>
      <c r="E92" s="2">
        <v>109.684768835265</v>
      </c>
      <c r="F92" s="2">
        <v>1.8486453227981099E-2</v>
      </c>
      <c r="G92" s="3">
        <v>7.0773812915846603</v>
      </c>
      <c r="I92" t="s">
        <v>52</v>
      </c>
      <c r="J92" s="1">
        <v>0.97232275183188199</v>
      </c>
      <c r="K92" s="2">
        <v>12.099129706382699</v>
      </c>
      <c r="L92" s="2">
        <v>146.38893965187199</v>
      </c>
      <c r="M92" s="2">
        <v>2.2329514802553602E-2</v>
      </c>
      <c r="N92" s="3">
        <v>8.4392233243462602</v>
      </c>
      <c r="P92" t="s">
        <v>52</v>
      </c>
      <c r="Q92" s="8">
        <f t="shared" si="7"/>
        <v>6.9395300417639527E-3</v>
      </c>
      <c r="R92" s="8">
        <f t="shared" si="8"/>
        <v>1.6260800628803</v>
      </c>
      <c r="S92" s="8">
        <f t="shared" si="6"/>
        <v>36.70417081660699</v>
      </c>
      <c r="T92" s="8">
        <f t="shared" si="6"/>
        <v>3.8430615745725025E-3</v>
      </c>
      <c r="U92" s="8">
        <f t="shared" si="6"/>
        <v>1.3618420327615999</v>
      </c>
    </row>
    <row r="93" spans="1:21" x14ac:dyDescent="0.25">
      <c r="A93" t="s">
        <v>27</v>
      </c>
      <c r="B93" t="s">
        <v>53</v>
      </c>
      <c r="C93" s="4">
        <v>0.91339431146896199</v>
      </c>
      <c r="D93" s="5">
        <v>35.943106291522199</v>
      </c>
      <c r="E93" s="5">
        <v>1291.9068898836599</v>
      </c>
      <c r="F93" s="5">
        <v>5.0709167320941897E-2</v>
      </c>
      <c r="G93" s="6">
        <v>25.082910491360501</v>
      </c>
      <c r="I93" t="s">
        <v>53</v>
      </c>
      <c r="J93" s="4">
        <v>0.90717519488748599</v>
      </c>
      <c r="K93" s="5">
        <v>37.211263860685101</v>
      </c>
      <c r="L93" s="5">
        <v>1384.6781581095199</v>
      </c>
      <c r="M93" s="5">
        <v>5.1639281286075402E-2</v>
      </c>
      <c r="N93" s="6">
        <v>25.499823671335299</v>
      </c>
      <c r="P93" t="s">
        <v>53</v>
      </c>
      <c r="Q93" s="8">
        <f t="shared" si="7"/>
        <v>6.219116581476003E-3</v>
      </c>
      <c r="R93" s="8">
        <f t="shared" si="8"/>
        <v>1.2681575691629021</v>
      </c>
      <c r="S93" s="8">
        <f t="shared" si="6"/>
        <v>92.771268225860013</v>
      </c>
      <c r="T93" s="8">
        <f t="shared" si="6"/>
        <v>9.3011396513350414E-4</v>
      </c>
      <c r="U93" s="8">
        <f t="shared" si="6"/>
        <v>0.41691317997479871</v>
      </c>
    </row>
    <row r="94" spans="1:21" x14ac:dyDescent="0.25">
      <c r="A94" t="s">
        <v>28</v>
      </c>
      <c r="B94" t="s">
        <v>53</v>
      </c>
      <c r="C94" s="1">
        <v>0.96751804859836699</v>
      </c>
      <c r="D94" s="2">
        <v>14.0639679861969</v>
      </c>
      <c r="E94" s="2">
        <v>197.795195516772</v>
      </c>
      <c r="F94" s="2">
        <v>2.70734206102883E-2</v>
      </c>
      <c r="G94" s="3">
        <v>8.8933115507427001</v>
      </c>
      <c r="I94" t="s">
        <v>53</v>
      </c>
      <c r="J94" s="1">
        <v>0.96353673187255195</v>
      </c>
      <c r="K94" s="2">
        <v>14.9009723387025</v>
      </c>
      <c r="L94" s="2">
        <v>222.03897663877899</v>
      </c>
      <c r="M94" s="2">
        <v>2.7786623060950699E-2</v>
      </c>
      <c r="N94" s="3">
        <v>8.9780381931896098</v>
      </c>
      <c r="P94" t="s">
        <v>53</v>
      </c>
      <c r="Q94" s="8">
        <f t="shared" si="7"/>
        <v>3.9813167258150317E-3</v>
      </c>
      <c r="R94" s="8">
        <f t="shared" si="8"/>
        <v>0.83700435250560012</v>
      </c>
      <c r="S94" s="8">
        <f t="shared" si="6"/>
        <v>24.243781122006993</v>
      </c>
      <c r="T94" s="8">
        <f t="shared" si="6"/>
        <v>7.1320245066239935E-4</v>
      </c>
      <c r="U94" s="8">
        <f t="shared" si="6"/>
        <v>8.472664244690975E-2</v>
      </c>
    </row>
    <row r="95" spans="1:21" x14ac:dyDescent="0.25">
      <c r="A95" t="s">
        <v>29</v>
      </c>
      <c r="B95" t="s">
        <v>54</v>
      </c>
      <c r="C95" s="4">
        <v>0.90584042053818403</v>
      </c>
      <c r="D95" s="5">
        <v>37.480310480695202</v>
      </c>
      <c r="E95" s="5">
        <v>1404.7736737293101</v>
      </c>
      <c r="F95" s="5">
        <v>5.3836231206355299E-2</v>
      </c>
      <c r="G95" s="6">
        <v>26.428476620487299</v>
      </c>
      <c r="I95" t="s">
        <v>54</v>
      </c>
      <c r="J95" s="4">
        <v>0.907074116398631</v>
      </c>
      <c r="K95" s="5">
        <v>37.233963993655898</v>
      </c>
      <c r="L95" s="5">
        <v>1386.36807468086</v>
      </c>
      <c r="M95" s="5">
        <v>5.14705598334931E-2</v>
      </c>
      <c r="N95" s="6">
        <v>25.460393717065799</v>
      </c>
      <c r="P95" t="s">
        <v>54</v>
      </c>
      <c r="Q95" s="8">
        <f t="shared" si="7"/>
        <v>-1.2336958604469705E-3</v>
      </c>
      <c r="R95" s="8">
        <f t="shared" si="8"/>
        <v>-0.24634648703930395</v>
      </c>
      <c r="S95" s="8">
        <f t="shared" si="6"/>
        <v>-18.405599048450085</v>
      </c>
      <c r="T95" s="8">
        <f t="shared" si="6"/>
        <v>-2.3656713728621992E-3</v>
      </c>
      <c r="U95" s="8">
        <f t="shared" si="6"/>
        <v>-0.96808290342150016</v>
      </c>
    </row>
    <row r="96" spans="1:21" x14ac:dyDescent="0.25">
      <c r="A96" t="s">
        <v>31</v>
      </c>
      <c r="B96" t="s">
        <v>54</v>
      </c>
      <c r="C96" s="1">
        <v>0.95938726338384295</v>
      </c>
      <c r="D96" s="2">
        <v>16.327473845509999</v>
      </c>
      <c r="E96" s="2">
        <v>266.58640217581399</v>
      </c>
      <c r="F96" s="2">
        <v>3.29434498621545E-2</v>
      </c>
      <c r="G96" s="3">
        <v>10.0775545295218</v>
      </c>
      <c r="I96" t="s">
        <v>54</v>
      </c>
      <c r="J96" s="1">
        <v>0.95236540675068904</v>
      </c>
      <c r="K96" s="2">
        <v>17.682721218704</v>
      </c>
      <c r="L96" s="2">
        <v>312.67862969840502</v>
      </c>
      <c r="M96" s="2">
        <v>3.4894680115066502E-2</v>
      </c>
      <c r="N96" s="3">
        <v>10.4584741160186</v>
      </c>
      <c r="P96" t="s">
        <v>54</v>
      </c>
      <c r="Q96" s="8">
        <f t="shared" si="7"/>
        <v>7.0218566331539112E-3</v>
      </c>
      <c r="R96" s="8">
        <f t="shared" si="8"/>
        <v>1.3552473731940005</v>
      </c>
      <c r="S96" s="8">
        <f t="shared" si="6"/>
        <v>46.092227522591031</v>
      </c>
      <c r="T96" s="8">
        <f t="shared" si="6"/>
        <v>1.9512302529120021E-3</v>
      </c>
      <c r="U96" s="8">
        <f t="shared" si="6"/>
        <v>0.38091958649680002</v>
      </c>
    </row>
    <row r="97" spans="1:21" x14ac:dyDescent="0.25">
      <c r="A97" t="s">
        <v>30</v>
      </c>
      <c r="B97" t="s">
        <v>55</v>
      </c>
      <c r="C97" s="4">
        <v>0.90271520566757602</v>
      </c>
      <c r="D97" s="5">
        <v>38.324338545710397</v>
      </c>
      <c r="E97" s="5">
        <v>1468.75492496622</v>
      </c>
      <c r="F97" s="5">
        <v>5.4503973461624701E-2</v>
      </c>
      <c r="G97" s="6">
        <v>27.845557328553198</v>
      </c>
      <c r="I97" t="s">
        <v>55</v>
      </c>
      <c r="J97" s="4">
        <v>0.90479748531708104</v>
      </c>
      <c r="K97" s="5">
        <v>37.911973785026802</v>
      </c>
      <c r="L97" s="5">
        <v>1437.31775627656</v>
      </c>
      <c r="M97" s="5">
        <v>5.2515382817210798E-2</v>
      </c>
      <c r="N97" s="6">
        <v>26.220710220392601</v>
      </c>
      <c r="P97" t="s">
        <v>55</v>
      </c>
      <c r="Q97" s="8">
        <f t="shared" si="7"/>
        <v>-2.0822796495050255E-3</v>
      </c>
      <c r="R97" s="8">
        <f t="shared" si="8"/>
        <v>-0.41236476068359451</v>
      </c>
      <c r="S97" s="8">
        <f t="shared" si="6"/>
        <v>-31.437168689659984</v>
      </c>
      <c r="T97" s="8">
        <f t="shared" si="6"/>
        <v>-1.9885906444139026E-3</v>
      </c>
      <c r="U97" s="8">
        <f t="shared" si="6"/>
        <v>-1.6248471081605977</v>
      </c>
    </row>
    <row r="98" spans="1:21" x14ac:dyDescent="0.25">
      <c r="A98" t="s">
        <v>32</v>
      </c>
      <c r="B98" t="s">
        <v>55</v>
      </c>
      <c r="C98" s="1">
        <v>0.96094286655452199</v>
      </c>
      <c r="D98" s="2">
        <v>16.434856559982698</v>
      </c>
      <c r="E98" s="2">
        <v>270.10451014720798</v>
      </c>
      <c r="F98" s="2">
        <v>3.5917313139683403E-2</v>
      </c>
      <c r="G98" s="3">
        <v>10.1826918079839</v>
      </c>
      <c r="I98" t="s">
        <v>55</v>
      </c>
      <c r="J98" s="1">
        <v>0.95366466239949099</v>
      </c>
      <c r="K98" s="2">
        <v>17.900777770637401</v>
      </c>
      <c r="L98" s="2">
        <v>320.43784479374801</v>
      </c>
      <c r="M98" s="2">
        <v>3.9169729080591E-2</v>
      </c>
      <c r="N98" s="3">
        <v>10.817917598966901</v>
      </c>
      <c r="P98" t="s">
        <v>55</v>
      </c>
      <c r="Q98" s="8">
        <f t="shared" si="7"/>
        <v>7.2782041550309984E-3</v>
      </c>
      <c r="R98" s="8">
        <f t="shared" si="8"/>
        <v>1.4659212106547024</v>
      </c>
      <c r="S98" s="8">
        <f t="shared" si="6"/>
        <v>50.333334646540038</v>
      </c>
      <c r="T98" s="8">
        <f t="shared" si="6"/>
        <v>3.2524159409075964E-3</v>
      </c>
      <c r="U98" s="8">
        <f t="shared" si="6"/>
        <v>0.63522579098300014</v>
      </c>
    </row>
    <row r="99" spans="1:21" x14ac:dyDescent="0.25">
      <c r="A99" t="s">
        <v>33</v>
      </c>
      <c r="B99" t="s">
        <v>56</v>
      </c>
      <c r="C99" s="4">
        <v>0.90165288942963195</v>
      </c>
      <c r="D99" s="5">
        <v>35.394811381170399</v>
      </c>
      <c r="E99" s="5">
        <v>1252.7926727086301</v>
      </c>
      <c r="F99" s="5">
        <v>5.09419499939672E-2</v>
      </c>
      <c r="G99" s="6">
        <v>25.396120696737</v>
      </c>
      <c r="I99" t="s">
        <v>56</v>
      </c>
      <c r="J99" s="4">
        <v>0.90403988152619397</v>
      </c>
      <c r="K99" s="5">
        <v>34.962637519422003</v>
      </c>
      <c r="L99" s="5">
        <v>1222.38602231449</v>
      </c>
      <c r="M99" s="5">
        <v>4.87381268398848E-2</v>
      </c>
      <c r="N99" s="6">
        <v>24.705639766670799</v>
      </c>
      <c r="P99" t="s">
        <v>56</v>
      </c>
      <c r="Q99" s="8">
        <f t="shared" si="7"/>
        <v>-2.3869920965620128E-3</v>
      </c>
      <c r="R99" s="8">
        <f t="shared" si="8"/>
        <v>-0.43217386174839589</v>
      </c>
      <c r="S99" s="8">
        <f t="shared" si="6"/>
        <v>-30.406650394140115</v>
      </c>
      <c r="T99" s="8">
        <f t="shared" si="6"/>
        <v>-2.2038231540824002E-3</v>
      </c>
      <c r="U99" s="8">
        <f t="shared" si="6"/>
        <v>-0.69048093006620093</v>
      </c>
    </row>
    <row r="100" spans="1:21" x14ac:dyDescent="0.25">
      <c r="A100" t="s">
        <v>34</v>
      </c>
      <c r="B100" t="s">
        <v>56</v>
      </c>
      <c r="C100" s="1">
        <v>0.96974175198053603</v>
      </c>
      <c r="D100" s="2">
        <v>13.492934675384699</v>
      </c>
      <c r="E100" s="2">
        <v>182.05928615419899</v>
      </c>
      <c r="F100" s="2">
        <v>2.66966035086884E-2</v>
      </c>
      <c r="G100" s="3">
        <v>9.0793494958626599</v>
      </c>
      <c r="I100" t="s">
        <v>56</v>
      </c>
      <c r="J100" s="1">
        <v>0.96344399563891303</v>
      </c>
      <c r="K100" s="2">
        <v>14.8307764555764</v>
      </c>
      <c r="L100" s="2">
        <v>219.95193027527901</v>
      </c>
      <c r="M100" s="2">
        <v>2.89073531515401E-2</v>
      </c>
      <c r="N100" s="3">
        <v>9.5286308164484996</v>
      </c>
      <c r="P100" t="s">
        <v>56</v>
      </c>
      <c r="Q100" s="8">
        <f t="shared" si="7"/>
        <v>6.2977563416229954E-3</v>
      </c>
      <c r="R100" s="8">
        <f t="shared" si="8"/>
        <v>1.3378417801917006</v>
      </c>
      <c r="S100" s="8">
        <f t="shared" si="6"/>
        <v>37.892644121080025</v>
      </c>
      <c r="T100" s="8">
        <f t="shared" si="6"/>
        <v>2.2107496428517004E-3</v>
      </c>
      <c r="U100" s="8">
        <f t="shared" si="6"/>
        <v>0.44928132058583969</v>
      </c>
    </row>
    <row r="101" spans="1:21" x14ac:dyDescent="0.25">
      <c r="A101" t="s">
        <v>35</v>
      </c>
      <c r="B101" t="s">
        <v>57</v>
      </c>
      <c r="C101" s="4">
        <v>0.86144117486331195</v>
      </c>
      <c r="D101" s="5">
        <v>40.5765849039418</v>
      </c>
      <c r="E101" s="5">
        <v>1646.4592424667901</v>
      </c>
      <c r="F101" s="5">
        <v>5.8895314195765998E-2</v>
      </c>
      <c r="G101" s="6">
        <v>29.760873169229701</v>
      </c>
      <c r="I101" t="s">
        <v>57</v>
      </c>
      <c r="J101" s="4">
        <v>0.86687014820629305</v>
      </c>
      <c r="K101" s="5">
        <v>39.773711599891698</v>
      </c>
      <c r="L101" s="5">
        <v>1581.9481344313599</v>
      </c>
      <c r="M101" s="5">
        <v>5.8993818281178403E-2</v>
      </c>
      <c r="N101" s="6">
        <v>30.487360745842601</v>
      </c>
      <c r="P101" t="s">
        <v>57</v>
      </c>
      <c r="Q101" s="8">
        <f t="shared" si="7"/>
        <v>-5.4289733429810916E-3</v>
      </c>
      <c r="R101" s="8">
        <f t="shared" si="8"/>
        <v>-0.80287330405010238</v>
      </c>
      <c r="S101" s="8">
        <f t="shared" si="6"/>
        <v>-64.511108035430198</v>
      </c>
      <c r="T101" s="8">
        <f t="shared" si="6"/>
        <v>9.8504085412405573E-5</v>
      </c>
      <c r="U101" s="8">
        <f t="shared" si="6"/>
        <v>0.7264875766129002</v>
      </c>
    </row>
    <row r="102" spans="1:21" x14ac:dyDescent="0.25">
      <c r="A102" t="s">
        <v>36</v>
      </c>
      <c r="B102" t="s">
        <v>57</v>
      </c>
      <c r="C102" s="1">
        <v>0.90832742586164805</v>
      </c>
      <c r="D102" s="2">
        <v>24.6814313330697</v>
      </c>
      <c r="E102" s="2">
        <v>609.17305264903803</v>
      </c>
      <c r="F102" s="2">
        <v>5.0314104573425097E-2</v>
      </c>
      <c r="G102" s="3">
        <v>17.875437248171401</v>
      </c>
      <c r="I102" t="s">
        <v>57</v>
      </c>
      <c r="J102" s="1">
        <v>0.89678892842667401</v>
      </c>
      <c r="K102" s="2">
        <v>26.188689837678201</v>
      </c>
      <c r="L102" s="2">
        <v>685.84747541411195</v>
      </c>
      <c r="M102" s="2">
        <v>5.2797416085664101E-2</v>
      </c>
      <c r="N102" s="3">
        <v>18.517620819702401</v>
      </c>
      <c r="P102" t="s">
        <v>57</v>
      </c>
      <c r="Q102" s="8">
        <f t="shared" si="7"/>
        <v>1.1538497434974038E-2</v>
      </c>
      <c r="R102" s="8">
        <f t="shared" si="8"/>
        <v>1.507258504608501</v>
      </c>
      <c r="S102" s="8">
        <f t="shared" si="6"/>
        <v>76.674422765073928</v>
      </c>
      <c r="T102" s="8">
        <f t="shared" si="6"/>
        <v>2.4833115122390031E-3</v>
      </c>
      <c r="U102" s="8">
        <f t="shared" si="6"/>
        <v>0.64218357153099959</v>
      </c>
    </row>
    <row r="103" spans="1:21" x14ac:dyDescent="0.25">
      <c r="A103" t="s">
        <v>37</v>
      </c>
      <c r="B103" t="s">
        <v>58</v>
      </c>
      <c r="C103" s="4">
        <v>0.81277864416350598</v>
      </c>
      <c r="D103" s="5">
        <v>48.466240133725698</v>
      </c>
      <c r="E103" s="5">
        <v>2348.9764326999598</v>
      </c>
      <c r="F103" s="5">
        <v>7.2945561139548601E-2</v>
      </c>
      <c r="G103" s="6">
        <v>36.343488323061003</v>
      </c>
      <c r="I103" t="s">
        <v>58</v>
      </c>
      <c r="J103" s="4">
        <v>0.83737951101206198</v>
      </c>
      <c r="K103" s="5">
        <v>45.169914453050502</v>
      </c>
      <c r="L103" s="5">
        <v>2040.3211716958999</v>
      </c>
      <c r="M103" s="5">
        <v>6.6567725916389403E-2</v>
      </c>
      <c r="N103" s="6">
        <v>33.938328373501797</v>
      </c>
      <c r="P103" t="s">
        <v>58</v>
      </c>
      <c r="Q103" s="8">
        <f t="shared" si="7"/>
        <v>-2.4600866848556002E-2</v>
      </c>
      <c r="R103" s="8">
        <f t="shared" si="8"/>
        <v>-3.2963256806751957</v>
      </c>
      <c r="S103" s="8">
        <f t="shared" si="6"/>
        <v>-308.65526100405987</v>
      </c>
      <c r="T103" s="8">
        <f t="shared" si="6"/>
        <v>-6.3778352231591978E-3</v>
      </c>
      <c r="U103" s="8">
        <f t="shared" si="6"/>
        <v>-2.4051599495592058</v>
      </c>
    </row>
    <row r="104" spans="1:21" x14ac:dyDescent="0.25">
      <c r="A104" t="s">
        <v>38</v>
      </c>
      <c r="B104" t="s">
        <v>58</v>
      </c>
      <c r="C104" s="1">
        <v>0.811453861169529</v>
      </c>
      <c r="D104" s="2">
        <v>40.946821423681101</v>
      </c>
      <c r="E104" s="2">
        <v>1676.64218470282</v>
      </c>
      <c r="F104" s="2">
        <v>8.4546294857823598E-2</v>
      </c>
      <c r="G104" s="3">
        <v>31.353344170322099</v>
      </c>
      <c r="I104" t="s">
        <v>58</v>
      </c>
      <c r="J104" s="1">
        <v>0.80735662864378299</v>
      </c>
      <c r="K104" s="2">
        <v>41.389331116899001</v>
      </c>
      <c r="L104" s="2">
        <v>1713.0767303043101</v>
      </c>
      <c r="M104" s="2">
        <v>8.8460251408169599E-2</v>
      </c>
      <c r="N104" s="3">
        <v>32.009298805604899</v>
      </c>
      <c r="P104" t="s">
        <v>58</v>
      </c>
      <c r="Q104" s="8">
        <f t="shared" si="7"/>
        <v>4.0972325257460085E-3</v>
      </c>
      <c r="R104" s="8">
        <f t="shared" si="8"/>
        <v>0.44250969321790024</v>
      </c>
      <c r="S104" s="8">
        <f t="shared" si="6"/>
        <v>36.434545601490072</v>
      </c>
      <c r="T104" s="8">
        <f t="shared" si="6"/>
        <v>3.9139565503460011E-3</v>
      </c>
      <c r="U104" s="8">
        <f t="shared" si="6"/>
        <v>0.65595463528280007</v>
      </c>
    </row>
    <row r="105" spans="1:21" x14ac:dyDescent="0.25">
      <c r="A105" t="s">
        <v>39</v>
      </c>
      <c r="B105" t="s">
        <v>59</v>
      </c>
      <c r="C105" s="4">
        <v>0.91818454677864603</v>
      </c>
      <c r="D105" s="5">
        <v>39.176762780181903</v>
      </c>
      <c r="E105" s="5">
        <v>1534.81874193464</v>
      </c>
      <c r="F105" s="5">
        <v>5.3995314552744901E-2</v>
      </c>
      <c r="G105" s="6">
        <v>26.1450123162994</v>
      </c>
      <c r="I105" t="s">
        <v>59</v>
      </c>
      <c r="J105" s="4">
        <v>0.91673847459437496</v>
      </c>
      <c r="K105" s="5">
        <v>39.521467128098799</v>
      </c>
      <c r="L105" s="5">
        <v>1561.9463639574001</v>
      </c>
      <c r="M105" s="5">
        <v>5.5479940864760803E-2</v>
      </c>
      <c r="N105" s="6">
        <v>26.632338962011101</v>
      </c>
      <c r="P105" t="s">
        <v>59</v>
      </c>
      <c r="Q105" s="8">
        <f t="shared" si="7"/>
        <v>1.4460721842710633E-3</v>
      </c>
      <c r="R105" s="8">
        <f t="shared" si="8"/>
        <v>0.34470434791689541</v>
      </c>
      <c r="S105" s="8">
        <f t="shared" si="6"/>
        <v>27.127622022760079</v>
      </c>
      <c r="T105" s="8">
        <f t="shared" si="6"/>
        <v>1.484626312015902E-3</v>
      </c>
      <c r="U105" s="8">
        <f t="shared" si="6"/>
        <v>0.48732664571170048</v>
      </c>
    </row>
    <row r="106" spans="1:21" x14ac:dyDescent="0.25">
      <c r="A106" t="s">
        <v>40</v>
      </c>
      <c r="B106" t="s">
        <v>59</v>
      </c>
      <c r="C106" s="1">
        <v>0.96451187614797596</v>
      </c>
      <c r="D106" s="2">
        <v>14.492495396755499</v>
      </c>
      <c r="E106" s="2">
        <v>210.03242282497899</v>
      </c>
      <c r="F106" s="2">
        <v>2.8904342996183999E-2</v>
      </c>
      <c r="G106" s="3">
        <v>9.6560014472370206</v>
      </c>
      <c r="I106" t="s">
        <v>59</v>
      </c>
      <c r="J106" s="1">
        <v>0.960351200358733</v>
      </c>
      <c r="K106" s="2">
        <v>15.3185152361565</v>
      </c>
      <c r="L106" s="2">
        <v>234.65690904036001</v>
      </c>
      <c r="M106" s="2">
        <v>2.8207232546895299E-2</v>
      </c>
      <c r="N106" s="3">
        <v>9.3342132035054597</v>
      </c>
      <c r="P106" t="s">
        <v>59</v>
      </c>
      <c r="Q106" s="8">
        <f t="shared" si="7"/>
        <v>4.1606757892429513E-3</v>
      </c>
      <c r="R106" s="8">
        <f t="shared" si="8"/>
        <v>0.82601983940100077</v>
      </c>
      <c r="S106" s="8">
        <f t="shared" si="6"/>
        <v>24.624486215381012</v>
      </c>
      <c r="T106" s="8">
        <f t="shared" si="6"/>
        <v>-6.9711044928870078E-4</v>
      </c>
      <c r="U106" s="8">
        <f t="shared" si="6"/>
        <v>-0.3217882437315609</v>
      </c>
    </row>
    <row r="107" spans="1:21" x14ac:dyDescent="0.25">
      <c r="A107" t="s">
        <v>41</v>
      </c>
      <c r="B107" t="s">
        <v>60</v>
      </c>
      <c r="C107" s="4">
        <v>0.89171500951753202</v>
      </c>
      <c r="D107" s="5">
        <v>49.0662428475786</v>
      </c>
      <c r="E107" s="5">
        <v>2407.4961871775599</v>
      </c>
      <c r="F107" s="5">
        <v>7.5414408321802295E-2</v>
      </c>
      <c r="G107" s="6">
        <v>34.669886441258598</v>
      </c>
      <c r="I107" t="s">
        <v>60</v>
      </c>
      <c r="J107" s="4">
        <v>0.88536752101773497</v>
      </c>
      <c r="K107" s="5">
        <v>50.483855480297201</v>
      </c>
      <c r="L107" s="5">
        <v>2548.6196641555398</v>
      </c>
      <c r="M107" s="5">
        <v>7.8204263302894997E-2</v>
      </c>
      <c r="N107" s="6">
        <v>36.638881006087402</v>
      </c>
      <c r="P107" t="s">
        <v>60</v>
      </c>
      <c r="Q107" s="8">
        <f t="shared" si="7"/>
        <v>6.3474884997970493E-3</v>
      </c>
      <c r="R107" s="8">
        <f t="shared" si="8"/>
        <v>1.4176126327186012</v>
      </c>
      <c r="S107" s="8">
        <f t="shared" si="6"/>
        <v>141.12347697797986</v>
      </c>
      <c r="T107" s="8">
        <f t="shared" si="6"/>
        <v>2.7898549810927015E-3</v>
      </c>
      <c r="U107" s="8">
        <f t="shared" si="6"/>
        <v>1.9689945648288045</v>
      </c>
    </row>
    <row r="108" spans="1:21" x14ac:dyDescent="0.25">
      <c r="A108" t="s">
        <v>42</v>
      </c>
      <c r="B108" t="s">
        <v>60</v>
      </c>
      <c r="C108" s="1">
        <v>0.90038757498153299</v>
      </c>
      <c r="D108" s="2">
        <v>25.633018191331502</v>
      </c>
      <c r="E108" s="2">
        <v>657.05162159713404</v>
      </c>
      <c r="F108" s="2">
        <v>5.3681378567221202E-2</v>
      </c>
      <c r="G108" s="3">
        <v>18.456443932669899</v>
      </c>
      <c r="I108" t="s">
        <v>60</v>
      </c>
      <c r="J108" s="1">
        <v>0.88785122010129403</v>
      </c>
      <c r="K108" s="2">
        <v>27.1982064395058</v>
      </c>
      <c r="L108" s="2">
        <v>739.74243352597898</v>
      </c>
      <c r="M108" s="2">
        <v>5.6962437781382803E-2</v>
      </c>
      <c r="N108" s="3">
        <v>19.266215416771601</v>
      </c>
      <c r="P108" t="s">
        <v>60</v>
      </c>
      <c r="Q108" s="8">
        <f t="shared" si="7"/>
        <v>1.2536354880238965E-2</v>
      </c>
      <c r="R108" s="8">
        <f t="shared" si="8"/>
        <v>1.565188248174298</v>
      </c>
      <c r="S108" s="8">
        <f t="shared" si="6"/>
        <v>82.690811928844937</v>
      </c>
      <c r="T108" s="8">
        <f t="shared" si="6"/>
        <v>3.281059214161601E-3</v>
      </c>
      <c r="U108" s="8">
        <f t="shared" si="6"/>
        <v>0.8097714841017023</v>
      </c>
    </row>
    <row r="109" spans="1:21" x14ac:dyDescent="0.25">
      <c r="A109" t="s">
        <v>43</v>
      </c>
      <c r="B109" t="s">
        <v>61</v>
      </c>
      <c r="C109" s="4">
        <v>0.84652724587863604</v>
      </c>
      <c r="D109" s="5">
        <v>57.034906410664497</v>
      </c>
      <c r="E109" s="5">
        <v>3252.9805492732598</v>
      </c>
      <c r="F109" s="5">
        <v>9.0829261006476397E-2</v>
      </c>
      <c r="G109" s="6">
        <v>41.8978745369186</v>
      </c>
      <c r="I109" t="s">
        <v>61</v>
      </c>
      <c r="J109" s="4">
        <v>0.84739917872980497</v>
      </c>
      <c r="K109" s="5">
        <v>56.872657923971701</v>
      </c>
      <c r="L109" s="5">
        <v>3234.4992193370999</v>
      </c>
      <c r="M109" s="5">
        <v>9.1395630500028094E-2</v>
      </c>
      <c r="N109" s="6">
        <v>42.229727232316698</v>
      </c>
      <c r="P109" t="s">
        <v>61</v>
      </c>
      <c r="Q109" s="8">
        <f t="shared" si="7"/>
        <v>-8.7193285116893282E-4</v>
      </c>
      <c r="R109" s="8">
        <f t="shared" si="8"/>
        <v>-0.16224848669279623</v>
      </c>
      <c r="S109" s="8">
        <f t="shared" si="6"/>
        <v>-18.481329936159909</v>
      </c>
      <c r="T109" s="8">
        <f t="shared" si="6"/>
        <v>5.6636949355169663E-4</v>
      </c>
      <c r="U109" s="8">
        <f t="shared" si="6"/>
        <v>0.33185269539809781</v>
      </c>
    </row>
    <row r="110" spans="1:21" x14ac:dyDescent="0.25">
      <c r="A110" t="s">
        <v>44</v>
      </c>
      <c r="B110" t="s">
        <v>61</v>
      </c>
      <c r="C110" s="1">
        <v>0.82091811012553495</v>
      </c>
      <c r="D110" s="2">
        <v>42.2296581544989</v>
      </c>
      <c r="E110" s="2">
        <v>1783.3440278458399</v>
      </c>
      <c r="F110" s="2">
        <v>9.7736674298541298E-2</v>
      </c>
      <c r="G110" s="3">
        <v>32.321682196611498</v>
      </c>
      <c r="I110" t="s">
        <v>61</v>
      </c>
      <c r="J110" s="1">
        <v>0.80024349620240098</v>
      </c>
      <c r="K110" s="2">
        <v>44.600753463607099</v>
      </c>
      <c r="L110" s="2">
        <v>1989.2272095214601</v>
      </c>
      <c r="M110" s="2">
        <v>0.10043082145028601</v>
      </c>
      <c r="N110" s="3">
        <v>33.474708438616702</v>
      </c>
      <c r="P110" t="s">
        <v>61</v>
      </c>
      <c r="Q110" s="8">
        <f t="shared" si="7"/>
        <v>2.0674613923133967E-2</v>
      </c>
      <c r="R110" s="8">
        <f t="shared" si="8"/>
        <v>2.371095309108199</v>
      </c>
      <c r="S110" s="8">
        <f t="shared" si="6"/>
        <v>205.88318167562011</v>
      </c>
      <c r="T110" s="8">
        <f t="shared" si="6"/>
        <v>2.694147151744708E-3</v>
      </c>
      <c r="U110" s="8">
        <f t="shared" si="6"/>
        <v>1.153026242005204</v>
      </c>
    </row>
    <row r="113" spans="1:21" x14ac:dyDescent="0.25">
      <c r="B113" s="7" t="s">
        <v>10</v>
      </c>
      <c r="C113" s="7" t="s">
        <v>0</v>
      </c>
      <c r="D113" s="7" t="s">
        <v>1</v>
      </c>
      <c r="E113" s="7" t="s">
        <v>2</v>
      </c>
      <c r="F113" s="7" t="s">
        <v>3</v>
      </c>
      <c r="G113" s="7" t="s">
        <v>4</v>
      </c>
      <c r="I113" s="7" t="s">
        <v>8</v>
      </c>
      <c r="J113" s="7" t="s">
        <v>0</v>
      </c>
      <c r="K113" s="7" t="s">
        <v>1</v>
      </c>
      <c r="L113" s="7" t="s">
        <v>2</v>
      </c>
      <c r="M113" s="7" t="s">
        <v>3</v>
      </c>
      <c r="N113" s="7" t="s">
        <v>4</v>
      </c>
      <c r="P113" s="7" t="s">
        <v>9</v>
      </c>
      <c r="Q113" s="7" t="s">
        <v>0</v>
      </c>
      <c r="R113" s="7" t="s">
        <v>1</v>
      </c>
      <c r="S113" s="7" t="s">
        <v>2</v>
      </c>
      <c r="T113" s="7" t="s">
        <v>3</v>
      </c>
      <c r="U113" s="7" t="s">
        <v>4</v>
      </c>
    </row>
    <row r="114" spans="1:21" x14ac:dyDescent="0.25">
      <c r="A114" t="s">
        <v>11</v>
      </c>
      <c r="B114" t="s">
        <v>45</v>
      </c>
      <c r="C114" s="4">
        <v>0.91758437811494797</v>
      </c>
      <c r="D114" s="5">
        <v>34.494223032469201</v>
      </c>
      <c r="E114" s="5">
        <v>1189.8514226137199</v>
      </c>
      <c r="F114" s="5">
        <v>4.6626343529738802E-2</v>
      </c>
      <c r="G114" s="6">
        <v>22.618893350774002</v>
      </c>
      <c r="I114" t="s">
        <v>45</v>
      </c>
      <c r="J114" s="4">
        <v>0.917262468326839</v>
      </c>
      <c r="K114" s="5">
        <v>34.561523418028202</v>
      </c>
      <c r="L114" s="5">
        <v>1194.4989009749099</v>
      </c>
      <c r="M114" s="5">
        <v>4.70063626198408E-2</v>
      </c>
      <c r="N114" s="6">
        <v>23.316194106960801</v>
      </c>
      <c r="P114" t="s">
        <v>45</v>
      </c>
      <c r="Q114" s="8">
        <f>C114-J114</f>
        <v>3.2190978810897608E-4</v>
      </c>
      <c r="R114" s="8">
        <f>K114-D114</f>
        <v>6.7300385559001086E-2</v>
      </c>
      <c r="S114" s="8">
        <f t="shared" ref="S114:S147" si="9">L114-E114</f>
        <v>4.6474783611899966</v>
      </c>
      <c r="T114" s="8">
        <f t="shared" ref="T114:T147" si="10">M114-F114</f>
        <v>3.8001909010199758E-4</v>
      </c>
      <c r="U114" s="8">
        <f t="shared" ref="U114:U147" si="11">N114-G114</f>
        <v>0.69730075618679876</v>
      </c>
    </row>
    <row r="115" spans="1:21" x14ac:dyDescent="0.25">
      <c r="A115" t="s">
        <v>12</v>
      </c>
      <c r="B115" t="s">
        <v>45</v>
      </c>
      <c r="C115" s="1">
        <v>0.980020043391027</v>
      </c>
      <c r="D115" s="2">
        <v>9.80020917462992</v>
      </c>
      <c r="E115" s="2">
        <v>96.044099866500503</v>
      </c>
      <c r="F115" s="2">
        <v>1.52410675203891E-2</v>
      </c>
      <c r="G115" s="3">
        <v>6.5433514341276204</v>
      </c>
      <c r="I115" t="s">
        <v>45</v>
      </c>
      <c r="J115" s="1">
        <v>0.97539988297015301</v>
      </c>
      <c r="K115" s="2">
        <v>10.874433994855201</v>
      </c>
      <c r="L115" s="2">
        <v>118.25331470846299</v>
      </c>
      <c r="M115" s="2">
        <v>1.79047455094061E-2</v>
      </c>
      <c r="N115" s="3">
        <v>7.6426267261393601</v>
      </c>
      <c r="P115" t="s">
        <v>45</v>
      </c>
      <c r="Q115" s="8">
        <f t="shared" ref="Q115:Q147" si="12">C115-J115</f>
        <v>4.6201604208739866E-3</v>
      </c>
      <c r="R115" s="8">
        <f t="shared" ref="R115:R147" si="13">K115-D115</f>
        <v>1.0742248202252807</v>
      </c>
      <c r="S115" s="8">
        <f t="shared" si="9"/>
        <v>22.209214841962492</v>
      </c>
      <c r="T115" s="8">
        <f t="shared" si="10"/>
        <v>2.663677989017E-3</v>
      </c>
      <c r="U115" s="8">
        <f t="shared" si="11"/>
        <v>1.0992752920117397</v>
      </c>
    </row>
    <row r="116" spans="1:21" x14ac:dyDescent="0.25">
      <c r="A116" t="s">
        <v>13</v>
      </c>
      <c r="B116" t="s">
        <v>46</v>
      </c>
      <c r="C116" s="4">
        <v>0.92055471631718</v>
      </c>
      <c r="D116" s="5">
        <v>37.6752825212414</v>
      </c>
      <c r="E116" s="5">
        <v>1419.42691305536</v>
      </c>
      <c r="F116" s="5">
        <v>4.9932151789959099E-2</v>
      </c>
      <c r="G116" s="6">
        <v>23.704591358614199</v>
      </c>
      <c r="I116" t="s">
        <v>46</v>
      </c>
      <c r="J116" s="4">
        <v>0.91620488946457401</v>
      </c>
      <c r="K116" s="5">
        <v>38.692945952602798</v>
      </c>
      <c r="L116" s="5">
        <v>1497.1440664910399</v>
      </c>
      <c r="M116" s="5">
        <v>5.1978617792459401E-2</v>
      </c>
      <c r="N116" s="6">
        <v>25.411492459606698</v>
      </c>
      <c r="P116" t="s">
        <v>46</v>
      </c>
      <c r="Q116" s="8">
        <f t="shared" si="12"/>
        <v>4.3498268526059869E-3</v>
      </c>
      <c r="R116" s="8">
        <f t="shared" si="13"/>
        <v>1.0176634313613988</v>
      </c>
      <c r="S116" s="8">
        <f t="shared" si="9"/>
        <v>77.717153435679847</v>
      </c>
      <c r="T116" s="8">
        <f t="shared" si="10"/>
        <v>2.0464660025003023E-3</v>
      </c>
      <c r="U116" s="8">
        <f t="shared" si="11"/>
        <v>1.7069011009924999</v>
      </c>
    </row>
    <row r="117" spans="1:21" x14ac:dyDescent="0.25">
      <c r="A117" t="s">
        <v>14</v>
      </c>
      <c r="B117" t="s">
        <v>46</v>
      </c>
      <c r="C117" s="1">
        <v>0.97343620251824403</v>
      </c>
      <c r="D117" s="2">
        <v>11.1435354775591</v>
      </c>
      <c r="E117" s="2">
        <v>124.178382939618</v>
      </c>
      <c r="F117" s="2">
        <v>1.7802794740055399E-2</v>
      </c>
      <c r="G117" s="3">
        <v>7.6194165958995699</v>
      </c>
      <c r="I117" t="s">
        <v>46</v>
      </c>
      <c r="J117" s="1">
        <v>0.97050806556383895</v>
      </c>
      <c r="K117" s="2">
        <v>11.741661329301399</v>
      </c>
      <c r="L117" s="2">
        <v>137.86661077201299</v>
      </c>
      <c r="M117" s="2">
        <v>2.0018410051855201E-2</v>
      </c>
      <c r="N117" s="3">
        <v>8.4858823624270698</v>
      </c>
      <c r="P117" t="s">
        <v>46</v>
      </c>
      <c r="Q117" s="8">
        <f t="shared" si="12"/>
        <v>2.9281369544050806E-3</v>
      </c>
      <c r="R117" s="8">
        <f t="shared" si="13"/>
        <v>0.59812585174229937</v>
      </c>
      <c r="S117" s="8">
        <f t="shared" si="9"/>
        <v>13.688227832394986</v>
      </c>
      <c r="T117" s="8">
        <f t="shared" si="10"/>
        <v>2.2156153117998019E-3</v>
      </c>
      <c r="U117" s="8">
        <f t="shared" si="11"/>
        <v>0.86646576652749996</v>
      </c>
    </row>
    <row r="118" spans="1:21" x14ac:dyDescent="0.25">
      <c r="A118" t="s">
        <v>15</v>
      </c>
      <c r="B118" t="s">
        <v>47</v>
      </c>
      <c r="C118" s="4">
        <v>0.90960007473322102</v>
      </c>
      <c r="D118" s="5">
        <v>39.469404345902198</v>
      </c>
      <c r="E118" s="5">
        <v>1557.83387942032</v>
      </c>
      <c r="F118" s="5">
        <v>5.7093759119149698E-2</v>
      </c>
      <c r="G118" s="6">
        <v>26.4084783137193</v>
      </c>
      <c r="I118" t="s">
        <v>47</v>
      </c>
      <c r="J118" s="4">
        <v>0.91022242917485097</v>
      </c>
      <c r="K118" s="5">
        <v>39.333306984255103</v>
      </c>
      <c r="L118" s="5">
        <v>1547.1090383176499</v>
      </c>
      <c r="M118" s="5">
        <v>5.4009356986529401E-2</v>
      </c>
      <c r="N118" s="6">
        <v>26.067353285544101</v>
      </c>
      <c r="P118" t="s">
        <v>47</v>
      </c>
      <c r="Q118" s="8">
        <f t="shared" si="12"/>
        <v>-6.2235444162994646E-4</v>
      </c>
      <c r="R118" s="8">
        <f t="shared" si="13"/>
        <v>-0.13609736164709574</v>
      </c>
      <c r="S118" s="8">
        <f t="shared" si="9"/>
        <v>-10.724841102670098</v>
      </c>
      <c r="T118" s="8">
        <f t="shared" si="10"/>
        <v>-3.0844021326202967E-3</v>
      </c>
      <c r="U118" s="8">
        <f t="shared" si="11"/>
        <v>-0.34112502817519896</v>
      </c>
    </row>
    <row r="119" spans="1:21" x14ac:dyDescent="0.25">
      <c r="A119" t="s">
        <v>16</v>
      </c>
      <c r="B119" t="s">
        <v>47</v>
      </c>
      <c r="C119" s="1">
        <v>0.92233884271717803</v>
      </c>
      <c r="D119" s="2">
        <v>14.531558456685699</v>
      </c>
      <c r="E119" s="2">
        <v>211.16619118007301</v>
      </c>
      <c r="F119" s="2">
        <v>1.8547353720020199E-2</v>
      </c>
      <c r="G119" s="3">
        <v>9.5480670719815901</v>
      </c>
      <c r="I119" t="s">
        <v>47</v>
      </c>
      <c r="J119" s="1">
        <v>0.90082422213744195</v>
      </c>
      <c r="K119" s="2">
        <v>16.4215093540891</v>
      </c>
      <c r="L119" s="2">
        <v>269.66596946643602</v>
      </c>
      <c r="M119" s="2">
        <v>2.3317457289520501E-2</v>
      </c>
      <c r="N119" s="3">
        <v>11.715519807492001</v>
      </c>
      <c r="P119" t="s">
        <v>47</v>
      </c>
      <c r="Q119" s="8">
        <f t="shared" si="12"/>
        <v>2.1514620579736077E-2</v>
      </c>
      <c r="R119" s="8">
        <f t="shared" si="13"/>
        <v>1.8899508974034003</v>
      </c>
      <c r="S119" s="8">
        <f t="shared" si="9"/>
        <v>58.499778286363011</v>
      </c>
      <c r="T119" s="8">
        <f t="shared" si="10"/>
        <v>4.7701035695003023E-3</v>
      </c>
      <c r="U119" s="8">
        <f t="shared" si="11"/>
        <v>2.1674527355104107</v>
      </c>
    </row>
    <row r="120" spans="1:21" x14ac:dyDescent="0.25">
      <c r="A120" t="s">
        <v>18</v>
      </c>
      <c r="B120" t="s">
        <v>48</v>
      </c>
      <c r="C120" s="4">
        <v>0.90075469416837095</v>
      </c>
      <c r="D120" s="5">
        <v>42.314050457982198</v>
      </c>
      <c r="E120" s="5">
        <v>1790.4788661606699</v>
      </c>
      <c r="F120" s="5">
        <v>6.1227819179326799E-2</v>
      </c>
      <c r="G120" s="6">
        <v>29.2942449478378</v>
      </c>
      <c r="I120" t="s">
        <v>48</v>
      </c>
      <c r="J120" s="4">
        <v>0.90022570958910997</v>
      </c>
      <c r="K120" s="5">
        <v>42.426669048997603</v>
      </c>
      <c r="L120" s="5">
        <v>1800.0222465931699</v>
      </c>
      <c r="M120" s="5">
        <v>6.1318244743109103E-2</v>
      </c>
      <c r="N120" s="6">
        <v>29.291466632433099</v>
      </c>
      <c r="P120" t="s">
        <v>48</v>
      </c>
      <c r="Q120" s="8">
        <f t="shared" si="12"/>
        <v>5.2898457926098263E-4</v>
      </c>
      <c r="R120" s="8">
        <f t="shared" si="13"/>
        <v>0.11261859101540495</v>
      </c>
      <c r="S120" s="8">
        <f t="shared" si="9"/>
        <v>9.5433804325000438</v>
      </c>
      <c r="T120" s="8">
        <f t="shared" si="10"/>
        <v>9.0425563782303708E-5</v>
      </c>
      <c r="U120" s="8">
        <f t="shared" si="11"/>
        <v>-2.7783154047007486E-3</v>
      </c>
    </row>
    <row r="121" spans="1:21" x14ac:dyDescent="0.25">
      <c r="A121" t="s">
        <v>17</v>
      </c>
      <c r="B121" t="s">
        <v>48</v>
      </c>
      <c r="C121" s="1">
        <v>0.875293203871227</v>
      </c>
      <c r="D121" s="2">
        <v>20.104749834205599</v>
      </c>
      <c r="E121" s="2">
        <v>404.20096589599001</v>
      </c>
      <c r="F121" s="2">
        <v>2.2458915083335002E-2</v>
      </c>
      <c r="G121" s="3">
        <v>13.359949836954</v>
      </c>
      <c r="I121" t="s">
        <v>48</v>
      </c>
      <c r="J121" s="1">
        <v>0.85539686946533899</v>
      </c>
      <c r="K121" s="2">
        <v>21.649230289016302</v>
      </c>
      <c r="L121" s="2">
        <v>468.689172106863</v>
      </c>
      <c r="M121" s="2">
        <v>2.53431366410602E-2</v>
      </c>
      <c r="N121" s="3">
        <v>14.865304930865401</v>
      </c>
      <c r="P121" t="s">
        <v>48</v>
      </c>
      <c r="Q121" s="8">
        <f t="shared" si="12"/>
        <v>1.9896334405888005E-2</v>
      </c>
      <c r="R121" s="8">
        <f t="shared" si="13"/>
        <v>1.544480454810703</v>
      </c>
      <c r="S121" s="8">
        <f t="shared" si="9"/>
        <v>64.488206210872988</v>
      </c>
      <c r="T121" s="8">
        <f t="shared" si="10"/>
        <v>2.8842215577251987E-3</v>
      </c>
      <c r="U121" s="8">
        <f t="shared" si="11"/>
        <v>1.5053550939114011</v>
      </c>
    </row>
    <row r="122" spans="1:21" x14ac:dyDescent="0.25">
      <c r="A122" t="s">
        <v>19</v>
      </c>
      <c r="B122" t="s">
        <v>49</v>
      </c>
      <c r="C122" s="4">
        <v>0.90627245104211196</v>
      </c>
      <c r="D122" s="5">
        <v>34.068212886576397</v>
      </c>
      <c r="E122" s="5">
        <v>1160.64312928509</v>
      </c>
      <c r="F122" s="5">
        <v>4.7682291131239403E-2</v>
      </c>
      <c r="G122" s="6">
        <v>23.579881322314101</v>
      </c>
      <c r="I122" t="s">
        <v>49</v>
      </c>
      <c r="J122" s="4">
        <v>0.91133857085873704</v>
      </c>
      <c r="K122" s="5">
        <v>33.134703299396001</v>
      </c>
      <c r="L122" s="5">
        <v>1097.908562739</v>
      </c>
      <c r="M122" s="5">
        <v>4.55186047521371E-2</v>
      </c>
      <c r="N122" s="6">
        <v>23.0833913809374</v>
      </c>
      <c r="P122" t="s">
        <v>49</v>
      </c>
      <c r="Q122" s="8">
        <f t="shared" si="12"/>
        <v>-5.0661198166250809E-3</v>
      </c>
      <c r="R122" s="8">
        <f t="shared" si="13"/>
        <v>-0.93350958718039578</v>
      </c>
      <c r="S122" s="8">
        <f t="shared" si="9"/>
        <v>-62.734566546090036</v>
      </c>
      <c r="T122" s="8">
        <f t="shared" si="10"/>
        <v>-2.1636863791023031E-3</v>
      </c>
      <c r="U122" s="8">
        <f t="shared" si="11"/>
        <v>-0.49648994137670144</v>
      </c>
    </row>
    <row r="123" spans="1:21" x14ac:dyDescent="0.25">
      <c r="A123" t="s">
        <v>20</v>
      </c>
      <c r="B123" t="s">
        <v>49</v>
      </c>
      <c r="C123" s="1">
        <v>0.98107258281840304</v>
      </c>
      <c r="D123" s="2">
        <v>9.7051700124393108</v>
      </c>
      <c r="E123" s="2">
        <v>94.190324970351298</v>
      </c>
      <c r="F123" s="2">
        <v>1.56649634211256E-2</v>
      </c>
      <c r="G123" s="3">
        <v>6.7278148319289004</v>
      </c>
      <c r="I123" t="s">
        <v>49</v>
      </c>
      <c r="J123" s="1">
        <v>0.97662467775281003</v>
      </c>
      <c r="K123" s="2">
        <v>10.7854004271638</v>
      </c>
      <c r="L123" s="2">
        <v>116.324862374265</v>
      </c>
      <c r="M123" s="2">
        <v>1.822362276503E-2</v>
      </c>
      <c r="N123" s="3">
        <v>7.8056754222390197</v>
      </c>
      <c r="P123" t="s">
        <v>49</v>
      </c>
      <c r="Q123" s="8">
        <f t="shared" si="12"/>
        <v>4.4479050655930052E-3</v>
      </c>
      <c r="R123" s="8">
        <f t="shared" si="13"/>
        <v>1.0802304147244897</v>
      </c>
      <c r="S123" s="8">
        <f t="shared" si="9"/>
        <v>22.134537403913697</v>
      </c>
      <c r="T123" s="8">
        <f t="shared" si="10"/>
        <v>2.5586593439043993E-3</v>
      </c>
      <c r="U123" s="8">
        <f t="shared" si="11"/>
        <v>1.0778605903101193</v>
      </c>
    </row>
    <row r="124" spans="1:21" x14ac:dyDescent="0.25">
      <c r="A124" t="s">
        <v>21</v>
      </c>
      <c r="B124" t="s">
        <v>50</v>
      </c>
      <c r="C124" s="4">
        <v>0.91659651815274801</v>
      </c>
      <c r="D124" s="5">
        <v>34.244441719768602</v>
      </c>
      <c r="E124" s="5">
        <v>1172.68178869862</v>
      </c>
      <c r="F124" s="5">
        <v>4.7337410407991998E-2</v>
      </c>
      <c r="G124" s="6">
        <v>22.912953892646399</v>
      </c>
      <c r="I124" t="s">
        <v>50</v>
      </c>
      <c r="J124" s="4">
        <v>0.91108536401551499</v>
      </c>
      <c r="K124" s="5">
        <v>35.357750510500999</v>
      </c>
      <c r="L124" s="5">
        <v>1250.17052116283</v>
      </c>
      <c r="M124" s="5">
        <v>5.1170201152125602E-2</v>
      </c>
      <c r="N124" s="6">
        <v>24.8485328976871</v>
      </c>
      <c r="P124" t="s">
        <v>50</v>
      </c>
      <c r="Q124" s="8">
        <f t="shared" si="12"/>
        <v>5.5111541372330208E-3</v>
      </c>
      <c r="R124" s="8">
        <f t="shared" si="13"/>
        <v>1.1133087907323969</v>
      </c>
      <c r="S124" s="8">
        <f t="shared" si="9"/>
        <v>77.488732464209988</v>
      </c>
      <c r="T124" s="8">
        <f t="shared" si="10"/>
        <v>3.8327907441336045E-3</v>
      </c>
      <c r="U124" s="8">
        <f t="shared" si="11"/>
        <v>1.9355790050407009</v>
      </c>
    </row>
    <row r="125" spans="1:21" x14ac:dyDescent="0.25">
      <c r="A125" t="s">
        <v>22</v>
      </c>
      <c r="B125" t="s">
        <v>50</v>
      </c>
      <c r="C125" s="1">
        <v>0.92134010676650502</v>
      </c>
      <c r="D125" s="2">
        <v>14.467463634870899</v>
      </c>
      <c r="E125" s="2">
        <v>209.30750402631401</v>
      </c>
      <c r="F125" s="2">
        <v>1.9363474598909899E-2</v>
      </c>
      <c r="G125" s="3">
        <v>9.8640891404179794</v>
      </c>
      <c r="I125" t="s">
        <v>50</v>
      </c>
      <c r="J125" s="1">
        <v>0.90391540408010795</v>
      </c>
      <c r="K125" s="2">
        <v>15.989784370955199</v>
      </c>
      <c r="L125" s="2">
        <v>255.67320422964599</v>
      </c>
      <c r="M125" s="2">
        <v>2.2690129045489199E-2</v>
      </c>
      <c r="N125" s="3">
        <v>11.455945006587999</v>
      </c>
      <c r="P125" t="s">
        <v>50</v>
      </c>
      <c r="Q125" s="8">
        <f t="shared" si="12"/>
        <v>1.7424702686397064E-2</v>
      </c>
      <c r="R125" s="8">
        <f t="shared" si="13"/>
        <v>1.5223207360842999</v>
      </c>
      <c r="S125" s="8">
        <f t="shared" si="9"/>
        <v>46.365700203331983</v>
      </c>
      <c r="T125" s="8">
        <f t="shared" si="10"/>
        <v>3.3266544465792997E-3</v>
      </c>
      <c r="U125" s="8">
        <f t="shared" si="11"/>
        <v>1.59185586617002</v>
      </c>
    </row>
    <row r="126" spans="1:21" x14ac:dyDescent="0.25">
      <c r="A126" t="s">
        <v>23</v>
      </c>
      <c r="B126" t="s">
        <v>51</v>
      </c>
      <c r="C126" s="4">
        <v>0.90155804876170398</v>
      </c>
      <c r="D126" s="5">
        <v>38.333669991379097</v>
      </c>
      <c r="E126" s="5">
        <v>1469.4702550079601</v>
      </c>
      <c r="F126" s="5">
        <v>5.4952671276190697E-2</v>
      </c>
      <c r="G126" s="6">
        <v>26.169161309275701</v>
      </c>
      <c r="I126" t="s">
        <v>51</v>
      </c>
      <c r="J126" s="4">
        <v>0.89849274852507799</v>
      </c>
      <c r="K126" s="5">
        <v>38.925914762784998</v>
      </c>
      <c r="L126" s="5">
        <v>1515.2268401196</v>
      </c>
      <c r="M126" s="5">
        <v>5.7580959618074801E-2</v>
      </c>
      <c r="N126" s="6">
        <v>27.438786458550801</v>
      </c>
      <c r="P126" t="s">
        <v>51</v>
      </c>
      <c r="Q126" s="8">
        <f t="shared" si="12"/>
        <v>3.0653002366259896E-3</v>
      </c>
      <c r="R126" s="8">
        <f t="shared" si="13"/>
        <v>0.59224477140590182</v>
      </c>
      <c r="S126" s="8">
        <f t="shared" si="9"/>
        <v>45.756585111639879</v>
      </c>
      <c r="T126" s="8">
        <f t="shared" si="10"/>
        <v>2.6282883418841038E-3</v>
      </c>
      <c r="U126" s="8">
        <f t="shared" si="11"/>
        <v>1.2696251492751003</v>
      </c>
    </row>
    <row r="127" spans="1:21" x14ac:dyDescent="0.25">
      <c r="A127" t="s">
        <v>24</v>
      </c>
      <c r="B127" t="s">
        <v>51</v>
      </c>
      <c r="C127" s="1">
        <v>0.88292672772269998</v>
      </c>
      <c r="D127" s="2">
        <v>18.955838609931401</v>
      </c>
      <c r="E127" s="2">
        <v>359.32381740576801</v>
      </c>
      <c r="F127" s="2">
        <v>2.2373413044178302E-2</v>
      </c>
      <c r="G127" s="3">
        <v>13.1620052488226</v>
      </c>
      <c r="I127" t="s">
        <v>51</v>
      </c>
      <c r="J127" s="1">
        <v>0.86051808911437899</v>
      </c>
      <c r="K127" s="2">
        <v>20.6905992012639</v>
      </c>
      <c r="L127" s="2">
        <v>428.10089530734399</v>
      </c>
      <c r="M127" s="2">
        <v>2.4653459775231399E-2</v>
      </c>
      <c r="N127" s="3">
        <v>14.4642595408255</v>
      </c>
      <c r="P127" t="s">
        <v>51</v>
      </c>
      <c r="Q127" s="8">
        <f t="shared" si="12"/>
        <v>2.2408638608320985E-2</v>
      </c>
      <c r="R127" s="8">
        <f t="shared" si="13"/>
        <v>1.734760591332499</v>
      </c>
      <c r="S127" s="8">
        <f t="shared" si="9"/>
        <v>68.777077901575979</v>
      </c>
      <c r="T127" s="8">
        <f t="shared" si="10"/>
        <v>2.2800467310530974E-3</v>
      </c>
      <c r="U127" s="8">
        <f t="shared" si="11"/>
        <v>1.3022542920028997</v>
      </c>
    </row>
    <row r="128" spans="1:21" x14ac:dyDescent="0.25">
      <c r="A128" t="s">
        <v>25</v>
      </c>
      <c r="B128" t="s">
        <v>52</v>
      </c>
      <c r="C128" s="4">
        <v>0.91850223741890402</v>
      </c>
      <c r="D128" s="5">
        <v>35.020009815596303</v>
      </c>
      <c r="E128" s="5">
        <v>1226.40108748446</v>
      </c>
      <c r="F128" s="5">
        <v>4.7645134157271597E-2</v>
      </c>
      <c r="G128" s="6">
        <v>23.453262148196199</v>
      </c>
      <c r="I128" t="s">
        <v>52</v>
      </c>
      <c r="J128" s="4">
        <v>0.91544781555754295</v>
      </c>
      <c r="K128" s="5">
        <v>35.670224004389802</v>
      </c>
      <c r="L128" s="5">
        <v>1272.3648805233399</v>
      </c>
      <c r="M128" s="5">
        <v>4.9877771662806103E-2</v>
      </c>
      <c r="N128" s="6">
        <v>25.078097925200101</v>
      </c>
      <c r="P128" t="s">
        <v>52</v>
      </c>
      <c r="Q128" s="8">
        <f t="shared" si="12"/>
        <v>3.0544218613610674E-3</v>
      </c>
      <c r="R128" s="8">
        <f t="shared" si="13"/>
        <v>0.65021418879349824</v>
      </c>
      <c r="S128" s="8">
        <f t="shared" si="9"/>
        <v>45.963793038879885</v>
      </c>
      <c r="T128" s="8">
        <f t="shared" si="10"/>
        <v>2.2326375055345057E-3</v>
      </c>
      <c r="U128" s="8">
        <f t="shared" si="11"/>
        <v>1.6248357770039021</v>
      </c>
    </row>
    <row r="129" spans="1:21" x14ac:dyDescent="0.25">
      <c r="A129" t="s">
        <v>26</v>
      </c>
      <c r="B129" t="s">
        <v>52</v>
      </c>
      <c r="C129" s="1">
        <v>0.97926228187364595</v>
      </c>
      <c r="D129" s="2">
        <v>10.473049643502399</v>
      </c>
      <c r="E129" s="2">
        <v>109.684768835265</v>
      </c>
      <c r="F129" s="2">
        <v>1.8486453227981099E-2</v>
      </c>
      <c r="G129" s="3">
        <v>7.0773812915846603</v>
      </c>
      <c r="I129" t="s">
        <v>52</v>
      </c>
      <c r="J129" s="1">
        <v>0.97589294016208195</v>
      </c>
      <c r="K129" s="2">
        <v>11.291842229729999</v>
      </c>
      <c r="L129" s="2">
        <v>127.505700941114</v>
      </c>
      <c r="M129" s="2">
        <v>2.1684329732731801E-2</v>
      </c>
      <c r="N129" s="3">
        <v>8.1605414953845195</v>
      </c>
      <c r="P129" t="s">
        <v>52</v>
      </c>
      <c r="Q129" s="8">
        <f t="shared" si="12"/>
        <v>3.3693417115640001E-3</v>
      </c>
      <c r="R129" s="8">
        <f t="shared" si="13"/>
        <v>0.81879258622759998</v>
      </c>
      <c r="S129" s="8">
        <f t="shared" si="9"/>
        <v>17.820932105848996</v>
      </c>
      <c r="T129" s="8">
        <f t="shared" si="10"/>
        <v>3.1978765047507018E-3</v>
      </c>
      <c r="U129" s="8">
        <f t="shared" si="11"/>
        <v>1.0831602037998591</v>
      </c>
    </row>
    <row r="130" spans="1:21" x14ac:dyDescent="0.25">
      <c r="A130" t="s">
        <v>27</v>
      </c>
      <c r="B130" t="s">
        <v>53</v>
      </c>
      <c r="C130" s="4">
        <v>0.91339431146896199</v>
      </c>
      <c r="D130" s="5">
        <v>35.943106291522199</v>
      </c>
      <c r="E130" s="5">
        <v>1291.9068898836599</v>
      </c>
      <c r="F130" s="5">
        <v>5.0709167320941897E-2</v>
      </c>
      <c r="G130" s="6">
        <v>25.082910491360501</v>
      </c>
      <c r="I130" t="s">
        <v>53</v>
      </c>
      <c r="J130" s="4">
        <v>0.90524707050790798</v>
      </c>
      <c r="K130" s="5">
        <v>37.595747211858999</v>
      </c>
      <c r="L130" s="5">
        <v>1413.4402084180001</v>
      </c>
      <c r="M130" s="5">
        <v>5.36257561214687E-2</v>
      </c>
      <c r="N130" s="6">
        <v>27.127494908215699</v>
      </c>
      <c r="P130" t="s">
        <v>53</v>
      </c>
      <c r="Q130" s="8">
        <f t="shared" si="12"/>
        <v>8.1472409610540142E-3</v>
      </c>
      <c r="R130" s="8">
        <f t="shared" si="13"/>
        <v>1.6526409203368004</v>
      </c>
      <c r="S130" s="8">
        <f t="shared" si="9"/>
        <v>121.5333185343402</v>
      </c>
      <c r="T130" s="8">
        <f t="shared" si="10"/>
        <v>2.9165888005268023E-3</v>
      </c>
      <c r="U130" s="8">
        <f t="shared" si="11"/>
        <v>2.0445844168551979</v>
      </c>
    </row>
    <row r="131" spans="1:21" x14ac:dyDescent="0.25">
      <c r="A131" t="s">
        <v>28</v>
      </c>
      <c r="B131" t="s">
        <v>53</v>
      </c>
      <c r="C131" s="1">
        <v>0.96751804859836699</v>
      </c>
      <c r="D131" s="2">
        <v>14.0639679861969</v>
      </c>
      <c r="E131" s="2">
        <v>197.795195516772</v>
      </c>
      <c r="F131" s="2">
        <v>2.70734206102883E-2</v>
      </c>
      <c r="G131" s="3">
        <v>8.8933115507427001</v>
      </c>
      <c r="I131" t="s">
        <v>53</v>
      </c>
      <c r="J131" s="1">
        <v>0.96110993906278896</v>
      </c>
      <c r="K131" s="2">
        <v>15.3888485254231</v>
      </c>
      <c r="L131" s="2">
        <v>236.81665893841901</v>
      </c>
      <c r="M131" s="2">
        <v>2.7630202452975899E-2</v>
      </c>
      <c r="N131" s="3">
        <v>9.1805651254124001</v>
      </c>
      <c r="P131" t="s">
        <v>53</v>
      </c>
      <c r="Q131" s="8">
        <f t="shared" si="12"/>
        <v>6.4081095355780215E-3</v>
      </c>
      <c r="R131" s="8">
        <f t="shared" si="13"/>
        <v>1.3248805392262</v>
      </c>
      <c r="S131" s="8">
        <f t="shared" si="9"/>
        <v>39.021463421647013</v>
      </c>
      <c r="T131" s="8">
        <f t="shared" si="10"/>
        <v>5.567818426875995E-4</v>
      </c>
      <c r="U131" s="8">
        <f t="shared" si="11"/>
        <v>0.28725357466970003</v>
      </c>
    </row>
    <row r="132" spans="1:21" x14ac:dyDescent="0.25">
      <c r="A132" t="s">
        <v>29</v>
      </c>
      <c r="B132" t="s">
        <v>54</v>
      </c>
      <c r="C132" s="4">
        <v>0.90584042053818403</v>
      </c>
      <c r="D132" s="5">
        <v>37.480310480695202</v>
      </c>
      <c r="E132" s="5">
        <v>1404.7736737293101</v>
      </c>
      <c r="F132" s="5">
        <v>5.3836231206355299E-2</v>
      </c>
      <c r="G132" s="6">
        <v>26.428476620487299</v>
      </c>
      <c r="I132" t="s">
        <v>54</v>
      </c>
      <c r="J132" s="4">
        <v>0.90170778216672698</v>
      </c>
      <c r="K132" s="5">
        <v>38.293978753478299</v>
      </c>
      <c r="L132" s="5">
        <v>1466.4288087718501</v>
      </c>
      <c r="M132" s="5">
        <v>5.42694376456914E-2</v>
      </c>
      <c r="N132" s="6">
        <v>27.316403286498801</v>
      </c>
      <c r="P132" t="s">
        <v>54</v>
      </c>
      <c r="Q132" s="8">
        <f t="shared" si="12"/>
        <v>4.1326383714570536E-3</v>
      </c>
      <c r="R132" s="8">
        <f t="shared" si="13"/>
        <v>0.81366827278309728</v>
      </c>
      <c r="S132" s="8">
        <f t="shared" si="9"/>
        <v>61.655135042539996</v>
      </c>
      <c r="T132" s="8">
        <f t="shared" si="10"/>
        <v>4.332064393361007E-4</v>
      </c>
      <c r="U132" s="8">
        <f t="shared" si="11"/>
        <v>0.88792666601150216</v>
      </c>
    </row>
    <row r="133" spans="1:21" x14ac:dyDescent="0.25">
      <c r="A133" t="s">
        <v>31</v>
      </c>
      <c r="B133" t="s">
        <v>54</v>
      </c>
      <c r="C133" s="1">
        <v>0.95938726338384295</v>
      </c>
      <c r="D133" s="2">
        <v>16.327473845509999</v>
      </c>
      <c r="E133" s="2">
        <v>266.58640217581399</v>
      </c>
      <c r="F133" s="2">
        <v>3.29434498621545E-2</v>
      </c>
      <c r="G133" s="3">
        <v>10.0775545295218</v>
      </c>
      <c r="I133" t="s">
        <v>54</v>
      </c>
      <c r="J133" s="1">
        <v>0.94640940339260404</v>
      </c>
      <c r="K133" s="2">
        <v>18.7556519714459</v>
      </c>
      <c r="L133" s="2">
        <v>351.77448087400398</v>
      </c>
      <c r="M133" s="2">
        <v>3.5502966664668303E-2</v>
      </c>
      <c r="N133" s="3">
        <v>11.0579904760533</v>
      </c>
      <c r="P133" t="s">
        <v>54</v>
      </c>
      <c r="Q133" s="8">
        <f t="shared" si="12"/>
        <v>1.2977859991238905E-2</v>
      </c>
      <c r="R133" s="8">
        <f t="shared" si="13"/>
        <v>2.4281781259359008</v>
      </c>
      <c r="S133" s="8">
        <f t="shared" si="9"/>
        <v>85.188078698189997</v>
      </c>
      <c r="T133" s="8">
        <f t="shared" si="10"/>
        <v>2.5595168025138032E-3</v>
      </c>
      <c r="U133" s="8">
        <f t="shared" si="11"/>
        <v>0.98043594653150024</v>
      </c>
    </row>
    <row r="134" spans="1:21" x14ac:dyDescent="0.25">
      <c r="A134" t="s">
        <v>30</v>
      </c>
      <c r="B134" t="s">
        <v>55</v>
      </c>
      <c r="C134" s="4">
        <v>0.90271520566757602</v>
      </c>
      <c r="D134" s="5">
        <v>38.324338545710397</v>
      </c>
      <c r="E134" s="5">
        <v>1468.75492496622</v>
      </c>
      <c r="F134" s="5">
        <v>5.4503973461624701E-2</v>
      </c>
      <c r="G134" s="6">
        <v>27.845557328553198</v>
      </c>
      <c r="I134" t="s">
        <v>55</v>
      </c>
      <c r="J134" s="4">
        <v>0.89977956427871197</v>
      </c>
      <c r="K134" s="5">
        <v>38.898273775501004</v>
      </c>
      <c r="L134" s="5">
        <v>1513.07570271382</v>
      </c>
      <c r="M134" s="5">
        <v>5.5229643108998201E-2</v>
      </c>
      <c r="N134" s="6">
        <v>27.8930888374646</v>
      </c>
      <c r="P134" t="s">
        <v>55</v>
      </c>
      <c r="Q134" s="8">
        <f t="shared" si="12"/>
        <v>2.9356413888640409E-3</v>
      </c>
      <c r="R134" s="8">
        <f t="shared" si="13"/>
        <v>0.57393522979060663</v>
      </c>
      <c r="S134" s="8">
        <f t="shared" si="9"/>
        <v>44.320777747600005</v>
      </c>
      <c r="T134" s="8">
        <f t="shared" si="10"/>
        <v>7.2566964737350026E-4</v>
      </c>
      <c r="U134" s="8">
        <f t="shared" si="11"/>
        <v>4.7531508911401232E-2</v>
      </c>
    </row>
    <row r="135" spans="1:21" x14ac:dyDescent="0.25">
      <c r="A135" t="s">
        <v>32</v>
      </c>
      <c r="B135" t="s">
        <v>55</v>
      </c>
      <c r="C135" s="1">
        <v>0.96094286655452199</v>
      </c>
      <c r="D135" s="2">
        <v>16.434856559982698</v>
      </c>
      <c r="E135" s="2">
        <v>270.10451014720798</v>
      </c>
      <c r="F135" s="2">
        <v>3.5917313139683403E-2</v>
      </c>
      <c r="G135" s="3">
        <v>10.1826918079839</v>
      </c>
      <c r="I135" t="s">
        <v>55</v>
      </c>
      <c r="J135" s="1">
        <v>0.94755319035303198</v>
      </c>
      <c r="K135" s="2">
        <v>19.044749855401498</v>
      </c>
      <c r="L135" s="2">
        <v>362.70249705481802</v>
      </c>
      <c r="M135" s="2">
        <v>3.81574497147881E-2</v>
      </c>
      <c r="N135" s="3">
        <v>11.1533090433879</v>
      </c>
      <c r="P135" t="s">
        <v>55</v>
      </c>
      <c r="Q135" s="8">
        <f t="shared" si="12"/>
        <v>1.3389676201490008E-2</v>
      </c>
      <c r="R135" s="8">
        <f t="shared" si="13"/>
        <v>2.6098932954188001</v>
      </c>
      <c r="S135" s="8">
        <f t="shared" si="9"/>
        <v>92.59798690761005</v>
      </c>
      <c r="T135" s="8">
        <f t="shared" si="10"/>
        <v>2.2401365751046967E-3</v>
      </c>
      <c r="U135" s="8">
        <f t="shared" si="11"/>
        <v>0.97061723540399925</v>
      </c>
    </row>
    <row r="136" spans="1:21" x14ac:dyDescent="0.25">
      <c r="A136" t="s">
        <v>33</v>
      </c>
      <c r="B136" t="s">
        <v>56</v>
      </c>
      <c r="C136" s="4">
        <v>0.90165288942963195</v>
      </c>
      <c r="D136" s="5">
        <v>35.394811381170399</v>
      </c>
      <c r="E136" s="5">
        <v>1252.7926727086301</v>
      </c>
      <c r="F136" s="5">
        <v>5.09419499939672E-2</v>
      </c>
      <c r="G136" s="6">
        <v>25.396120696737</v>
      </c>
      <c r="I136" t="s">
        <v>56</v>
      </c>
      <c r="J136" s="4">
        <v>0.89692670297852195</v>
      </c>
      <c r="K136" s="5">
        <v>36.235301888213598</v>
      </c>
      <c r="L136" s="5">
        <v>1312.99710292998</v>
      </c>
      <c r="M136" s="5">
        <v>5.23257232268588E-2</v>
      </c>
      <c r="N136" s="6">
        <v>26.781393925000302</v>
      </c>
      <c r="P136" t="s">
        <v>56</v>
      </c>
      <c r="Q136" s="8">
        <f t="shared" si="12"/>
        <v>4.7261864511100038E-3</v>
      </c>
      <c r="R136" s="8">
        <f t="shared" si="13"/>
        <v>0.84049050704319939</v>
      </c>
      <c r="S136" s="8">
        <f t="shared" si="9"/>
        <v>60.204430221349867</v>
      </c>
      <c r="T136" s="8">
        <f t="shared" si="10"/>
        <v>1.3837732328915997E-3</v>
      </c>
      <c r="U136" s="8">
        <f t="shared" si="11"/>
        <v>1.3852732282633013</v>
      </c>
    </row>
    <row r="137" spans="1:21" x14ac:dyDescent="0.25">
      <c r="A137" t="s">
        <v>34</v>
      </c>
      <c r="B137" t="s">
        <v>56</v>
      </c>
      <c r="C137" s="1">
        <v>0.96974175198053603</v>
      </c>
      <c r="D137" s="2">
        <v>13.492934675384699</v>
      </c>
      <c r="E137" s="2">
        <v>182.05928615419899</v>
      </c>
      <c r="F137" s="2">
        <v>2.66966035086884E-2</v>
      </c>
      <c r="G137" s="3">
        <v>9.0793494958626599</v>
      </c>
      <c r="I137" t="s">
        <v>56</v>
      </c>
      <c r="J137" s="1">
        <v>0.96337523170173101</v>
      </c>
      <c r="K137" s="2">
        <v>14.844718671947399</v>
      </c>
      <c r="L137" s="2">
        <v>220.36567244926499</v>
      </c>
      <c r="M137" s="2">
        <v>2.8223582739682701E-2</v>
      </c>
      <c r="N137" s="3">
        <v>9.6824853720023594</v>
      </c>
      <c r="P137" t="s">
        <v>56</v>
      </c>
      <c r="Q137" s="8">
        <f t="shared" si="12"/>
        <v>6.3665202788050212E-3</v>
      </c>
      <c r="R137" s="8">
        <f t="shared" si="13"/>
        <v>1.3517839965627001</v>
      </c>
      <c r="S137" s="8">
        <f t="shared" si="9"/>
        <v>38.306386295066005</v>
      </c>
      <c r="T137" s="8">
        <f t="shared" si="10"/>
        <v>1.5269792309943013E-3</v>
      </c>
      <c r="U137" s="8">
        <f t="shared" si="11"/>
        <v>0.60313587613969943</v>
      </c>
    </row>
    <row r="138" spans="1:21" x14ac:dyDescent="0.25">
      <c r="A138" t="s">
        <v>35</v>
      </c>
      <c r="B138" t="s">
        <v>57</v>
      </c>
      <c r="C138" s="4">
        <v>0.86144117486331195</v>
      </c>
      <c r="D138" s="5">
        <v>40.5765849039418</v>
      </c>
      <c r="E138" s="5">
        <v>1646.4592424667901</v>
      </c>
      <c r="F138" s="5">
        <v>5.8895314195765998E-2</v>
      </c>
      <c r="G138" s="6">
        <v>29.760873169229701</v>
      </c>
      <c r="I138" t="s">
        <v>57</v>
      </c>
      <c r="J138" s="4">
        <v>0.865362101369341</v>
      </c>
      <c r="K138" s="5">
        <v>39.998348354038001</v>
      </c>
      <c r="L138" s="5">
        <v>1599.8678710509701</v>
      </c>
      <c r="M138" s="5">
        <v>5.9036278051723401E-2</v>
      </c>
      <c r="N138" s="6">
        <v>29.898091439266601</v>
      </c>
      <c r="P138" t="s">
        <v>57</v>
      </c>
      <c r="Q138" s="8">
        <f t="shared" si="12"/>
        <v>-3.9209265060290432E-3</v>
      </c>
      <c r="R138" s="8">
        <f t="shared" si="13"/>
        <v>-0.57823654990379936</v>
      </c>
      <c r="S138" s="8">
        <f t="shared" si="9"/>
        <v>-46.591371415820049</v>
      </c>
      <c r="T138" s="8">
        <f t="shared" si="10"/>
        <v>1.4096385595740307E-4</v>
      </c>
      <c r="U138" s="8">
        <f t="shared" si="11"/>
        <v>0.13721827003690024</v>
      </c>
    </row>
    <row r="139" spans="1:21" x14ac:dyDescent="0.25">
      <c r="A139" t="s">
        <v>36</v>
      </c>
      <c r="B139" t="s">
        <v>57</v>
      </c>
      <c r="C139" s="1">
        <v>0.90832742586164805</v>
      </c>
      <c r="D139" s="2">
        <v>24.6814313330697</v>
      </c>
      <c r="E139" s="2">
        <v>609.17305264903803</v>
      </c>
      <c r="F139" s="2">
        <v>5.0314104573425097E-2</v>
      </c>
      <c r="G139" s="3">
        <v>17.875437248171401</v>
      </c>
      <c r="I139" t="s">
        <v>57</v>
      </c>
      <c r="J139" s="1">
        <v>0.896710938839967</v>
      </c>
      <c r="K139" s="2">
        <v>26.1985824750532</v>
      </c>
      <c r="L139" s="2">
        <v>686.36572370216697</v>
      </c>
      <c r="M139" s="2">
        <v>5.2919186551487002E-2</v>
      </c>
      <c r="N139" s="3">
        <v>18.456972365142299</v>
      </c>
      <c r="P139" t="s">
        <v>57</v>
      </c>
      <c r="Q139" s="8">
        <f t="shared" si="12"/>
        <v>1.1616487021681055E-2</v>
      </c>
      <c r="R139" s="8">
        <f t="shared" si="13"/>
        <v>1.5171511419835007</v>
      </c>
      <c r="S139" s="8">
        <f t="shared" si="9"/>
        <v>77.192671053128947</v>
      </c>
      <c r="T139" s="8">
        <f t="shared" si="10"/>
        <v>2.6050819780619044E-3</v>
      </c>
      <c r="U139" s="8">
        <f t="shared" si="11"/>
        <v>0.58153511697089755</v>
      </c>
    </row>
    <row r="140" spans="1:21" x14ac:dyDescent="0.25">
      <c r="A140" t="s">
        <v>37</v>
      </c>
      <c r="B140" t="s">
        <v>58</v>
      </c>
      <c r="C140" s="4">
        <v>0.81277864416350598</v>
      </c>
      <c r="D140" s="5">
        <v>48.466240133725698</v>
      </c>
      <c r="E140" s="5">
        <v>2348.9764326999598</v>
      </c>
      <c r="F140" s="5">
        <v>7.2945561139548601E-2</v>
      </c>
      <c r="G140" s="6">
        <v>36.343488323061003</v>
      </c>
      <c r="I140" t="s">
        <v>58</v>
      </c>
      <c r="J140" s="4">
        <v>0.82561218954705495</v>
      </c>
      <c r="K140" s="5">
        <v>46.775635778563696</v>
      </c>
      <c r="L140" s="5">
        <v>2187.9601024888502</v>
      </c>
      <c r="M140" s="5">
        <v>7.1967862941495805E-2</v>
      </c>
      <c r="N140" s="6">
        <v>36.0973321066962</v>
      </c>
      <c r="P140" t="s">
        <v>58</v>
      </c>
      <c r="Q140" s="8">
        <f t="shared" si="12"/>
        <v>-1.2833545383548972E-2</v>
      </c>
      <c r="R140" s="8">
        <f t="shared" si="13"/>
        <v>-1.6906043551620016</v>
      </c>
      <c r="S140" s="8">
        <f t="shared" si="9"/>
        <v>-161.01633021110956</v>
      </c>
      <c r="T140" s="8">
        <f t="shared" si="10"/>
        <v>-9.7769819805279545E-4</v>
      </c>
      <c r="U140" s="8">
        <f t="shared" si="11"/>
        <v>-0.24615621636480256</v>
      </c>
    </row>
    <row r="141" spans="1:21" x14ac:dyDescent="0.25">
      <c r="A141" t="s">
        <v>38</v>
      </c>
      <c r="B141" t="s">
        <v>58</v>
      </c>
      <c r="C141" s="1">
        <v>0.811453861169529</v>
      </c>
      <c r="D141" s="2">
        <v>40.946821423681101</v>
      </c>
      <c r="E141" s="2">
        <v>1676.64218470282</v>
      </c>
      <c r="F141" s="2">
        <v>8.4546294857823598E-2</v>
      </c>
      <c r="G141" s="3">
        <v>31.353344170322099</v>
      </c>
      <c r="I141" t="s">
        <v>58</v>
      </c>
      <c r="J141" s="1">
        <v>0.80942042561957905</v>
      </c>
      <c r="K141" s="2">
        <v>41.167031267320297</v>
      </c>
      <c r="L141" s="2">
        <v>1694.72446336453</v>
      </c>
      <c r="M141" s="2">
        <v>8.6771812307359197E-2</v>
      </c>
      <c r="N141" s="3">
        <v>31.141548318820998</v>
      </c>
      <c r="P141" t="s">
        <v>58</v>
      </c>
      <c r="Q141" s="8">
        <f t="shared" si="12"/>
        <v>2.0334355499499468E-3</v>
      </c>
      <c r="R141" s="8">
        <f t="shared" si="13"/>
        <v>0.22020984363919638</v>
      </c>
      <c r="S141" s="8">
        <f t="shared" si="9"/>
        <v>18.082278661710006</v>
      </c>
      <c r="T141" s="8">
        <f t="shared" si="10"/>
        <v>2.2255174495355995E-3</v>
      </c>
      <c r="U141" s="8">
        <f t="shared" si="11"/>
        <v>-0.21179585150110114</v>
      </c>
    </row>
    <row r="142" spans="1:21" x14ac:dyDescent="0.25">
      <c r="A142" t="s">
        <v>39</v>
      </c>
      <c r="B142" t="s">
        <v>59</v>
      </c>
      <c r="C142" s="4">
        <v>0.91818454677864603</v>
      </c>
      <c r="D142" s="5">
        <v>39.176762780181903</v>
      </c>
      <c r="E142" s="5">
        <v>1534.81874193464</v>
      </c>
      <c r="F142" s="5">
        <v>5.3995314552744901E-2</v>
      </c>
      <c r="G142" s="6">
        <v>26.1450123162994</v>
      </c>
      <c r="I142" t="s">
        <v>59</v>
      </c>
      <c r="J142" s="4">
        <v>0.90830029688079705</v>
      </c>
      <c r="K142" s="5">
        <v>41.475806670620699</v>
      </c>
      <c r="L142" s="5">
        <v>1720.2425389786999</v>
      </c>
      <c r="M142" s="5">
        <v>5.9081976975233097E-2</v>
      </c>
      <c r="N142" s="6">
        <v>29.139223014924902</v>
      </c>
      <c r="P142" t="s">
        <v>59</v>
      </c>
      <c r="Q142" s="8">
        <f t="shared" si="12"/>
        <v>9.8842498978489735E-3</v>
      </c>
      <c r="R142" s="8">
        <f t="shared" si="13"/>
        <v>2.2990438904387958</v>
      </c>
      <c r="S142" s="8">
        <f t="shared" si="9"/>
        <v>185.42379704405994</v>
      </c>
      <c r="T142" s="8">
        <f t="shared" si="10"/>
        <v>5.0866624224881959E-3</v>
      </c>
      <c r="U142" s="8">
        <f t="shared" si="11"/>
        <v>2.9942106986255013</v>
      </c>
    </row>
    <row r="143" spans="1:21" x14ac:dyDescent="0.25">
      <c r="A143" t="s">
        <v>40</v>
      </c>
      <c r="B143" t="s">
        <v>59</v>
      </c>
      <c r="C143" s="1">
        <v>0.96451187614797596</v>
      </c>
      <c r="D143" s="2">
        <v>14.492495396755499</v>
      </c>
      <c r="E143" s="2">
        <v>210.03242282497899</v>
      </c>
      <c r="F143" s="2">
        <v>2.8904342996183999E-2</v>
      </c>
      <c r="G143" s="3">
        <v>9.6560014472370206</v>
      </c>
      <c r="I143" t="s">
        <v>59</v>
      </c>
      <c r="J143" s="1">
        <v>0.96078037290236096</v>
      </c>
      <c r="K143" s="2">
        <v>15.2353831647397</v>
      </c>
      <c r="L143" s="2">
        <v>232.116900176435</v>
      </c>
      <c r="M143" s="2">
        <v>2.74588508557819E-2</v>
      </c>
      <c r="N143" s="3">
        <v>9.3997008490283598</v>
      </c>
      <c r="P143" t="s">
        <v>59</v>
      </c>
      <c r="Q143" s="8">
        <f t="shared" si="12"/>
        <v>3.7315032456149977E-3</v>
      </c>
      <c r="R143" s="8">
        <f t="shared" si="13"/>
        <v>0.74288776798420031</v>
      </c>
      <c r="S143" s="8">
        <f t="shared" si="9"/>
        <v>22.084477351456002</v>
      </c>
      <c r="T143" s="8">
        <f t="shared" si="10"/>
        <v>-1.4454921404020993E-3</v>
      </c>
      <c r="U143" s="8">
        <f t="shared" si="11"/>
        <v>-0.2563005982086608</v>
      </c>
    </row>
    <row r="144" spans="1:21" x14ac:dyDescent="0.25">
      <c r="A144" t="s">
        <v>41</v>
      </c>
      <c r="B144" t="s">
        <v>60</v>
      </c>
      <c r="C144" s="4">
        <v>0.89171500951753202</v>
      </c>
      <c r="D144" s="5">
        <v>49.0662428475786</v>
      </c>
      <c r="E144" s="5">
        <v>2407.4961871775599</v>
      </c>
      <c r="F144" s="5">
        <v>7.5414408321802295E-2</v>
      </c>
      <c r="G144" s="6">
        <v>34.669886441258598</v>
      </c>
      <c r="I144" t="s">
        <v>60</v>
      </c>
      <c r="J144" s="4">
        <v>0.87954284143860395</v>
      </c>
      <c r="K144" s="5">
        <v>51.750551202308401</v>
      </c>
      <c r="L144" s="5">
        <v>2678.1195497427402</v>
      </c>
      <c r="M144" s="5">
        <v>7.8258759028291505E-2</v>
      </c>
      <c r="N144" s="6">
        <v>38.194742340790597</v>
      </c>
      <c r="P144" t="s">
        <v>60</v>
      </c>
      <c r="Q144" s="8">
        <f t="shared" si="12"/>
        <v>1.217216807892807E-2</v>
      </c>
      <c r="R144" s="8">
        <f t="shared" si="13"/>
        <v>2.6843083547298008</v>
      </c>
      <c r="S144" s="8">
        <f t="shared" si="9"/>
        <v>270.62336256518029</v>
      </c>
      <c r="T144" s="8">
        <f t="shared" si="10"/>
        <v>2.8443507064892098E-3</v>
      </c>
      <c r="U144" s="8">
        <f t="shared" si="11"/>
        <v>3.5248558995319996</v>
      </c>
    </row>
    <row r="145" spans="1:21" x14ac:dyDescent="0.25">
      <c r="A145" t="s">
        <v>42</v>
      </c>
      <c r="B145" t="s">
        <v>60</v>
      </c>
      <c r="C145" s="1">
        <v>0.90038757498153299</v>
      </c>
      <c r="D145" s="2">
        <v>25.633018191331502</v>
      </c>
      <c r="E145" s="2">
        <v>657.05162159713404</v>
      </c>
      <c r="F145" s="2">
        <v>5.3681378567221202E-2</v>
      </c>
      <c r="G145" s="3">
        <v>18.456443932669899</v>
      </c>
      <c r="I145" t="s">
        <v>60</v>
      </c>
      <c r="J145" s="1">
        <v>0.87894654861935095</v>
      </c>
      <c r="K145" s="2">
        <v>28.257359531313998</v>
      </c>
      <c r="L145" s="2">
        <v>798.47836768194202</v>
      </c>
      <c r="M145" s="2">
        <v>5.8310578302692803E-2</v>
      </c>
      <c r="N145" s="3">
        <v>20.188941764901202</v>
      </c>
      <c r="P145" t="s">
        <v>60</v>
      </c>
      <c r="Q145" s="8">
        <f t="shared" si="12"/>
        <v>2.1441026362182036E-2</v>
      </c>
      <c r="R145" s="8">
        <f t="shared" si="13"/>
        <v>2.6243413399824966</v>
      </c>
      <c r="S145" s="8">
        <f t="shared" si="9"/>
        <v>141.42674608480797</v>
      </c>
      <c r="T145" s="8">
        <f t="shared" si="10"/>
        <v>4.6291997354716008E-3</v>
      </c>
      <c r="U145" s="8">
        <f t="shared" si="11"/>
        <v>1.7324978322313029</v>
      </c>
    </row>
    <row r="146" spans="1:21" x14ac:dyDescent="0.25">
      <c r="A146" t="s">
        <v>43</v>
      </c>
      <c r="B146" t="s">
        <v>61</v>
      </c>
      <c r="C146" s="4">
        <v>0.84652724587863604</v>
      </c>
      <c r="D146" s="5">
        <v>57.034906410664497</v>
      </c>
      <c r="E146" s="5">
        <v>3252.9805492732598</v>
      </c>
      <c r="F146" s="5">
        <v>9.0829261006476397E-2</v>
      </c>
      <c r="G146" s="6">
        <v>41.8978745369186</v>
      </c>
      <c r="I146" t="s">
        <v>61</v>
      </c>
      <c r="J146" s="4">
        <v>0.84134105923262603</v>
      </c>
      <c r="K146" s="5">
        <v>57.990568345445602</v>
      </c>
      <c r="L146" s="5">
        <v>3362.9060170277999</v>
      </c>
      <c r="M146" s="5">
        <v>9.0687347317475298E-2</v>
      </c>
      <c r="N146" s="6">
        <v>43.3778490265559</v>
      </c>
      <c r="P146" t="s">
        <v>61</v>
      </c>
      <c r="Q146" s="8">
        <f t="shared" si="12"/>
        <v>5.1861866460100048E-3</v>
      </c>
      <c r="R146" s="8">
        <f t="shared" si="13"/>
        <v>0.95566193478110506</v>
      </c>
      <c r="S146" s="8">
        <f t="shared" si="9"/>
        <v>109.92546775454002</v>
      </c>
      <c r="T146" s="8">
        <f t="shared" si="10"/>
        <v>-1.4191368900109969E-4</v>
      </c>
      <c r="U146" s="8">
        <f t="shared" si="11"/>
        <v>1.4799744896372999</v>
      </c>
    </row>
    <row r="147" spans="1:21" x14ac:dyDescent="0.25">
      <c r="A147" t="s">
        <v>44</v>
      </c>
      <c r="B147" t="s">
        <v>61</v>
      </c>
      <c r="C147" s="1">
        <v>0.82091811012553495</v>
      </c>
      <c r="D147" s="2">
        <v>42.2296581544989</v>
      </c>
      <c r="E147" s="2">
        <v>1783.3440278458399</v>
      </c>
      <c r="F147" s="2">
        <v>9.7736674298541298E-2</v>
      </c>
      <c r="G147" s="3">
        <v>32.321682196611498</v>
      </c>
      <c r="I147" t="s">
        <v>61</v>
      </c>
      <c r="J147" s="1">
        <v>0.81758530403695995</v>
      </c>
      <c r="K147" s="2">
        <v>42.620804515390802</v>
      </c>
      <c r="L147" s="2">
        <v>1816.5329775391499</v>
      </c>
      <c r="M147" s="2">
        <v>9.3852927507244999E-2</v>
      </c>
      <c r="N147" s="3">
        <v>31.987650078291001</v>
      </c>
      <c r="P147" t="s">
        <v>61</v>
      </c>
      <c r="Q147" s="8">
        <f t="shared" si="12"/>
        <v>3.3328060885750022E-3</v>
      </c>
      <c r="R147" s="8">
        <f t="shared" si="13"/>
        <v>0.39114636089190213</v>
      </c>
      <c r="S147" s="8">
        <f t="shared" si="9"/>
        <v>33.188949693309951</v>
      </c>
      <c r="T147" s="8">
        <f t="shared" si="10"/>
        <v>-3.8837467912962997E-3</v>
      </c>
      <c r="U147" s="8">
        <f t="shared" si="11"/>
        <v>-0.33403211832049706</v>
      </c>
    </row>
  </sheetData>
  <conditionalFormatting sqref="Q2:Q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R2:R35">
    <cfRule type="colorScale" priority="15">
      <colorScale>
        <cfvo type="min"/>
        <cfvo type="max"/>
        <color rgb="FFFCFCFF"/>
        <color rgb="FF63BE7B"/>
      </colorScale>
    </cfRule>
  </conditionalFormatting>
  <conditionalFormatting sqref="S2:S35">
    <cfRule type="colorScale" priority="14">
      <colorScale>
        <cfvo type="min"/>
        <cfvo type="max"/>
        <color rgb="FFFCFCFF"/>
        <color rgb="FF63BE7B"/>
      </colorScale>
    </cfRule>
  </conditionalFormatting>
  <conditionalFormatting sqref="U2:U35">
    <cfRule type="colorScale" priority="13">
      <colorScale>
        <cfvo type="min"/>
        <cfvo type="max"/>
        <color rgb="FFFCFCFF"/>
        <color rgb="FF63BE7B"/>
      </colorScale>
    </cfRule>
  </conditionalFormatting>
  <conditionalFormatting sqref="Q39:Q72">
    <cfRule type="colorScale" priority="12">
      <colorScale>
        <cfvo type="min"/>
        <cfvo type="max"/>
        <color rgb="FFFCFCFF"/>
        <color rgb="FF63BE7B"/>
      </colorScale>
    </cfRule>
  </conditionalFormatting>
  <conditionalFormatting sqref="R39:R72">
    <cfRule type="colorScale" priority="11">
      <colorScale>
        <cfvo type="min"/>
        <cfvo type="max"/>
        <color rgb="FFFCFCFF"/>
        <color rgb="FF63BE7B"/>
      </colorScale>
    </cfRule>
  </conditionalFormatting>
  <conditionalFormatting sqref="S39:S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U39:U72">
    <cfRule type="colorScale" priority="9">
      <colorScale>
        <cfvo type="min"/>
        <cfvo type="max"/>
        <color rgb="FFFCFCFF"/>
        <color rgb="FF63BE7B"/>
      </colorScale>
    </cfRule>
  </conditionalFormatting>
  <conditionalFormatting sqref="Q77:Q110">
    <cfRule type="colorScale" priority="8">
      <colorScale>
        <cfvo type="min"/>
        <cfvo type="max"/>
        <color rgb="FFFCFCFF"/>
        <color rgb="FF63BE7B"/>
      </colorScale>
    </cfRule>
  </conditionalFormatting>
  <conditionalFormatting sqref="R77:R110">
    <cfRule type="colorScale" priority="7">
      <colorScale>
        <cfvo type="min"/>
        <cfvo type="max"/>
        <color rgb="FFFCFCFF"/>
        <color rgb="FF63BE7B"/>
      </colorScale>
    </cfRule>
  </conditionalFormatting>
  <conditionalFormatting sqref="S77:S110">
    <cfRule type="colorScale" priority="6">
      <colorScale>
        <cfvo type="min"/>
        <cfvo type="max"/>
        <color rgb="FFFCFCFF"/>
        <color rgb="FF63BE7B"/>
      </colorScale>
    </cfRule>
  </conditionalFormatting>
  <conditionalFormatting sqref="U77:U110">
    <cfRule type="colorScale" priority="5">
      <colorScale>
        <cfvo type="min"/>
        <cfvo type="max"/>
        <color rgb="FFFCFCFF"/>
        <color rgb="FF63BE7B"/>
      </colorScale>
    </cfRule>
  </conditionalFormatting>
  <conditionalFormatting sqref="Q114:Q147">
    <cfRule type="colorScale" priority="4">
      <colorScale>
        <cfvo type="min"/>
        <cfvo type="max"/>
        <color rgb="FFFCFCFF"/>
        <color rgb="FF63BE7B"/>
      </colorScale>
    </cfRule>
  </conditionalFormatting>
  <conditionalFormatting sqref="R114:R147">
    <cfRule type="colorScale" priority="3">
      <colorScale>
        <cfvo type="min"/>
        <cfvo type="max"/>
        <color rgb="FFFCFCFF"/>
        <color rgb="FF63BE7B"/>
      </colorScale>
    </cfRule>
  </conditionalFormatting>
  <conditionalFormatting sqref="S114:S147">
    <cfRule type="colorScale" priority="2">
      <colorScale>
        <cfvo type="min"/>
        <cfvo type="max"/>
        <color rgb="FFFCFCFF"/>
        <color rgb="FF63BE7B"/>
      </colorScale>
    </cfRule>
  </conditionalFormatting>
  <conditionalFormatting sqref="U114:U1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5DD7-94B5-4546-9815-2D4EE7592E4F}">
  <dimension ref="A1:AA147"/>
  <sheetViews>
    <sheetView tabSelected="1" topLeftCell="A106" zoomScale="70" zoomScaleNormal="70" workbookViewId="0">
      <selection activeCell="P138" sqref="P138"/>
    </sheetView>
  </sheetViews>
  <sheetFormatPr defaultRowHeight="15" x14ac:dyDescent="0.25"/>
  <cols>
    <col min="2" max="2" width="19.140625" customWidth="1"/>
    <col min="16" max="16" width="23.5703125" customWidth="1"/>
    <col min="17" max="17" width="13.85546875" customWidth="1"/>
    <col min="19" max="19" width="12.85546875" customWidth="1"/>
    <col min="20" max="20" width="10.5703125" customWidth="1"/>
    <col min="21" max="21" width="12.42578125" customWidth="1"/>
  </cols>
  <sheetData>
    <row r="1" spans="1:21" x14ac:dyDescent="0.25">
      <c r="B1" s="7" t="s">
        <v>5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/>
      <c r="I1" s="7" t="s">
        <v>7</v>
      </c>
      <c r="J1" s="7" t="s">
        <v>0</v>
      </c>
      <c r="K1" s="7" t="s">
        <v>1</v>
      </c>
      <c r="L1" s="7" t="s">
        <v>2</v>
      </c>
      <c r="M1" s="7" t="s">
        <v>3</v>
      </c>
      <c r="N1" s="7" t="s">
        <v>4</v>
      </c>
      <c r="P1" s="7" t="s">
        <v>9</v>
      </c>
      <c r="Q1" s="7" t="s">
        <v>0</v>
      </c>
      <c r="R1" s="7" t="s">
        <v>1</v>
      </c>
      <c r="S1" s="7" t="s">
        <v>2</v>
      </c>
      <c r="T1" s="7" t="s">
        <v>3</v>
      </c>
      <c r="U1" s="7" t="s">
        <v>4</v>
      </c>
    </row>
    <row r="2" spans="1:21" x14ac:dyDescent="0.25">
      <c r="A2" t="s">
        <v>11</v>
      </c>
      <c r="B2" t="s">
        <v>45</v>
      </c>
      <c r="C2" s="4">
        <v>0.85646292597486895</v>
      </c>
      <c r="D2" s="5">
        <v>45.457315576893301</v>
      </c>
      <c r="E2" s="5">
        <v>2066.3675394572601</v>
      </c>
      <c r="F2" s="5">
        <v>6.26520475453239E-2</v>
      </c>
      <c r="G2" s="6">
        <v>31.868663860218799</v>
      </c>
      <c r="I2" t="s">
        <v>45</v>
      </c>
      <c r="J2" s="4">
        <v>0.84582746748383497</v>
      </c>
      <c r="K2" s="5">
        <v>47.1113168936524</v>
      </c>
      <c r="L2" s="5">
        <v>2219.47617945414</v>
      </c>
      <c r="M2" s="5">
        <v>5.9264587149763598E-2</v>
      </c>
      <c r="N2" s="6">
        <v>30.312008883981399</v>
      </c>
      <c r="P2" t="s">
        <v>45</v>
      </c>
      <c r="Q2">
        <f>C2-J2</f>
        <v>1.0635458491033978E-2</v>
      </c>
      <c r="R2">
        <f>K2-D2</f>
        <v>1.6540013167590999</v>
      </c>
      <c r="S2">
        <f t="shared" ref="S2:U17" si="0">L2-E2</f>
        <v>153.1086399968799</v>
      </c>
      <c r="T2">
        <f t="shared" si="0"/>
        <v>-3.3874603955603017E-3</v>
      </c>
      <c r="U2">
        <f t="shared" si="0"/>
        <v>-1.5566549762374002</v>
      </c>
    </row>
    <row r="3" spans="1:21" x14ac:dyDescent="0.25">
      <c r="A3" t="s">
        <v>12</v>
      </c>
      <c r="B3" t="s">
        <v>45</v>
      </c>
      <c r="C3" s="1">
        <v>0.951551871791946</v>
      </c>
      <c r="D3" s="2">
        <v>15.2943957275446</v>
      </c>
      <c r="E3" s="2">
        <v>233.918540670737</v>
      </c>
      <c r="F3" s="2">
        <v>2.5500562264185699E-2</v>
      </c>
      <c r="G3" s="3">
        <v>11.1631312547695</v>
      </c>
      <c r="I3" t="s">
        <v>45</v>
      </c>
      <c r="J3" s="1">
        <v>0.96387561231887398</v>
      </c>
      <c r="K3" s="2">
        <v>13.2066925842893</v>
      </c>
      <c r="L3" s="2">
        <v>174.41672901592199</v>
      </c>
      <c r="M3" s="2">
        <v>2.1082404494134802E-2</v>
      </c>
      <c r="N3" s="3">
        <v>9.0105919071606202</v>
      </c>
      <c r="P3" t="s">
        <v>45</v>
      </c>
      <c r="Q3">
        <f t="shared" ref="Q3:Q35" si="1">C3-J3</f>
        <v>-1.2323740526927973E-2</v>
      </c>
      <c r="R3">
        <f t="shared" ref="R3:U35" si="2">K3-D3</f>
        <v>-2.0877031432553004</v>
      </c>
      <c r="S3">
        <f t="shared" si="0"/>
        <v>-59.501811654815015</v>
      </c>
      <c r="T3">
        <f t="shared" si="0"/>
        <v>-4.418157770050897E-3</v>
      </c>
      <c r="U3">
        <f t="shared" si="0"/>
        <v>-2.1525393476088794</v>
      </c>
    </row>
    <row r="4" spans="1:21" x14ac:dyDescent="0.25">
      <c r="A4" t="s">
        <v>13</v>
      </c>
      <c r="B4" t="s">
        <v>46</v>
      </c>
      <c r="C4" s="4">
        <v>0.853687875917992</v>
      </c>
      <c r="D4" s="5">
        <v>51.032740064661603</v>
      </c>
      <c r="E4" s="5">
        <v>2604.3405585073101</v>
      </c>
      <c r="F4" s="5">
        <v>7.1330661215112001E-2</v>
      </c>
      <c r="G4" s="6">
        <v>35.105800957197197</v>
      </c>
      <c r="I4" t="s">
        <v>46</v>
      </c>
      <c r="J4" s="4">
        <v>0.84051464729359304</v>
      </c>
      <c r="K4" s="5">
        <v>53.280602989947702</v>
      </c>
      <c r="L4" s="5">
        <v>2838.82265497243</v>
      </c>
      <c r="M4" s="5">
        <v>6.8494111780110695E-2</v>
      </c>
      <c r="N4" s="6">
        <v>33.419619949091</v>
      </c>
      <c r="P4" t="s">
        <v>46</v>
      </c>
      <c r="Q4">
        <f t="shared" si="1"/>
        <v>1.3173228624398958E-2</v>
      </c>
      <c r="R4">
        <f t="shared" si="2"/>
        <v>2.2478629252860998</v>
      </c>
      <c r="S4">
        <f t="shared" si="0"/>
        <v>234.48209646511987</v>
      </c>
      <c r="T4">
        <f t="shared" si="0"/>
        <v>-2.8365494350013065E-3</v>
      </c>
      <c r="U4">
        <f t="shared" si="0"/>
        <v>-1.6861810081061961</v>
      </c>
    </row>
    <row r="5" spans="1:21" x14ac:dyDescent="0.25">
      <c r="A5" t="s">
        <v>14</v>
      </c>
      <c r="B5" t="s">
        <v>46</v>
      </c>
      <c r="C5" s="1">
        <v>0.94442154635331299</v>
      </c>
      <c r="D5" s="2">
        <v>16.152744539841699</v>
      </c>
      <c r="E5" s="2">
        <v>260.911156169386</v>
      </c>
      <c r="F5" s="2">
        <v>2.7125418978514702E-2</v>
      </c>
      <c r="G5" s="3">
        <v>11.7894122267053</v>
      </c>
      <c r="I5" t="s">
        <v>46</v>
      </c>
      <c r="J5" s="1">
        <v>0.95766189026269299</v>
      </c>
      <c r="K5" s="2">
        <v>14.098042878491601</v>
      </c>
      <c r="L5" s="2">
        <v>198.754813003789</v>
      </c>
      <c r="M5" s="2">
        <v>2.2501352369070301E-2</v>
      </c>
      <c r="N5" s="3">
        <v>9.6335599826914908</v>
      </c>
      <c r="P5" t="s">
        <v>46</v>
      </c>
      <c r="Q5">
        <f t="shared" si="1"/>
        <v>-1.3240343909380003E-2</v>
      </c>
      <c r="R5">
        <f t="shared" si="2"/>
        <v>-2.0547016613500979</v>
      </c>
      <c r="S5">
        <f t="shared" si="0"/>
        <v>-62.156343165597008</v>
      </c>
      <c r="T5">
        <f t="shared" si="0"/>
        <v>-4.6240666094444008E-3</v>
      </c>
      <c r="U5">
        <f t="shared" si="0"/>
        <v>-2.1558522440138095</v>
      </c>
    </row>
    <row r="6" spans="1:21" x14ac:dyDescent="0.25">
      <c r="A6" t="s">
        <v>15</v>
      </c>
      <c r="B6" t="s">
        <v>47</v>
      </c>
      <c r="C6" s="4">
        <v>0.84938445673874896</v>
      </c>
      <c r="D6" s="5">
        <v>50.866462971786703</v>
      </c>
      <c r="E6" s="5">
        <v>2587.39705526015</v>
      </c>
      <c r="F6" s="5">
        <v>7.1069485644605093E-2</v>
      </c>
      <c r="G6" s="6">
        <v>34.765385550757202</v>
      </c>
      <c r="I6" t="s">
        <v>47</v>
      </c>
      <c r="J6" s="4">
        <v>0.83813382105378398</v>
      </c>
      <c r="K6" s="5">
        <v>52.732055542921501</v>
      </c>
      <c r="L6" s="5">
        <v>2780.6696817817601</v>
      </c>
      <c r="M6" s="5">
        <v>6.6821889548742297E-2</v>
      </c>
      <c r="N6" s="6">
        <v>34.1809040960811</v>
      </c>
      <c r="P6" t="s">
        <v>47</v>
      </c>
      <c r="Q6">
        <f t="shared" si="1"/>
        <v>1.1250635684964982E-2</v>
      </c>
      <c r="R6">
        <f t="shared" si="2"/>
        <v>1.8655925711347976</v>
      </c>
      <c r="S6">
        <f t="shared" si="0"/>
        <v>193.27262652161016</v>
      </c>
      <c r="T6">
        <f t="shared" si="0"/>
        <v>-4.2475960958627962E-3</v>
      </c>
      <c r="U6">
        <f t="shared" si="0"/>
        <v>-0.58448145467610146</v>
      </c>
    </row>
    <row r="7" spans="1:21" x14ac:dyDescent="0.25">
      <c r="A7" t="s">
        <v>16</v>
      </c>
      <c r="B7" t="s">
        <v>47</v>
      </c>
      <c r="C7" s="1">
        <v>0.846116170848212</v>
      </c>
      <c r="D7" s="2">
        <v>20.544819816449198</v>
      </c>
      <c r="E7" s="2">
        <v>422.08962129036598</v>
      </c>
      <c r="F7" s="2">
        <v>2.8510258296902399E-2</v>
      </c>
      <c r="G7" s="3">
        <v>14.5553310052269</v>
      </c>
      <c r="I7" t="s">
        <v>47</v>
      </c>
      <c r="J7" s="1">
        <v>0.85929036870059605</v>
      </c>
      <c r="K7" s="2">
        <v>19.645711271065402</v>
      </c>
      <c r="L7" s="2">
        <v>385.95397134606901</v>
      </c>
      <c r="M7" s="2">
        <v>2.61351879937156E-2</v>
      </c>
      <c r="N7" s="3">
        <v>13.5545507094689</v>
      </c>
      <c r="P7" t="s">
        <v>47</v>
      </c>
      <c r="Q7">
        <f t="shared" si="1"/>
        <v>-1.3174197852384051E-2</v>
      </c>
      <c r="R7">
        <f t="shared" si="2"/>
        <v>-0.89910854538379681</v>
      </c>
      <c r="S7">
        <f t="shared" si="0"/>
        <v>-36.135649944296972</v>
      </c>
      <c r="T7">
        <f t="shared" si="0"/>
        <v>-2.3750703031867985E-3</v>
      </c>
      <c r="U7">
        <f t="shared" si="0"/>
        <v>-1.0007802957580001</v>
      </c>
    </row>
    <row r="8" spans="1:21" x14ac:dyDescent="0.25">
      <c r="A8" t="s">
        <v>18</v>
      </c>
      <c r="B8" t="s">
        <v>48</v>
      </c>
      <c r="C8" s="4">
        <v>0.83602708428595296</v>
      </c>
      <c r="D8" s="5">
        <v>54.300509893325199</v>
      </c>
      <c r="E8" s="5">
        <v>2948.54537467511</v>
      </c>
      <c r="F8" s="5">
        <v>8.0219130219647897E-2</v>
      </c>
      <c r="G8" s="6">
        <v>39.140294574555803</v>
      </c>
      <c r="I8" t="s">
        <v>48</v>
      </c>
      <c r="J8" s="4">
        <v>0.83485126400318599</v>
      </c>
      <c r="K8" s="5">
        <v>54.494851712486501</v>
      </c>
      <c r="L8" s="5">
        <v>2969.6888631658899</v>
      </c>
      <c r="M8" s="5">
        <v>7.2178311159228001E-2</v>
      </c>
      <c r="N8" s="6">
        <v>35.840421077041398</v>
      </c>
      <c r="P8" t="s">
        <v>48</v>
      </c>
      <c r="Q8">
        <f t="shared" si="1"/>
        <v>1.1758202827669706E-3</v>
      </c>
      <c r="R8">
        <f t="shared" si="2"/>
        <v>0.194341819161302</v>
      </c>
      <c r="S8">
        <f t="shared" si="0"/>
        <v>21.143488490779873</v>
      </c>
      <c r="T8">
        <f t="shared" si="0"/>
        <v>-8.0408190604198959E-3</v>
      </c>
      <c r="U8">
        <f t="shared" si="0"/>
        <v>-3.2998734975144046</v>
      </c>
    </row>
    <row r="9" spans="1:21" x14ac:dyDescent="0.25">
      <c r="A9" t="s">
        <v>17</v>
      </c>
      <c r="B9" t="s">
        <v>48</v>
      </c>
      <c r="C9" s="1">
        <v>0.753256356581126</v>
      </c>
      <c r="D9" s="2">
        <v>28.402181778208998</v>
      </c>
      <c r="E9" s="2">
        <v>806.68392976242797</v>
      </c>
      <c r="F9" s="2">
        <v>3.31425700295137E-2</v>
      </c>
      <c r="G9" s="3">
        <v>19.653007677623201</v>
      </c>
      <c r="I9" t="s">
        <v>48</v>
      </c>
      <c r="J9" s="1">
        <v>0.76897693326186001</v>
      </c>
      <c r="K9" s="2">
        <v>27.482509600026201</v>
      </c>
      <c r="L9" s="2">
        <v>755.28833391553701</v>
      </c>
      <c r="M9" s="2">
        <v>3.36238841381847E-2</v>
      </c>
      <c r="N9" s="3">
        <v>19.983339117396401</v>
      </c>
      <c r="P9" t="s">
        <v>48</v>
      </c>
      <c r="Q9">
        <f t="shared" si="1"/>
        <v>-1.5720576680734011E-2</v>
      </c>
      <c r="R9">
        <f t="shared" si="2"/>
        <v>-0.91967217818279678</v>
      </c>
      <c r="S9">
        <f t="shared" si="0"/>
        <v>-51.395595846890956</v>
      </c>
      <c r="T9">
        <f t="shared" si="0"/>
        <v>4.8131410867099933E-4</v>
      </c>
      <c r="U9">
        <f t="shared" si="0"/>
        <v>0.33033143977320023</v>
      </c>
    </row>
    <row r="10" spans="1:21" x14ac:dyDescent="0.25">
      <c r="A10" t="s">
        <v>19</v>
      </c>
      <c r="B10" t="s">
        <v>49</v>
      </c>
      <c r="C10" s="4">
        <v>0.85047886115194404</v>
      </c>
      <c r="D10" s="5">
        <v>42.996947923995698</v>
      </c>
      <c r="E10" s="5">
        <v>1848.7375307788</v>
      </c>
      <c r="F10" s="5">
        <v>6.02904326805528E-2</v>
      </c>
      <c r="G10" s="6">
        <v>31.282412150786001</v>
      </c>
      <c r="I10" t="s">
        <v>49</v>
      </c>
      <c r="J10" s="4">
        <v>0.84736820350572295</v>
      </c>
      <c r="K10" s="5">
        <v>43.441902721846397</v>
      </c>
      <c r="L10" s="5">
        <v>1887.1989120943599</v>
      </c>
      <c r="M10" s="5">
        <v>5.7183931586051499E-2</v>
      </c>
      <c r="N10" s="6">
        <v>29.0256915653035</v>
      </c>
      <c r="P10" t="s">
        <v>49</v>
      </c>
      <c r="Q10">
        <f t="shared" si="1"/>
        <v>3.1106576462210933E-3</v>
      </c>
      <c r="R10">
        <f t="shared" si="2"/>
        <v>0.44495479785069847</v>
      </c>
      <c r="S10">
        <f t="shared" si="0"/>
        <v>38.461381315559947</v>
      </c>
      <c r="T10">
        <f t="shared" si="0"/>
        <v>-3.1065010945013002E-3</v>
      </c>
      <c r="U10">
        <f t="shared" si="0"/>
        <v>-2.2567205854825012</v>
      </c>
    </row>
    <row r="11" spans="1:21" x14ac:dyDescent="0.25">
      <c r="A11" t="s">
        <v>20</v>
      </c>
      <c r="B11" t="s">
        <v>49</v>
      </c>
      <c r="C11" s="1">
        <v>0.95101838783911896</v>
      </c>
      <c r="D11" s="2">
        <v>15.648320556284</v>
      </c>
      <c r="E11" s="2">
        <v>244.86993623222199</v>
      </c>
      <c r="F11" s="2">
        <v>2.6563528046693E-2</v>
      </c>
      <c r="G11" s="3">
        <v>11.6975091993808</v>
      </c>
      <c r="I11" t="s">
        <v>49</v>
      </c>
      <c r="J11" s="1">
        <v>0.96748979381464495</v>
      </c>
      <c r="K11" s="2">
        <v>12.748557831539401</v>
      </c>
      <c r="L11" s="2">
        <v>162.52572678410601</v>
      </c>
      <c r="M11" s="2">
        <v>2.0080643863793501E-2</v>
      </c>
      <c r="N11" s="3">
        <v>8.7048643068188696</v>
      </c>
      <c r="P11" t="s">
        <v>49</v>
      </c>
      <c r="Q11">
        <f t="shared" si="1"/>
        <v>-1.6471405975525988E-2</v>
      </c>
      <c r="R11">
        <f t="shared" si="2"/>
        <v>-2.8997627247445994</v>
      </c>
      <c r="S11">
        <f t="shared" si="0"/>
        <v>-82.344209448115976</v>
      </c>
      <c r="T11">
        <f t="shared" si="0"/>
        <v>-6.4828841828994989E-3</v>
      </c>
      <c r="U11">
        <f t="shared" si="0"/>
        <v>-2.9926448925619304</v>
      </c>
    </row>
    <row r="12" spans="1:21" x14ac:dyDescent="0.25">
      <c r="A12" t="s">
        <v>21</v>
      </c>
      <c r="B12" t="s">
        <v>50</v>
      </c>
      <c r="C12" s="4">
        <v>0.86162617566154298</v>
      </c>
      <c r="D12" s="5">
        <v>44.084545252025499</v>
      </c>
      <c r="E12" s="5">
        <v>1943.4471300778901</v>
      </c>
      <c r="F12" s="5">
        <v>6.14910842313054E-2</v>
      </c>
      <c r="G12" s="6">
        <v>31.1877766514108</v>
      </c>
      <c r="I12" t="s">
        <v>50</v>
      </c>
      <c r="J12" s="4">
        <v>0.85141936205591895</v>
      </c>
      <c r="K12" s="5">
        <v>45.6815154202042</v>
      </c>
      <c r="L12" s="5">
        <v>2086.8008510863501</v>
      </c>
      <c r="M12" s="5">
        <v>6.1572471455095597E-2</v>
      </c>
      <c r="N12" s="6">
        <v>30.587034251008699</v>
      </c>
      <c r="P12" t="s">
        <v>50</v>
      </c>
      <c r="Q12">
        <f t="shared" si="1"/>
        <v>1.0206813605624032E-2</v>
      </c>
      <c r="R12">
        <f t="shared" si="2"/>
        <v>1.5969701681787001</v>
      </c>
      <c r="S12">
        <f t="shared" si="0"/>
        <v>143.35372100846007</v>
      </c>
      <c r="T12">
        <f t="shared" si="0"/>
        <v>8.1387223790196916E-5</v>
      </c>
      <c r="U12">
        <f t="shared" si="0"/>
        <v>-0.60074240040210114</v>
      </c>
    </row>
    <row r="13" spans="1:21" x14ac:dyDescent="0.25">
      <c r="A13" t="s">
        <v>22</v>
      </c>
      <c r="B13" t="s">
        <v>50</v>
      </c>
      <c r="C13" s="1">
        <v>0.82625359602167903</v>
      </c>
      <c r="D13" s="2">
        <v>21.582121166488001</v>
      </c>
      <c r="E13" s="2">
        <v>465.78795404497203</v>
      </c>
      <c r="F13" s="2">
        <v>2.91470682875835E-2</v>
      </c>
      <c r="G13" s="3">
        <v>15.218605401970001</v>
      </c>
      <c r="I13" t="s">
        <v>50</v>
      </c>
      <c r="J13" s="1">
        <v>0.81252669650327503</v>
      </c>
      <c r="K13" s="2">
        <v>22.418467950924299</v>
      </c>
      <c r="L13" s="2">
        <v>502.58770526662101</v>
      </c>
      <c r="M13" s="2">
        <v>3.1554722476557398E-2</v>
      </c>
      <c r="N13" s="3">
        <v>16.264662518387698</v>
      </c>
      <c r="P13" t="s">
        <v>50</v>
      </c>
      <c r="Q13">
        <f t="shared" si="1"/>
        <v>1.3726899518404001E-2</v>
      </c>
      <c r="R13">
        <f t="shared" si="2"/>
        <v>0.83634678443629795</v>
      </c>
      <c r="S13">
        <f t="shared" si="0"/>
        <v>36.799751221648989</v>
      </c>
      <c r="T13">
        <f t="shared" si="0"/>
        <v>2.4076541889738977E-3</v>
      </c>
      <c r="U13">
        <f t="shared" si="0"/>
        <v>1.0460571164176979</v>
      </c>
    </row>
    <row r="14" spans="1:21" x14ac:dyDescent="0.25">
      <c r="A14" t="s">
        <v>23</v>
      </c>
      <c r="B14" t="s">
        <v>51</v>
      </c>
      <c r="C14" s="4">
        <v>0.84359221538218099</v>
      </c>
      <c r="D14" s="5">
        <v>48.278646230882998</v>
      </c>
      <c r="E14" s="5">
        <v>2330.8276818867498</v>
      </c>
      <c r="F14" s="5">
        <v>7.0290602391568605E-2</v>
      </c>
      <c r="G14" s="6">
        <v>35.144308021025999</v>
      </c>
      <c r="I14" t="s">
        <v>51</v>
      </c>
      <c r="J14" s="4">
        <v>0.83453110424752797</v>
      </c>
      <c r="K14" s="5">
        <v>49.657412459523201</v>
      </c>
      <c r="L14" s="5">
        <v>2465.8586121752101</v>
      </c>
      <c r="M14" s="5">
        <v>7.1499735124642E-2</v>
      </c>
      <c r="N14" s="6">
        <v>35.364936834644702</v>
      </c>
      <c r="P14" t="s">
        <v>51</v>
      </c>
      <c r="Q14">
        <f t="shared" si="1"/>
        <v>9.0611111346530215E-3</v>
      </c>
      <c r="R14">
        <f t="shared" si="2"/>
        <v>1.3787662286402025</v>
      </c>
      <c r="S14">
        <f t="shared" si="0"/>
        <v>135.03093028846024</v>
      </c>
      <c r="T14">
        <f t="shared" si="0"/>
        <v>1.2091327330733953E-3</v>
      </c>
      <c r="U14">
        <f t="shared" si="0"/>
        <v>0.22062881361870268</v>
      </c>
    </row>
    <row r="15" spans="1:21" x14ac:dyDescent="0.25">
      <c r="A15" t="s">
        <v>24</v>
      </c>
      <c r="B15" t="s">
        <v>51</v>
      </c>
      <c r="C15" s="1">
        <v>0.78360799404201997</v>
      </c>
      <c r="D15" s="2">
        <v>25.8448649367622</v>
      </c>
      <c r="E15" s="2">
        <v>667.95704359948104</v>
      </c>
      <c r="F15" s="2">
        <v>3.03094243270535E-2</v>
      </c>
      <c r="G15" s="3">
        <v>18.0801647312584</v>
      </c>
      <c r="I15" t="s">
        <v>51</v>
      </c>
      <c r="J15" s="1">
        <v>0.75883473268151302</v>
      </c>
      <c r="K15" s="2">
        <v>27.284188473407099</v>
      </c>
      <c r="L15" s="2">
        <v>744.42694065240096</v>
      </c>
      <c r="M15" s="2">
        <v>3.38933315107353E-2</v>
      </c>
      <c r="N15" s="3">
        <v>19.871205053159098</v>
      </c>
      <c r="P15" t="s">
        <v>51</v>
      </c>
      <c r="Q15">
        <f t="shared" si="1"/>
        <v>2.4773261360506948E-2</v>
      </c>
      <c r="R15">
        <f t="shared" si="2"/>
        <v>1.4393235366448991</v>
      </c>
      <c r="S15">
        <f t="shared" si="0"/>
        <v>76.469897052919919</v>
      </c>
      <c r="T15">
        <f t="shared" si="0"/>
        <v>3.5839071836817997E-3</v>
      </c>
      <c r="U15">
        <f t="shared" si="0"/>
        <v>1.7910403219006987</v>
      </c>
    </row>
    <row r="16" spans="1:21" x14ac:dyDescent="0.25">
      <c r="A16" t="s">
        <v>25</v>
      </c>
      <c r="B16" t="s">
        <v>52</v>
      </c>
      <c r="C16" s="4">
        <v>0.85629908021484402</v>
      </c>
      <c r="D16" s="5">
        <v>46.436605731926299</v>
      </c>
      <c r="E16" s="5">
        <v>2156.35835190237</v>
      </c>
      <c r="F16" s="5">
        <v>6.5435885718232598E-2</v>
      </c>
      <c r="G16" s="6">
        <v>32.949623697570303</v>
      </c>
      <c r="I16" t="s">
        <v>52</v>
      </c>
      <c r="J16" s="4">
        <v>0.83179873213064004</v>
      </c>
      <c r="K16" s="5">
        <v>50.239502047121498</v>
      </c>
      <c r="L16" s="5">
        <v>2524.0075659427298</v>
      </c>
      <c r="M16" s="5">
        <v>6.6135292518263097E-2</v>
      </c>
      <c r="N16" s="6">
        <v>33.501300929202898</v>
      </c>
      <c r="P16" t="s">
        <v>52</v>
      </c>
      <c r="Q16">
        <f t="shared" si="1"/>
        <v>2.4500348084203982E-2</v>
      </c>
      <c r="R16">
        <f t="shared" si="2"/>
        <v>3.8028963151951984</v>
      </c>
      <c r="S16">
        <f t="shared" si="0"/>
        <v>367.64921404035977</v>
      </c>
      <c r="T16">
        <f t="shared" si="0"/>
        <v>6.9940680003049982E-4</v>
      </c>
      <c r="U16">
        <f t="shared" si="0"/>
        <v>0.55167723163259552</v>
      </c>
    </row>
    <row r="17" spans="1:21" x14ac:dyDescent="0.25">
      <c r="A17" t="s">
        <v>26</v>
      </c>
      <c r="B17" t="s">
        <v>52</v>
      </c>
      <c r="C17" s="1">
        <v>0.95828082545577298</v>
      </c>
      <c r="D17" s="2">
        <v>14.8877869395054</v>
      </c>
      <c r="E17" s="2">
        <v>221.64619995611</v>
      </c>
      <c r="F17" s="2">
        <v>2.7576321732482E-2</v>
      </c>
      <c r="G17" s="3">
        <v>10.6770638262941</v>
      </c>
      <c r="I17" t="s">
        <v>52</v>
      </c>
      <c r="J17" s="1">
        <v>0.96694917542565795</v>
      </c>
      <c r="K17" s="2">
        <v>13.251146060593699</v>
      </c>
      <c r="L17" s="2">
        <v>175.59287191918901</v>
      </c>
      <c r="M17" s="2">
        <v>2.2595448264664499E-2</v>
      </c>
      <c r="N17" s="3">
        <v>8.7930662333965302</v>
      </c>
      <c r="P17" t="s">
        <v>52</v>
      </c>
      <c r="Q17">
        <f t="shared" si="1"/>
        <v>-8.6683499698849698E-3</v>
      </c>
      <c r="R17">
        <f t="shared" si="2"/>
        <v>-1.6366408789117006</v>
      </c>
      <c r="S17">
        <f t="shared" si="0"/>
        <v>-46.053328036920988</v>
      </c>
      <c r="T17">
        <f t="shared" si="0"/>
        <v>-4.9808734678175003E-3</v>
      </c>
      <c r="U17">
        <f t="shared" si="0"/>
        <v>-1.8839975928975701</v>
      </c>
    </row>
    <row r="18" spans="1:21" x14ac:dyDescent="0.25">
      <c r="A18" t="s">
        <v>27</v>
      </c>
      <c r="B18" t="s">
        <v>53</v>
      </c>
      <c r="C18" s="4">
        <v>0.84780267123812203</v>
      </c>
      <c r="D18" s="5">
        <v>47.573118178737403</v>
      </c>
      <c r="E18" s="5">
        <v>2263.20157324812</v>
      </c>
      <c r="F18" s="5">
        <v>6.7233501253888106E-2</v>
      </c>
      <c r="G18" s="6">
        <v>34.1822916482176</v>
      </c>
      <c r="I18" t="s">
        <v>53</v>
      </c>
      <c r="J18" s="4">
        <v>0.80838841502980996</v>
      </c>
      <c r="K18" s="5">
        <v>53.378821937978003</v>
      </c>
      <c r="L18" s="5">
        <v>2849.2986314863601</v>
      </c>
      <c r="M18" s="5">
        <v>6.9817369439397994E-2</v>
      </c>
      <c r="N18" s="6">
        <v>36.1595337674731</v>
      </c>
      <c r="P18" t="s">
        <v>53</v>
      </c>
      <c r="Q18">
        <f t="shared" si="1"/>
        <v>3.9414256208312071E-2</v>
      </c>
      <c r="R18">
        <f t="shared" si="2"/>
        <v>5.8057037592406004</v>
      </c>
      <c r="S18">
        <f t="shared" si="2"/>
        <v>586.09705823824015</v>
      </c>
      <c r="T18">
        <f t="shared" si="2"/>
        <v>2.5838681855098883E-3</v>
      </c>
      <c r="U18">
        <f t="shared" si="2"/>
        <v>1.9772421192555001</v>
      </c>
    </row>
    <row r="19" spans="1:21" x14ac:dyDescent="0.25">
      <c r="A19" t="s">
        <v>28</v>
      </c>
      <c r="B19" t="s">
        <v>53</v>
      </c>
      <c r="C19" s="1">
        <v>0.94381583627000298</v>
      </c>
      <c r="D19" s="2">
        <v>18.540315688800298</v>
      </c>
      <c r="E19" s="2">
        <v>343.743305840375</v>
      </c>
      <c r="F19" s="2">
        <v>4.0212884226881802E-2</v>
      </c>
      <c r="G19" s="3">
        <v>12.825289163560999</v>
      </c>
      <c r="I19" t="s">
        <v>53</v>
      </c>
      <c r="J19" s="1">
        <v>0.95267389056242302</v>
      </c>
      <c r="K19" s="2">
        <v>17.016121033698901</v>
      </c>
      <c r="L19" s="2">
        <v>289.54837503349</v>
      </c>
      <c r="M19" s="2">
        <v>3.0659150550380699E-2</v>
      </c>
      <c r="N19" s="3">
        <v>10.0203022304035</v>
      </c>
      <c r="P19" t="s">
        <v>53</v>
      </c>
      <c r="Q19">
        <f t="shared" si="1"/>
        <v>-8.8580542924200367E-3</v>
      </c>
      <c r="R19">
        <f t="shared" si="2"/>
        <v>-1.5241946551013967</v>
      </c>
      <c r="S19">
        <f t="shared" si="2"/>
        <v>-54.194930806884997</v>
      </c>
      <c r="T19">
        <f t="shared" si="2"/>
        <v>-9.5537336765011034E-3</v>
      </c>
      <c r="U19">
        <f t="shared" si="2"/>
        <v>-2.8049869331574993</v>
      </c>
    </row>
    <row r="20" spans="1:21" x14ac:dyDescent="0.25">
      <c r="A20" t="s">
        <v>29</v>
      </c>
      <c r="B20" t="s">
        <v>54</v>
      </c>
      <c r="C20" s="4">
        <v>0.84636743774940304</v>
      </c>
      <c r="D20" s="5">
        <v>47.817970699693099</v>
      </c>
      <c r="E20" s="5">
        <v>2286.5583218367001</v>
      </c>
      <c r="F20" s="5">
        <v>6.8201893625455798E-2</v>
      </c>
      <c r="G20" s="6">
        <v>34.710627990464303</v>
      </c>
      <c r="I20" t="s">
        <v>54</v>
      </c>
      <c r="J20" s="4">
        <v>0.80339277051299196</v>
      </c>
      <c r="K20" s="5">
        <v>54.094018646349298</v>
      </c>
      <c r="L20" s="5">
        <v>2926.16285331159</v>
      </c>
      <c r="M20" s="5">
        <v>7.08086490474059E-2</v>
      </c>
      <c r="N20" s="6">
        <v>37.813093083954897</v>
      </c>
      <c r="P20" t="s">
        <v>54</v>
      </c>
      <c r="Q20">
        <f t="shared" si="1"/>
        <v>4.2974667236411079E-2</v>
      </c>
      <c r="R20">
        <f t="shared" si="2"/>
        <v>6.2760479466561989</v>
      </c>
      <c r="S20">
        <f t="shared" si="2"/>
        <v>639.60453147488988</v>
      </c>
      <c r="T20">
        <f t="shared" si="2"/>
        <v>2.6067554219501021E-3</v>
      </c>
      <c r="U20">
        <f t="shared" si="2"/>
        <v>3.1024650934905935</v>
      </c>
    </row>
    <row r="21" spans="1:21" x14ac:dyDescent="0.25">
      <c r="A21" t="s">
        <v>31</v>
      </c>
      <c r="B21" t="s">
        <v>54</v>
      </c>
      <c r="C21" s="1">
        <v>0.93466905843833503</v>
      </c>
      <c r="D21" s="2">
        <v>20.758667133079101</v>
      </c>
      <c r="E21" s="2">
        <v>430.92226114198098</v>
      </c>
      <c r="F21" s="2">
        <v>4.8774734650672003E-2</v>
      </c>
      <c r="G21" s="3">
        <v>14.344575024786399</v>
      </c>
      <c r="I21" t="s">
        <v>54</v>
      </c>
      <c r="J21" s="1">
        <v>0.93475614761153203</v>
      </c>
      <c r="K21" s="2">
        <v>20.7448263862243</v>
      </c>
      <c r="L21" s="2">
        <v>430.34782179459</v>
      </c>
      <c r="M21" s="2">
        <v>4.1274527191469103E-2</v>
      </c>
      <c r="N21" s="3">
        <v>12.4146452457422</v>
      </c>
      <c r="P21" t="s">
        <v>54</v>
      </c>
      <c r="Q21">
        <f t="shared" si="1"/>
        <v>-8.7089173196996938E-5</v>
      </c>
      <c r="R21">
        <f t="shared" si="2"/>
        <v>-1.3840746854800301E-2</v>
      </c>
      <c r="S21">
        <f t="shared" si="2"/>
        <v>-0.57443934739097813</v>
      </c>
      <c r="T21">
        <f t="shared" si="2"/>
        <v>-7.5002074592028997E-3</v>
      </c>
      <c r="U21">
        <f t="shared" si="2"/>
        <v>-1.9299297790441994</v>
      </c>
    </row>
    <row r="22" spans="1:21" x14ac:dyDescent="0.25">
      <c r="A22" t="s">
        <v>30</v>
      </c>
      <c r="B22" t="s">
        <v>55</v>
      </c>
      <c r="C22" s="4">
        <v>0.84390560085396205</v>
      </c>
      <c r="D22" s="5">
        <v>48.456189522894597</v>
      </c>
      <c r="E22" s="5">
        <v>2348.0023030786801</v>
      </c>
      <c r="F22" s="5">
        <v>6.8976681581911198E-2</v>
      </c>
      <c r="G22" s="6">
        <v>35.214050917753099</v>
      </c>
      <c r="I22" t="s">
        <v>55</v>
      </c>
      <c r="J22" s="4">
        <v>0.81782533603604701</v>
      </c>
      <c r="K22" s="5">
        <v>52.347938999907299</v>
      </c>
      <c r="L22" s="5">
        <v>2740.3067175380102</v>
      </c>
      <c r="M22" s="5">
        <v>7.0776864708395795E-2</v>
      </c>
      <c r="N22" s="6">
        <v>36.675180398992097</v>
      </c>
      <c r="P22" t="s">
        <v>55</v>
      </c>
      <c r="Q22">
        <f t="shared" si="1"/>
        <v>2.6080264817915033E-2</v>
      </c>
      <c r="R22">
        <f t="shared" si="2"/>
        <v>3.8917494770127021</v>
      </c>
      <c r="S22">
        <f t="shared" si="2"/>
        <v>392.30441445933002</v>
      </c>
      <c r="T22">
        <f t="shared" si="2"/>
        <v>1.8001831264845974E-3</v>
      </c>
      <c r="U22">
        <f t="shared" si="2"/>
        <v>1.4611294812389986</v>
      </c>
    </row>
    <row r="23" spans="1:21" x14ac:dyDescent="0.25">
      <c r="A23" t="s">
        <v>32</v>
      </c>
      <c r="B23" t="s">
        <v>55</v>
      </c>
      <c r="C23" s="1">
        <v>0.93782965054072098</v>
      </c>
      <c r="D23" s="2">
        <v>20.786514371999001</v>
      </c>
      <c r="E23" s="2">
        <v>432.07917973732401</v>
      </c>
      <c r="F23" s="2">
        <v>4.9513167253202199E-2</v>
      </c>
      <c r="G23" s="3">
        <v>13.7669270474995</v>
      </c>
      <c r="I23" t="s">
        <v>55</v>
      </c>
      <c r="J23" s="1">
        <v>0.93887217270293</v>
      </c>
      <c r="K23" s="2">
        <v>20.6114951021287</v>
      </c>
      <c r="L23" s="2">
        <v>424.83373034507798</v>
      </c>
      <c r="M23" s="2">
        <v>4.9121973860522299E-2</v>
      </c>
      <c r="N23" s="3">
        <v>13.3041654090796</v>
      </c>
      <c r="P23" t="s">
        <v>55</v>
      </c>
      <c r="Q23">
        <f t="shared" si="1"/>
        <v>-1.0425221622090142E-3</v>
      </c>
      <c r="R23">
        <f t="shared" si="2"/>
        <v>-0.17501926987030103</v>
      </c>
      <c r="S23">
        <f t="shared" si="2"/>
        <v>-7.2454493922460301</v>
      </c>
      <c r="T23">
        <f t="shared" si="2"/>
        <v>-3.911933926799005E-4</v>
      </c>
      <c r="U23">
        <f t="shared" si="2"/>
        <v>-0.46276163841990048</v>
      </c>
    </row>
    <row r="24" spans="1:21" x14ac:dyDescent="0.25">
      <c r="A24" t="s">
        <v>33</v>
      </c>
      <c r="B24" t="s">
        <v>56</v>
      </c>
      <c r="C24" s="4">
        <v>0.84628927870397597</v>
      </c>
      <c r="D24" s="5">
        <v>44.202932029675502</v>
      </c>
      <c r="E24" s="5">
        <v>1953.8992000201099</v>
      </c>
      <c r="F24" s="5">
        <v>6.2891835240607499E-2</v>
      </c>
      <c r="G24" s="6">
        <v>32.705017281430102</v>
      </c>
      <c r="I24" t="s">
        <v>56</v>
      </c>
      <c r="J24" s="4">
        <v>0.82323793080276297</v>
      </c>
      <c r="K24" s="5">
        <v>47.401658342536798</v>
      </c>
      <c r="L24" s="5">
        <v>2246.9172136225902</v>
      </c>
      <c r="M24" s="5">
        <v>6.7888715338008998E-2</v>
      </c>
      <c r="N24" s="6">
        <v>35.007701663034297</v>
      </c>
      <c r="P24" t="s">
        <v>56</v>
      </c>
      <c r="Q24">
        <f t="shared" si="1"/>
        <v>2.3051347901212993E-2</v>
      </c>
      <c r="R24">
        <f t="shared" si="2"/>
        <v>3.1987263128612966</v>
      </c>
      <c r="S24">
        <f t="shared" si="2"/>
        <v>293.01801360248032</v>
      </c>
      <c r="T24">
        <f t="shared" si="2"/>
        <v>4.9968800974014987E-3</v>
      </c>
      <c r="U24">
        <f t="shared" si="2"/>
        <v>2.3026843816041946</v>
      </c>
    </row>
    <row r="25" spans="1:21" x14ac:dyDescent="0.25">
      <c r="A25" t="s">
        <v>34</v>
      </c>
      <c r="B25" t="s">
        <v>56</v>
      </c>
      <c r="C25" s="1">
        <v>0.94748623043547298</v>
      </c>
      <c r="D25" s="2">
        <v>17.816582302966399</v>
      </c>
      <c r="E25" s="2">
        <v>317.430604958375</v>
      </c>
      <c r="F25" s="2">
        <v>3.7573329237678102E-2</v>
      </c>
      <c r="G25" s="3">
        <v>12.7105756770996</v>
      </c>
      <c r="I25" t="s">
        <v>56</v>
      </c>
      <c r="J25" s="1">
        <v>0.95249583760642997</v>
      </c>
      <c r="K25" s="2">
        <v>16.945470579151699</v>
      </c>
      <c r="L25" s="2">
        <v>287.148973148896</v>
      </c>
      <c r="M25" s="2">
        <v>3.1955846136795502E-2</v>
      </c>
      <c r="N25" s="3">
        <v>10.8422473090745</v>
      </c>
      <c r="P25" t="s">
        <v>56</v>
      </c>
      <c r="Q25">
        <f t="shared" si="1"/>
        <v>-5.0096071709569978E-3</v>
      </c>
      <c r="R25">
        <f t="shared" si="2"/>
        <v>-0.8711117238146997</v>
      </c>
      <c r="S25">
        <f t="shared" si="2"/>
        <v>-30.281631809478995</v>
      </c>
      <c r="T25">
        <f t="shared" si="2"/>
        <v>-5.6174831008826004E-3</v>
      </c>
      <c r="U25">
        <f t="shared" si="2"/>
        <v>-1.8683283680251002</v>
      </c>
    </row>
    <row r="26" spans="1:21" x14ac:dyDescent="0.25">
      <c r="A26" t="s">
        <v>35</v>
      </c>
      <c r="B26" t="s">
        <v>57</v>
      </c>
      <c r="C26" s="4">
        <v>0.79996700889439298</v>
      </c>
      <c r="D26" s="5">
        <v>48.708782382816899</v>
      </c>
      <c r="E26" s="5">
        <v>2372.5454812166199</v>
      </c>
      <c r="F26" s="5">
        <v>7.1213687753224897E-2</v>
      </c>
      <c r="G26" s="6">
        <v>36.507110672692399</v>
      </c>
      <c r="I26" t="s">
        <v>57</v>
      </c>
      <c r="J26" s="4">
        <v>0.79939099668553903</v>
      </c>
      <c r="K26" s="5">
        <v>48.778862533530898</v>
      </c>
      <c r="L26" s="5">
        <v>2379.3774300650998</v>
      </c>
      <c r="M26" s="5">
        <v>7.0585619961405402E-2</v>
      </c>
      <c r="N26" s="6">
        <v>35.790362761134098</v>
      </c>
      <c r="P26" t="s">
        <v>57</v>
      </c>
      <c r="Q26">
        <f t="shared" si="1"/>
        <v>5.7601220885394877E-4</v>
      </c>
      <c r="R26">
        <f t="shared" si="2"/>
        <v>7.0080150713998535E-2</v>
      </c>
      <c r="S26">
        <f t="shared" si="2"/>
        <v>6.8319488484798967</v>
      </c>
      <c r="T26">
        <f t="shared" si="2"/>
        <v>-6.280677918194949E-4</v>
      </c>
      <c r="U26">
        <f t="shared" si="2"/>
        <v>-0.71674791155830064</v>
      </c>
    </row>
    <row r="27" spans="1:21" x14ac:dyDescent="0.25">
      <c r="A27" t="s">
        <v>36</v>
      </c>
      <c r="B27" t="s">
        <v>57</v>
      </c>
      <c r="C27" s="1">
        <v>0.87464618321485199</v>
      </c>
      <c r="D27" s="2">
        <v>28.937120226350601</v>
      </c>
      <c r="E27" s="2">
        <v>837.35692699427102</v>
      </c>
      <c r="F27" s="2">
        <v>5.9797958560350903E-2</v>
      </c>
      <c r="G27" s="3">
        <v>21.648575456014701</v>
      </c>
      <c r="I27" t="s">
        <v>57</v>
      </c>
      <c r="J27" s="1">
        <v>0.88283358152750002</v>
      </c>
      <c r="K27" s="2">
        <v>27.976160124720899</v>
      </c>
      <c r="L27" s="2">
        <v>782.66553532402497</v>
      </c>
      <c r="M27" s="2">
        <v>5.5592528168324599E-2</v>
      </c>
      <c r="N27" s="3">
        <v>19.8440393663588</v>
      </c>
      <c r="P27" t="s">
        <v>57</v>
      </c>
      <c r="Q27">
        <f t="shared" si="1"/>
        <v>-8.187398312648031E-3</v>
      </c>
      <c r="R27">
        <f t="shared" si="2"/>
        <v>-0.96096010162970202</v>
      </c>
      <c r="S27">
        <f t="shared" si="2"/>
        <v>-54.691391670246048</v>
      </c>
      <c r="T27">
        <f t="shared" si="2"/>
        <v>-4.2054303920263034E-3</v>
      </c>
      <c r="U27">
        <f t="shared" si="2"/>
        <v>-1.8045360896559011</v>
      </c>
    </row>
    <row r="28" spans="1:21" x14ac:dyDescent="0.25">
      <c r="A28" t="s">
        <v>37</v>
      </c>
      <c r="B28" t="s">
        <v>58</v>
      </c>
      <c r="C28" s="4">
        <v>0.76992635012997102</v>
      </c>
      <c r="D28" s="5">
        <v>53.721499701483602</v>
      </c>
      <c r="E28" s="5">
        <v>2885.9995301764998</v>
      </c>
      <c r="F28" s="5">
        <v>8.0000150441178794E-2</v>
      </c>
      <c r="G28" s="6">
        <v>40.794665339447199</v>
      </c>
      <c r="I28" t="s">
        <v>58</v>
      </c>
      <c r="J28" s="4">
        <v>0.75920650754331298</v>
      </c>
      <c r="K28" s="5">
        <v>54.958777005452603</v>
      </c>
      <c r="L28" s="5">
        <v>3020.4671699350602</v>
      </c>
      <c r="M28" s="5">
        <v>8.0490791662671896E-2</v>
      </c>
      <c r="N28" s="6">
        <v>41.603754515449197</v>
      </c>
      <c r="P28" t="s">
        <v>58</v>
      </c>
      <c r="Q28">
        <f t="shared" si="1"/>
        <v>1.0719842586658035E-2</v>
      </c>
      <c r="R28">
        <f t="shared" si="2"/>
        <v>1.2372773039690017</v>
      </c>
      <c r="S28">
        <f t="shared" si="2"/>
        <v>134.46763975856038</v>
      </c>
      <c r="T28">
        <f t="shared" si="2"/>
        <v>4.9064122149310163E-4</v>
      </c>
      <c r="U28">
        <f t="shared" si="2"/>
        <v>0.80908917600199715</v>
      </c>
    </row>
    <row r="29" spans="1:21" x14ac:dyDescent="0.25">
      <c r="A29" t="s">
        <v>38</v>
      </c>
      <c r="B29" t="s">
        <v>58</v>
      </c>
      <c r="C29" s="1">
        <v>0.78459058770730306</v>
      </c>
      <c r="D29" s="2">
        <v>43.853206109216799</v>
      </c>
      <c r="E29" s="2">
        <v>1923.10368605745</v>
      </c>
      <c r="F29" s="2">
        <v>9.3945766376956799E-2</v>
      </c>
      <c r="G29" s="3">
        <v>34.325696509508802</v>
      </c>
      <c r="I29" t="s">
        <v>58</v>
      </c>
      <c r="J29" s="1">
        <v>0.78551093873096201</v>
      </c>
      <c r="K29" s="2">
        <v>43.759422960170198</v>
      </c>
      <c r="L29" s="2">
        <v>1914.8870978070699</v>
      </c>
      <c r="M29" s="2">
        <v>9.5604024414888703E-2</v>
      </c>
      <c r="N29" s="3">
        <v>34.4954708828812</v>
      </c>
      <c r="P29" t="s">
        <v>58</v>
      </c>
      <c r="Q29">
        <f t="shared" si="1"/>
        <v>-9.2035102365894961E-4</v>
      </c>
      <c r="R29">
        <f t="shared" si="2"/>
        <v>-9.3783149046601011E-2</v>
      </c>
      <c r="S29">
        <f t="shared" si="2"/>
        <v>-8.2165882503800276</v>
      </c>
      <c r="T29">
        <f t="shared" si="2"/>
        <v>1.6582580379319034E-3</v>
      </c>
      <c r="U29">
        <f t="shared" si="2"/>
        <v>0.1697743733723982</v>
      </c>
    </row>
    <row r="30" spans="1:21" x14ac:dyDescent="0.25">
      <c r="A30" t="s">
        <v>39</v>
      </c>
      <c r="B30" t="s">
        <v>59</v>
      </c>
      <c r="C30" s="4">
        <v>0.85406828273394098</v>
      </c>
      <c r="D30" s="5">
        <v>52.227249671931297</v>
      </c>
      <c r="E30" s="5">
        <v>2727.68560829425</v>
      </c>
      <c r="F30" s="5">
        <v>7.4574284619010001E-2</v>
      </c>
      <c r="G30" s="6">
        <v>36.593007551062598</v>
      </c>
      <c r="I30" t="s">
        <v>59</v>
      </c>
      <c r="J30" s="4">
        <v>0.82502997759278296</v>
      </c>
      <c r="K30" s="5">
        <v>57.187897923304</v>
      </c>
      <c r="L30" s="5">
        <v>3270.4556688862399</v>
      </c>
      <c r="M30" s="5">
        <v>7.5181065147152601E-2</v>
      </c>
      <c r="N30" s="6">
        <v>38.493421007479903</v>
      </c>
      <c r="P30" t="s">
        <v>59</v>
      </c>
      <c r="Q30">
        <f t="shared" si="1"/>
        <v>2.9038305141158016E-2</v>
      </c>
      <c r="R30">
        <f t="shared" si="2"/>
        <v>4.960648251372703</v>
      </c>
      <c r="S30">
        <f t="shared" si="2"/>
        <v>542.77006059198993</v>
      </c>
      <c r="T30">
        <f t="shared" si="2"/>
        <v>6.0678052814260031E-4</v>
      </c>
      <c r="U30">
        <f t="shared" si="2"/>
        <v>1.9004134564173043</v>
      </c>
    </row>
    <row r="31" spans="1:21" x14ac:dyDescent="0.25">
      <c r="A31" t="s">
        <v>40</v>
      </c>
      <c r="B31" t="s">
        <v>59</v>
      </c>
      <c r="C31" s="1">
        <v>0.94451195548313605</v>
      </c>
      <c r="D31" s="2">
        <v>18.165064663268499</v>
      </c>
      <c r="E31" s="2">
        <v>329.969574220727</v>
      </c>
      <c r="F31" s="2">
        <v>3.7057526225595702E-2</v>
      </c>
      <c r="G31" s="3">
        <v>12.453492375711599</v>
      </c>
      <c r="I31" t="s">
        <v>59</v>
      </c>
      <c r="J31" s="1">
        <v>0.95375570860455305</v>
      </c>
      <c r="K31" s="2">
        <v>16.5831222671648</v>
      </c>
      <c r="L31" s="2">
        <v>274.99994412773702</v>
      </c>
      <c r="M31" s="2">
        <v>2.9098554399950401E-2</v>
      </c>
      <c r="N31" s="3">
        <v>9.7785958605153205</v>
      </c>
      <c r="P31" t="s">
        <v>59</v>
      </c>
      <c r="Q31">
        <f t="shared" si="1"/>
        <v>-9.2437531214170088E-3</v>
      </c>
      <c r="R31">
        <f t="shared" si="2"/>
        <v>-1.5819423961036989</v>
      </c>
      <c r="S31">
        <f t="shared" si="2"/>
        <v>-54.969630092989973</v>
      </c>
      <c r="T31">
        <f t="shared" si="2"/>
        <v>-7.9589718256453008E-3</v>
      </c>
      <c r="U31">
        <f t="shared" si="2"/>
        <v>-2.6748965151962789</v>
      </c>
    </row>
    <row r="32" spans="1:21" x14ac:dyDescent="0.25">
      <c r="A32" t="s">
        <v>41</v>
      </c>
      <c r="B32" t="s">
        <v>60</v>
      </c>
      <c r="C32" s="4">
        <v>0.81875047273469403</v>
      </c>
      <c r="D32" s="5">
        <v>63.358623949776899</v>
      </c>
      <c r="E32" s="5">
        <v>4014.3152288092401</v>
      </c>
      <c r="F32" s="5">
        <v>9.8100873299204902E-2</v>
      </c>
      <c r="G32" s="6">
        <v>46.798008978721597</v>
      </c>
      <c r="I32" t="s">
        <v>60</v>
      </c>
      <c r="J32" s="4">
        <v>0.80395583810481497</v>
      </c>
      <c r="K32" s="5">
        <v>65.893754284022194</v>
      </c>
      <c r="L32" s="5">
        <v>4341.9868536431004</v>
      </c>
      <c r="M32" s="5">
        <v>9.5594869237150604E-2</v>
      </c>
      <c r="N32" s="6">
        <v>46.976585053617001</v>
      </c>
      <c r="P32" t="s">
        <v>60</v>
      </c>
      <c r="Q32">
        <f t="shared" si="1"/>
        <v>1.4794634629879067E-2</v>
      </c>
      <c r="R32">
        <f t="shared" si="2"/>
        <v>2.5351303342452951</v>
      </c>
      <c r="S32">
        <f t="shared" si="2"/>
        <v>327.67162483386028</v>
      </c>
      <c r="T32">
        <f t="shared" si="2"/>
        <v>-2.5060040620542984E-3</v>
      </c>
      <c r="U32">
        <f t="shared" si="2"/>
        <v>0.17857607489540328</v>
      </c>
    </row>
    <row r="33" spans="1:27" x14ac:dyDescent="0.25">
      <c r="A33" t="s">
        <v>42</v>
      </c>
      <c r="B33" t="s">
        <v>60</v>
      </c>
      <c r="C33" s="1">
        <v>0.85213749402402394</v>
      </c>
      <c r="D33" s="2">
        <v>31.342500609919</v>
      </c>
      <c r="E33" s="2">
        <v>982.35234448277697</v>
      </c>
      <c r="F33" s="2">
        <v>6.6571883316180899E-2</v>
      </c>
      <c r="G33" s="3">
        <v>22.722202852013499</v>
      </c>
      <c r="I33" t="s">
        <v>60</v>
      </c>
      <c r="J33" s="1">
        <v>0.86098012840274196</v>
      </c>
      <c r="K33" s="2">
        <v>30.390864438138301</v>
      </c>
      <c r="L33" s="2">
        <v>923.60464129729996</v>
      </c>
      <c r="M33" s="2">
        <v>6.4107422959023302E-2</v>
      </c>
      <c r="N33" s="3">
        <v>21.5894981761063</v>
      </c>
      <c r="P33" t="s">
        <v>60</v>
      </c>
      <c r="Q33">
        <f t="shared" si="1"/>
        <v>-8.8426343787180173E-3</v>
      </c>
      <c r="R33">
        <f t="shared" si="2"/>
        <v>-0.9516361717806987</v>
      </c>
      <c r="S33">
        <f t="shared" si="2"/>
        <v>-58.747703185477008</v>
      </c>
      <c r="T33">
        <f t="shared" si="2"/>
        <v>-2.4644603571575968E-3</v>
      </c>
      <c r="U33">
        <f t="shared" si="2"/>
        <v>-1.132704675907199</v>
      </c>
    </row>
    <row r="34" spans="1:27" x14ac:dyDescent="0.25">
      <c r="A34" t="s">
        <v>43</v>
      </c>
      <c r="B34" t="s">
        <v>61</v>
      </c>
      <c r="C34" s="4">
        <v>0.76619362767166799</v>
      </c>
      <c r="D34" s="5">
        <v>70.148311027174202</v>
      </c>
      <c r="E34" s="5">
        <v>4920.7855399651799</v>
      </c>
      <c r="F34" s="5">
        <v>0.110612855227306</v>
      </c>
      <c r="G34" s="6">
        <v>52.425317118742598</v>
      </c>
      <c r="I34" t="s">
        <v>61</v>
      </c>
      <c r="J34" s="4">
        <v>0.72655680782402499</v>
      </c>
      <c r="K34" s="5">
        <v>75.861705963279704</v>
      </c>
      <c r="L34" s="5">
        <v>5754.9984316591099</v>
      </c>
      <c r="M34" s="5">
        <v>0.118222852862751</v>
      </c>
      <c r="N34" s="6">
        <v>57.483535620783002</v>
      </c>
      <c r="P34" t="s">
        <v>61</v>
      </c>
      <c r="Q34">
        <f t="shared" si="1"/>
        <v>3.9636819847643001E-2</v>
      </c>
      <c r="R34">
        <f t="shared" si="2"/>
        <v>5.7133949361055016</v>
      </c>
      <c r="S34">
        <f t="shared" si="2"/>
        <v>834.21289169393003</v>
      </c>
      <c r="T34">
        <f t="shared" si="2"/>
        <v>7.6099976354449955E-3</v>
      </c>
      <c r="U34">
        <f t="shared" si="2"/>
        <v>5.058218502040404</v>
      </c>
    </row>
    <row r="35" spans="1:27" x14ac:dyDescent="0.25">
      <c r="A35" t="s">
        <v>44</v>
      </c>
      <c r="B35" t="s">
        <v>61</v>
      </c>
      <c r="C35" s="1">
        <v>0.76965293752890496</v>
      </c>
      <c r="D35" s="2">
        <v>48.104448500923802</v>
      </c>
      <c r="E35" s="2">
        <v>2314.0379655780298</v>
      </c>
      <c r="F35" s="2">
        <v>0.109461180526295</v>
      </c>
      <c r="G35" s="3">
        <v>36.316184917730901</v>
      </c>
      <c r="I35" t="s">
        <v>61</v>
      </c>
      <c r="J35" s="1">
        <v>0.74050634051159603</v>
      </c>
      <c r="K35" s="2">
        <v>51.0572331537956</v>
      </c>
      <c r="L35" s="2">
        <v>2606.8410573210499</v>
      </c>
      <c r="M35" s="2">
        <v>0.116536711189514</v>
      </c>
      <c r="N35" s="3">
        <v>40.043319320394801</v>
      </c>
      <c r="P35" t="s">
        <v>61</v>
      </c>
      <c r="Q35">
        <f t="shared" si="1"/>
        <v>2.9146597017308928E-2</v>
      </c>
      <c r="R35">
        <f t="shared" si="2"/>
        <v>2.9527846528717987</v>
      </c>
      <c r="S35">
        <f t="shared" si="2"/>
        <v>292.8030917430201</v>
      </c>
      <c r="T35">
        <f t="shared" si="2"/>
        <v>7.075530663219004E-3</v>
      </c>
      <c r="U35">
        <f t="shared" si="2"/>
        <v>3.7271344026638999</v>
      </c>
    </row>
    <row r="38" spans="1:27" x14ac:dyDescent="0.25">
      <c r="B38" s="7" t="s">
        <v>8</v>
      </c>
      <c r="C38" s="7" t="s">
        <v>0</v>
      </c>
      <c r="D38" s="7" t="s">
        <v>1</v>
      </c>
      <c r="E38" s="7" t="s">
        <v>2</v>
      </c>
      <c r="F38" s="7" t="s">
        <v>3</v>
      </c>
      <c r="G38" s="7" t="s">
        <v>4</v>
      </c>
      <c r="H38" s="7"/>
      <c r="I38" s="7" t="s">
        <v>6</v>
      </c>
      <c r="J38" s="7" t="s">
        <v>0</v>
      </c>
      <c r="K38" s="7" t="s">
        <v>1</v>
      </c>
      <c r="L38" s="7" t="s">
        <v>2</v>
      </c>
      <c r="M38" s="7" t="s">
        <v>3</v>
      </c>
      <c r="N38" s="7" t="s">
        <v>4</v>
      </c>
      <c r="P38" s="7" t="s">
        <v>9</v>
      </c>
      <c r="Q38" s="7" t="s">
        <v>0</v>
      </c>
      <c r="R38" s="7" t="s">
        <v>1</v>
      </c>
      <c r="S38" s="7" t="s">
        <v>2</v>
      </c>
      <c r="T38" s="7" t="s">
        <v>3</v>
      </c>
      <c r="U38" s="7" t="s">
        <v>4</v>
      </c>
      <c r="W38" s="7"/>
      <c r="X38" s="7"/>
      <c r="Z38" s="7"/>
      <c r="AA38" s="7"/>
    </row>
    <row r="39" spans="1:27" x14ac:dyDescent="0.25">
      <c r="A39" t="s">
        <v>11</v>
      </c>
      <c r="B39" t="s">
        <v>45</v>
      </c>
      <c r="C39" s="4">
        <v>0.87404539646937096</v>
      </c>
      <c r="D39" s="5">
        <v>42.5822655115213</v>
      </c>
      <c r="E39" s="5">
        <v>1813.2493360937001</v>
      </c>
      <c r="F39" s="5">
        <v>5.8296993445798001E-2</v>
      </c>
      <c r="G39" s="6">
        <v>29.6029449953209</v>
      </c>
      <c r="I39" t="s">
        <v>45</v>
      </c>
      <c r="J39" s="4">
        <v>0.885250212091933</v>
      </c>
      <c r="K39" s="5">
        <v>40.6441164229864</v>
      </c>
      <c r="L39" s="5">
        <v>1651.94419980527</v>
      </c>
      <c r="M39" s="5">
        <v>5.3569097497784698E-2</v>
      </c>
      <c r="N39" s="6">
        <v>26.973804131859801</v>
      </c>
      <c r="P39" t="s">
        <v>45</v>
      </c>
      <c r="Q39" s="8">
        <f>C39-J39</f>
        <v>-1.1204815622562037E-2</v>
      </c>
      <c r="R39" s="8">
        <f>K39-D39</f>
        <v>-1.9381490885348995</v>
      </c>
      <c r="S39" s="8">
        <f t="shared" ref="S39:U72" si="3">L39-E39</f>
        <v>-161.30513628843005</v>
      </c>
      <c r="T39" s="8">
        <f t="shared" si="3"/>
        <v>-4.7278959480133026E-3</v>
      </c>
      <c r="U39" s="8">
        <f t="shared" si="3"/>
        <v>-2.6291408634610995</v>
      </c>
    </row>
    <row r="40" spans="1:27" x14ac:dyDescent="0.25">
      <c r="A40" t="s">
        <v>12</v>
      </c>
      <c r="B40" t="s">
        <v>45</v>
      </c>
      <c r="C40" s="1">
        <v>0.968427156674598</v>
      </c>
      <c r="D40" s="2">
        <v>12.346693547216599</v>
      </c>
      <c r="E40" s="2">
        <v>152.440841548881</v>
      </c>
      <c r="F40" s="2">
        <v>1.9244500654187899E-2</v>
      </c>
      <c r="G40" s="3">
        <v>8.3370798443044905</v>
      </c>
      <c r="I40" t="s">
        <v>45</v>
      </c>
      <c r="J40" s="1">
        <v>0.96997275671767402</v>
      </c>
      <c r="K40" s="2">
        <v>12.0406949271672</v>
      </c>
      <c r="L40" s="2">
        <v>144.97833432911</v>
      </c>
      <c r="M40" s="2">
        <v>1.91181994525195E-2</v>
      </c>
      <c r="N40" s="3">
        <v>8.1926985659769596</v>
      </c>
      <c r="P40" t="s">
        <v>45</v>
      </c>
      <c r="Q40" s="8">
        <f t="shared" ref="Q40:Q72" si="4">C40-J40</f>
        <v>-1.5456000430760231E-3</v>
      </c>
      <c r="R40" s="8">
        <f t="shared" ref="R40:R72" si="5">K40-D40</f>
        <v>-0.30599862004939915</v>
      </c>
      <c r="S40" s="8">
        <f t="shared" si="3"/>
        <v>-7.4625072197709983</v>
      </c>
      <c r="T40" s="8">
        <f t="shared" si="3"/>
        <v>-1.2630120166839953E-4</v>
      </c>
      <c r="U40" s="8">
        <f t="shared" si="3"/>
        <v>-0.14438127832753089</v>
      </c>
    </row>
    <row r="41" spans="1:27" x14ac:dyDescent="0.25">
      <c r="A41" t="s">
        <v>13</v>
      </c>
      <c r="B41" t="s">
        <v>46</v>
      </c>
      <c r="C41" s="4">
        <v>0.87308119009295504</v>
      </c>
      <c r="D41" s="5">
        <v>47.530428017885399</v>
      </c>
      <c r="E41" s="5">
        <v>2259.1415875633802</v>
      </c>
      <c r="F41" s="5">
        <v>6.4835817811872198E-2</v>
      </c>
      <c r="G41" s="6">
        <v>31.8738289202253</v>
      </c>
      <c r="I41" t="s">
        <v>46</v>
      </c>
      <c r="J41" s="4">
        <v>0.88529726860551305</v>
      </c>
      <c r="K41" s="5">
        <v>45.185137637557702</v>
      </c>
      <c r="L41" s="5">
        <v>2041.6966633250299</v>
      </c>
      <c r="M41" s="5">
        <v>6.13288855291267E-2</v>
      </c>
      <c r="N41" s="6">
        <v>29.213221125304699</v>
      </c>
      <c r="P41" t="s">
        <v>46</v>
      </c>
      <c r="Q41" s="8">
        <f t="shared" si="4"/>
        <v>-1.2216078512558015E-2</v>
      </c>
      <c r="R41" s="8">
        <f t="shared" si="5"/>
        <v>-2.3452903803276968</v>
      </c>
      <c r="S41" s="8">
        <f t="shared" si="3"/>
        <v>-217.44492423835027</v>
      </c>
      <c r="T41" s="8">
        <f t="shared" si="3"/>
        <v>-3.506932282745498E-3</v>
      </c>
      <c r="U41" s="8">
        <f t="shared" si="3"/>
        <v>-2.6606077949206011</v>
      </c>
    </row>
    <row r="42" spans="1:27" x14ac:dyDescent="0.25">
      <c r="A42" t="s">
        <v>14</v>
      </c>
      <c r="B42" t="s">
        <v>46</v>
      </c>
      <c r="C42" s="1">
        <v>0.96260497063091399</v>
      </c>
      <c r="D42" s="2">
        <v>13.249516621653999</v>
      </c>
      <c r="E42" s="2">
        <v>175.549690707487</v>
      </c>
      <c r="F42" s="2">
        <v>2.1316333336589999E-2</v>
      </c>
      <c r="G42" s="3">
        <v>9.1443334143786199</v>
      </c>
      <c r="I42" t="s">
        <v>46</v>
      </c>
      <c r="J42" s="1">
        <v>0.96661898998917095</v>
      </c>
      <c r="K42" s="2">
        <v>12.518227256845201</v>
      </c>
      <c r="L42" s="2">
        <v>156.706013654023</v>
      </c>
      <c r="M42" s="2">
        <v>2.1000208387004001E-2</v>
      </c>
      <c r="N42" s="3">
        <v>8.9146416087945308</v>
      </c>
      <c r="P42" t="s">
        <v>46</v>
      </c>
      <c r="Q42" s="8">
        <f t="shared" si="4"/>
        <v>-4.0140193582569594E-3</v>
      </c>
      <c r="R42" s="8">
        <f t="shared" si="5"/>
        <v>-0.73128936480879858</v>
      </c>
      <c r="S42" s="8">
        <f t="shared" si="3"/>
        <v>-18.843677053464006</v>
      </c>
      <c r="T42" s="8">
        <f t="shared" si="3"/>
        <v>-3.161249495859976E-4</v>
      </c>
      <c r="U42" s="8">
        <f t="shared" si="3"/>
        <v>-0.22969180558408908</v>
      </c>
    </row>
    <row r="43" spans="1:27" x14ac:dyDescent="0.25">
      <c r="A43" t="s">
        <v>15</v>
      </c>
      <c r="B43" t="s">
        <v>47</v>
      </c>
      <c r="C43" s="4">
        <v>0.86885583824448098</v>
      </c>
      <c r="D43" s="5">
        <v>47.464741964450603</v>
      </c>
      <c r="E43" s="5">
        <v>2252.9017297518699</v>
      </c>
      <c r="F43" s="5">
        <v>6.5346085818982602E-2</v>
      </c>
      <c r="G43" s="6">
        <v>31.992813679434001</v>
      </c>
      <c r="I43" t="s">
        <v>47</v>
      </c>
      <c r="J43" s="4">
        <v>0.87929886281203995</v>
      </c>
      <c r="K43" s="5">
        <v>45.535732209956997</v>
      </c>
      <c r="L43" s="5">
        <v>2073.5029078969201</v>
      </c>
      <c r="M43" s="5">
        <v>6.5001289572123797E-2</v>
      </c>
      <c r="N43" s="6">
        <v>31.318952077556201</v>
      </c>
      <c r="P43" t="s">
        <v>47</v>
      </c>
      <c r="Q43" s="8">
        <f t="shared" si="4"/>
        <v>-1.0443024567558967E-2</v>
      </c>
      <c r="R43" s="8">
        <f t="shared" si="5"/>
        <v>-1.929009754493606</v>
      </c>
      <c r="S43" s="8">
        <f t="shared" si="3"/>
        <v>-179.3988218549498</v>
      </c>
      <c r="T43" s="8">
        <f t="shared" si="3"/>
        <v>-3.4479624685880561E-4</v>
      </c>
      <c r="U43" s="8">
        <f t="shared" si="3"/>
        <v>-0.67386160187779964</v>
      </c>
    </row>
    <row r="44" spans="1:27" x14ac:dyDescent="0.25">
      <c r="A44" t="s">
        <v>16</v>
      </c>
      <c r="B44" t="s">
        <v>47</v>
      </c>
      <c r="C44" s="1">
        <v>0.86557885424351</v>
      </c>
      <c r="D44" s="2">
        <v>19.201698264903701</v>
      </c>
      <c r="E44" s="2">
        <v>368.70521625640703</v>
      </c>
      <c r="F44" s="2">
        <v>2.4552123359929099E-2</v>
      </c>
      <c r="G44" s="3">
        <v>12.6786510234787</v>
      </c>
      <c r="I44" t="s">
        <v>47</v>
      </c>
      <c r="J44" s="1">
        <v>0.88358583224086995</v>
      </c>
      <c r="K44" s="2">
        <v>17.8693503329404</v>
      </c>
      <c r="L44" s="2">
        <v>319.31368132135901</v>
      </c>
      <c r="M44" s="2">
        <v>2.4694280872768301E-2</v>
      </c>
      <c r="N44" s="3">
        <v>12.6288590700853</v>
      </c>
      <c r="P44" t="s">
        <v>47</v>
      </c>
      <c r="Q44" s="8">
        <f t="shared" si="4"/>
        <v>-1.8006977997359952E-2</v>
      </c>
      <c r="R44" s="8">
        <f t="shared" si="5"/>
        <v>-1.3323479319633016</v>
      </c>
      <c r="S44" s="8">
        <f t="shared" si="3"/>
        <v>-49.391534935048014</v>
      </c>
      <c r="T44" s="8">
        <f t="shared" si="3"/>
        <v>1.4215751283920205E-4</v>
      </c>
      <c r="U44" s="8">
        <f t="shared" si="3"/>
        <v>-4.979195339340059E-2</v>
      </c>
    </row>
    <row r="45" spans="1:27" x14ac:dyDescent="0.25">
      <c r="A45" t="s">
        <v>18</v>
      </c>
      <c r="B45" t="s">
        <v>48</v>
      </c>
      <c r="C45" s="4">
        <v>0.85388507155638405</v>
      </c>
      <c r="D45" s="5">
        <v>51.2584114665732</v>
      </c>
      <c r="E45" s="5">
        <v>2627.42474607652</v>
      </c>
      <c r="F45" s="5">
        <v>7.3721716968398798E-2</v>
      </c>
      <c r="G45" s="6">
        <v>35.398762010392602</v>
      </c>
      <c r="I45" t="s">
        <v>48</v>
      </c>
      <c r="J45" s="4">
        <v>0.86695730619246203</v>
      </c>
      <c r="K45" s="5">
        <v>48.911768176679203</v>
      </c>
      <c r="L45" s="5">
        <v>2392.3610661692101</v>
      </c>
      <c r="M45" s="5">
        <v>7.2016457575155401E-2</v>
      </c>
      <c r="N45" s="6">
        <v>33.5233056279165</v>
      </c>
      <c r="P45" t="s">
        <v>48</v>
      </c>
      <c r="Q45" s="8">
        <f t="shared" si="4"/>
        <v>-1.3072234636077984E-2</v>
      </c>
      <c r="R45" s="8">
        <f t="shared" si="5"/>
        <v>-2.3466432898939971</v>
      </c>
      <c r="S45" s="8">
        <f t="shared" si="3"/>
        <v>-235.06367990730996</v>
      </c>
      <c r="T45" s="8">
        <f t="shared" si="3"/>
        <v>-1.7052593932433968E-3</v>
      </c>
      <c r="U45" s="8">
        <f t="shared" si="3"/>
        <v>-1.8754563824761021</v>
      </c>
    </row>
    <row r="46" spans="1:27" x14ac:dyDescent="0.25">
      <c r="A46" t="s">
        <v>17</v>
      </c>
      <c r="B46" t="s">
        <v>48</v>
      </c>
      <c r="C46" s="1">
        <v>0.80557550656923504</v>
      </c>
      <c r="D46" s="2">
        <v>25.211820362950299</v>
      </c>
      <c r="E46" s="2">
        <v>635.63588601367599</v>
      </c>
      <c r="F46" s="2">
        <v>2.8581035963622499E-2</v>
      </c>
      <c r="G46" s="3">
        <v>17.015230986334</v>
      </c>
      <c r="I46" t="s">
        <v>48</v>
      </c>
      <c r="J46" s="1">
        <v>0.83141999822262902</v>
      </c>
      <c r="K46" s="2">
        <v>23.4764131078079</v>
      </c>
      <c r="L46" s="2">
        <v>551.14197240845397</v>
      </c>
      <c r="M46" s="2">
        <v>2.7896364053074298E-2</v>
      </c>
      <c r="N46" s="3">
        <v>16.346338759575499</v>
      </c>
      <c r="P46" t="s">
        <v>48</v>
      </c>
      <c r="Q46" s="8">
        <f t="shared" si="4"/>
        <v>-2.5844491653393975E-2</v>
      </c>
      <c r="R46" s="8">
        <f t="shared" si="5"/>
        <v>-1.7354072551423982</v>
      </c>
      <c r="S46" s="8">
        <f t="shared" si="3"/>
        <v>-84.493913605222019</v>
      </c>
      <c r="T46" s="8">
        <f t="shared" si="3"/>
        <v>-6.8467191054820062E-4</v>
      </c>
      <c r="U46" s="8">
        <f t="shared" si="3"/>
        <v>-0.66889222675850135</v>
      </c>
    </row>
    <row r="47" spans="1:27" x14ac:dyDescent="0.25">
      <c r="A47" t="s">
        <v>19</v>
      </c>
      <c r="B47" t="s">
        <v>49</v>
      </c>
      <c r="C47" s="4">
        <v>0.872300474426141</v>
      </c>
      <c r="D47" s="5">
        <v>39.735709566132201</v>
      </c>
      <c r="E47" s="5">
        <v>1578.9266147240101</v>
      </c>
      <c r="F47" s="5">
        <v>5.4266881274934599E-2</v>
      </c>
      <c r="G47" s="6">
        <v>27.962849880967799</v>
      </c>
      <c r="I47" t="s">
        <v>49</v>
      </c>
      <c r="J47" s="4">
        <v>0.88083509897093604</v>
      </c>
      <c r="K47" s="5">
        <v>38.384908447479901</v>
      </c>
      <c r="L47" s="5">
        <v>1473.4011965214199</v>
      </c>
      <c r="M47" s="5">
        <v>5.2121629243841602E-2</v>
      </c>
      <c r="N47" s="6">
        <v>26.6947399973869</v>
      </c>
      <c r="P47" t="s">
        <v>49</v>
      </c>
      <c r="Q47" s="8">
        <f t="shared" si="4"/>
        <v>-8.5346245447950331E-3</v>
      </c>
      <c r="R47" s="8">
        <f t="shared" si="5"/>
        <v>-1.3508011186522992</v>
      </c>
      <c r="S47" s="8">
        <f t="shared" si="3"/>
        <v>-105.52541820259012</v>
      </c>
      <c r="T47" s="8">
        <f t="shared" si="3"/>
        <v>-2.1452520310929965E-3</v>
      </c>
      <c r="U47" s="8">
        <f t="shared" si="3"/>
        <v>-1.2681098835808982</v>
      </c>
    </row>
    <row r="48" spans="1:27" x14ac:dyDescent="0.25">
      <c r="A48" t="s">
        <v>20</v>
      </c>
      <c r="B48" t="s">
        <v>49</v>
      </c>
      <c r="C48" s="1">
        <v>0.97170152818607103</v>
      </c>
      <c r="D48" s="2">
        <v>11.8941301955031</v>
      </c>
      <c r="E48" s="2">
        <v>141.47033310757999</v>
      </c>
      <c r="F48" s="2">
        <v>1.84045963099271E-2</v>
      </c>
      <c r="G48" s="3">
        <v>8.0338498694556097</v>
      </c>
      <c r="I48" t="s">
        <v>49</v>
      </c>
      <c r="J48" s="1">
        <v>0.97371510457747101</v>
      </c>
      <c r="K48" s="2">
        <v>11.4631591809084</v>
      </c>
      <c r="L48" s="2">
        <v>131.40401840684601</v>
      </c>
      <c r="M48" s="2">
        <v>1.7691297083268401E-2</v>
      </c>
      <c r="N48" s="3">
        <v>7.5366600482236699</v>
      </c>
      <c r="P48" t="s">
        <v>49</v>
      </c>
      <c r="Q48" s="8">
        <f t="shared" si="4"/>
        <v>-2.0135763913999849E-3</v>
      </c>
      <c r="R48" s="8">
        <f t="shared" si="5"/>
        <v>-0.43097101459470011</v>
      </c>
      <c r="S48" s="8">
        <f t="shared" si="3"/>
        <v>-10.066314700733983</v>
      </c>
      <c r="T48" s="8">
        <f t="shared" si="3"/>
        <v>-7.1329922665869933E-4</v>
      </c>
      <c r="U48" s="8">
        <f t="shared" si="3"/>
        <v>-0.49718982123193989</v>
      </c>
    </row>
    <row r="49" spans="1:21" x14ac:dyDescent="0.25">
      <c r="A49" t="s">
        <v>21</v>
      </c>
      <c r="B49" t="s">
        <v>50</v>
      </c>
      <c r="C49" s="4">
        <v>0.87982997769774296</v>
      </c>
      <c r="D49" s="5">
        <v>41.082556776785999</v>
      </c>
      <c r="E49" s="5">
        <v>1687.7764713178401</v>
      </c>
      <c r="F49" s="5">
        <v>5.9346075467761099E-2</v>
      </c>
      <c r="G49" s="6">
        <v>29.133596921605701</v>
      </c>
      <c r="I49" t="s">
        <v>50</v>
      </c>
      <c r="J49" s="4">
        <v>0.88836856188419</v>
      </c>
      <c r="K49" s="5">
        <v>39.596121943545498</v>
      </c>
      <c r="L49" s="5">
        <v>1567.85287296813</v>
      </c>
      <c r="M49" s="5">
        <v>5.6593026258634001E-2</v>
      </c>
      <c r="N49" s="6">
        <v>27.4940889956695</v>
      </c>
      <c r="P49" t="s">
        <v>50</v>
      </c>
      <c r="Q49" s="8">
        <f t="shared" si="4"/>
        <v>-8.5385841864470402E-3</v>
      </c>
      <c r="R49" s="8">
        <f t="shared" si="5"/>
        <v>-1.4864348332405015</v>
      </c>
      <c r="S49" s="8">
        <f t="shared" si="3"/>
        <v>-119.92359834971012</v>
      </c>
      <c r="T49" s="8">
        <f t="shared" si="3"/>
        <v>-2.7530492091270981E-3</v>
      </c>
      <c r="U49" s="8">
        <f t="shared" si="3"/>
        <v>-1.6395079259362006</v>
      </c>
    </row>
    <row r="50" spans="1:21" x14ac:dyDescent="0.25">
      <c r="A50" t="s">
        <v>22</v>
      </c>
      <c r="B50" t="s">
        <v>50</v>
      </c>
      <c r="C50" s="1">
        <v>0.88019671722541104</v>
      </c>
      <c r="D50" s="2">
        <v>17.921343879810401</v>
      </c>
      <c r="E50" s="2">
        <v>321.17456645841997</v>
      </c>
      <c r="F50" s="2">
        <v>2.3550858411919201E-2</v>
      </c>
      <c r="G50" s="3">
        <v>12.1699681594258</v>
      </c>
      <c r="I50" t="s">
        <v>50</v>
      </c>
      <c r="J50" s="1">
        <v>0.84264517503653902</v>
      </c>
      <c r="K50" s="2">
        <v>20.538855815806201</v>
      </c>
      <c r="L50" s="2">
        <v>421.844598222478</v>
      </c>
      <c r="M50" s="2">
        <v>2.72102903487191E-2</v>
      </c>
      <c r="N50" s="3">
        <v>13.800294164390699</v>
      </c>
      <c r="P50" t="s">
        <v>50</v>
      </c>
      <c r="Q50" s="8">
        <f t="shared" si="4"/>
        <v>3.7551542188872022E-2</v>
      </c>
      <c r="R50" s="8">
        <f t="shared" si="5"/>
        <v>2.6175119359958003</v>
      </c>
      <c r="S50" s="8">
        <f t="shared" si="3"/>
        <v>100.67003176405802</v>
      </c>
      <c r="T50" s="8">
        <f t="shared" si="3"/>
        <v>3.6594319367998993E-3</v>
      </c>
      <c r="U50" s="8">
        <f t="shared" si="3"/>
        <v>1.6303260049648998</v>
      </c>
    </row>
    <row r="51" spans="1:21" x14ac:dyDescent="0.25">
      <c r="A51" t="s">
        <v>23</v>
      </c>
      <c r="B51" t="s">
        <v>51</v>
      </c>
      <c r="C51" s="4">
        <v>0.863953700012142</v>
      </c>
      <c r="D51" s="5">
        <v>45.026611876062503</v>
      </c>
      <c r="E51" s="5">
        <v>2027.39577703757</v>
      </c>
      <c r="F51" s="5">
        <v>6.5650387984508701E-2</v>
      </c>
      <c r="G51" s="6">
        <v>32.2779455539726</v>
      </c>
      <c r="I51" t="s">
        <v>51</v>
      </c>
      <c r="J51" s="4">
        <v>0.86760797770759002</v>
      </c>
      <c r="K51" s="5">
        <v>44.417775974725799</v>
      </c>
      <c r="L51" s="5">
        <v>1972.93882254093</v>
      </c>
      <c r="M51" s="5">
        <v>6.7736137330668203E-2</v>
      </c>
      <c r="N51" s="6">
        <v>32.299543402024597</v>
      </c>
      <c r="P51" t="s">
        <v>51</v>
      </c>
      <c r="Q51" s="8">
        <f t="shared" si="4"/>
        <v>-3.6542776954480161E-3</v>
      </c>
      <c r="R51" s="8">
        <f t="shared" si="5"/>
        <v>-0.60883590133670396</v>
      </c>
      <c r="S51" s="8">
        <f t="shared" si="3"/>
        <v>-54.456954496640037</v>
      </c>
      <c r="T51" s="8">
        <f t="shared" si="3"/>
        <v>2.0857493461595017E-3</v>
      </c>
      <c r="U51" s="8">
        <f t="shared" si="3"/>
        <v>2.1597848051996493E-2</v>
      </c>
    </row>
    <row r="52" spans="1:21" x14ac:dyDescent="0.25">
      <c r="A52" t="s">
        <v>24</v>
      </c>
      <c r="B52" t="s">
        <v>51</v>
      </c>
      <c r="C52" s="1">
        <v>0.816082663531287</v>
      </c>
      <c r="D52" s="2">
        <v>23.8267602499958</v>
      </c>
      <c r="E52" s="2">
        <v>567.71450401078005</v>
      </c>
      <c r="F52" s="2">
        <v>2.85666423737913E-2</v>
      </c>
      <c r="G52" s="3">
        <v>16.999884197399702</v>
      </c>
      <c r="I52" t="s">
        <v>51</v>
      </c>
      <c r="J52" s="1">
        <v>0.84590089501268895</v>
      </c>
      <c r="K52" s="2">
        <v>21.809902227269799</v>
      </c>
      <c r="L52" s="2">
        <v>475.67183516307102</v>
      </c>
      <c r="M52" s="2">
        <v>2.6548709305820001E-2</v>
      </c>
      <c r="N52" s="3">
        <v>15.4209293992746</v>
      </c>
      <c r="P52" t="s">
        <v>51</v>
      </c>
      <c r="Q52" s="8">
        <f t="shared" si="4"/>
        <v>-2.9818231481401947E-2</v>
      </c>
      <c r="R52" s="8">
        <f t="shared" si="5"/>
        <v>-2.0168580227260016</v>
      </c>
      <c r="S52" s="8">
        <f t="shared" si="3"/>
        <v>-92.042668847709024</v>
      </c>
      <c r="T52" s="8">
        <f t="shared" si="3"/>
        <v>-2.0179330679712983E-3</v>
      </c>
      <c r="U52" s="8">
        <f t="shared" si="3"/>
        <v>-1.5789547981251015</v>
      </c>
    </row>
    <row r="53" spans="1:21" x14ac:dyDescent="0.25">
      <c r="A53" t="s">
        <v>25</v>
      </c>
      <c r="B53" t="s">
        <v>52</v>
      </c>
      <c r="C53" s="4">
        <v>0.87105834536631699</v>
      </c>
      <c r="D53" s="5">
        <v>43.987300802388603</v>
      </c>
      <c r="E53" s="5">
        <v>1934.8826318798201</v>
      </c>
      <c r="F53" s="5">
        <v>6.16990307934061E-2</v>
      </c>
      <c r="G53" s="6">
        <v>30.899465710279401</v>
      </c>
      <c r="I53" t="s">
        <v>52</v>
      </c>
      <c r="J53" s="4">
        <v>0.88820683694041702</v>
      </c>
      <c r="K53" s="5">
        <v>40.957959832265999</v>
      </c>
      <c r="L53" s="5">
        <v>1677.5544736215099</v>
      </c>
      <c r="M53" s="5">
        <v>5.6189403025872699E-2</v>
      </c>
      <c r="N53" s="6">
        <v>27.610005577759999</v>
      </c>
      <c r="P53" t="s">
        <v>52</v>
      </c>
      <c r="Q53" s="8">
        <f t="shared" si="4"/>
        <v>-1.7148491574100033E-2</v>
      </c>
      <c r="R53" s="8">
        <f t="shared" si="5"/>
        <v>-3.0293409701226039</v>
      </c>
      <c r="S53" s="8">
        <f t="shared" si="3"/>
        <v>-257.32815825831017</v>
      </c>
      <c r="T53" s="8">
        <f t="shared" si="3"/>
        <v>-5.509627767533401E-3</v>
      </c>
      <c r="U53" s="8">
        <f t="shared" si="3"/>
        <v>-3.2894601325194017</v>
      </c>
    </row>
    <row r="54" spans="1:21" x14ac:dyDescent="0.25">
      <c r="A54" t="s">
        <v>26</v>
      </c>
      <c r="B54" t="s">
        <v>52</v>
      </c>
      <c r="C54" s="1">
        <v>0.97091170918732195</v>
      </c>
      <c r="D54" s="2">
        <v>12.4314387125709</v>
      </c>
      <c r="E54" s="2">
        <v>154.54066846440799</v>
      </c>
      <c r="F54" s="2">
        <v>2.21573096965785E-2</v>
      </c>
      <c r="G54" s="3">
        <v>8.5773661278542992</v>
      </c>
      <c r="I54" t="s">
        <v>52</v>
      </c>
      <c r="J54" s="1">
        <v>0.96636188555232105</v>
      </c>
      <c r="K54" s="2">
        <v>13.3683594197025</v>
      </c>
      <c r="L54" s="2">
        <v>178.71303357434999</v>
      </c>
      <c r="M54" s="2">
        <v>2.3476028448670201E-2</v>
      </c>
      <c r="N54" s="3">
        <v>9.21408657587709</v>
      </c>
      <c r="P54" t="s">
        <v>52</v>
      </c>
      <c r="Q54" s="8">
        <f t="shared" si="4"/>
        <v>4.5498236350008936E-3</v>
      </c>
      <c r="R54" s="8">
        <f t="shared" si="5"/>
        <v>0.93692070713160014</v>
      </c>
      <c r="S54" s="8">
        <f t="shared" si="3"/>
        <v>24.172365109942007</v>
      </c>
      <c r="T54" s="8">
        <f t="shared" si="3"/>
        <v>1.3187187520917014E-3</v>
      </c>
      <c r="U54" s="8">
        <f t="shared" si="3"/>
        <v>0.63672044802279082</v>
      </c>
    </row>
    <row r="55" spans="1:21" x14ac:dyDescent="0.25">
      <c r="A55" t="s">
        <v>27</v>
      </c>
      <c r="B55" t="s">
        <v>53</v>
      </c>
      <c r="C55" s="4">
        <v>0.86583158900735202</v>
      </c>
      <c r="D55" s="5">
        <v>44.666635565866898</v>
      </c>
      <c r="E55" s="5">
        <v>1995.10833277396</v>
      </c>
      <c r="F55" s="5">
        <v>6.3123000969321497E-2</v>
      </c>
      <c r="G55" s="6">
        <v>31.859058841708102</v>
      </c>
      <c r="I55" t="s">
        <v>53</v>
      </c>
      <c r="J55" s="4">
        <v>0.881776623317306</v>
      </c>
      <c r="K55" s="5">
        <v>41.928544132319999</v>
      </c>
      <c r="L55" s="5">
        <v>1758.0028130559101</v>
      </c>
      <c r="M55" s="5">
        <v>5.9318504440374099E-2</v>
      </c>
      <c r="N55" s="6">
        <v>29.216894441062401</v>
      </c>
      <c r="P55" t="s">
        <v>53</v>
      </c>
      <c r="Q55" s="8">
        <f t="shared" si="4"/>
        <v>-1.5945034309953976E-2</v>
      </c>
      <c r="R55" s="8">
        <f t="shared" si="5"/>
        <v>-2.7380914335468987</v>
      </c>
      <c r="S55" s="8">
        <f t="shared" si="3"/>
        <v>-237.10551971804989</v>
      </c>
      <c r="T55" s="8">
        <f t="shared" si="3"/>
        <v>-3.8044965289473973E-3</v>
      </c>
      <c r="U55" s="8">
        <f t="shared" si="3"/>
        <v>-2.6421644006457008</v>
      </c>
    </row>
    <row r="56" spans="1:21" x14ac:dyDescent="0.25">
      <c r="A56" t="s">
        <v>28</v>
      </c>
      <c r="B56" t="s">
        <v>53</v>
      </c>
      <c r="C56" s="1">
        <v>0.959498626423825</v>
      </c>
      <c r="D56" s="2">
        <v>15.741461092897101</v>
      </c>
      <c r="E56" s="2">
        <v>247.79359733919401</v>
      </c>
      <c r="F56" s="2">
        <v>2.9536181469640699E-2</v>
      </c>
      <c r="G56" s="3">
        <v>9.74392525887205</v>
      </c>
      <c r="I56" t="s">
        <v>53</v>
      </c>
      <c r="J56" s="1">
        <v>0.94448803863958997</v>
      </c>
      <c r="K56" s="2">
        <v>18.4290712990258</v>
      </c>
      <c r="L56" s="2">
        <v>339.630668944577</v>
      </c>
      <c r="M56" s="2">
        <v>3.4029492520813498E-2</v>
      </c>
      <c r="N56" s="3">
        <v>11.633415716035</v>
      </c>
      <c r="P56" t="s">
        <v>53</v>
      </c>
      <c r="Q56" s="8">
        <f t="shared" si="4"/>
        <v>1.501058778423503E-2</v>
      </c>
      <c r="R56" s="8">
        <f t="shared" si="5"/>
        <v>2.6876102061286993</v>
      </c>
      <c r="S56" s="8">
        <f t="shared" si="3"/>
        <v>91.837071605382988</v>
      </c>
      <c r="T56" s="8">
        <f t="shared" si="3"/>
        <v>4.4933110511727985E-3</v>
      </c>
      <c r="U56" s="8">
        <f t="shared" si="3"/>
        <v>1.8894904571629496</v>
      </c>
    </row>
    <row r="57" spans="1:21" x14ac:dyDescent="0.25">
      <c r="A57" t="s">
        <v>29</v>
      </c>
      <c r="B57" t="s">
        <v>54</v>
      </c>
      <c r="C57" s="4">
        <v>0.86146762696535695</v>
      </c>
      <c r="D57" s="5">
        <v>45.407243836515001</v>
      </c>
      <c r="E57" s="5">
        <v>2061.81779282873</v>
      </c>
      <c r="F57" s="5">
        <v>6.4173773999012307E-2</v>
      </c>
      <c r="G57" s="6">
        <v>32.300319310455002</v>
      </c>
      <c r="I57" t="s">
        <v>54</v>
      </c>
      <c r="J57" s="4">
        <v>0.87359312068176898</v>
      </c>
      <c r="K57" s="5">
        <v>43.374537764348602</v>
      </c>
      <c r="L57" s="5">
        <v>1881.35052627091</v>
      </c>
      <c r="M57" s="5">
        <v>6.1656731955336601E-2</v>
      </c>
      <c r="N57" s="6">
        <v>30.604658712588598</v>
      </c>
      <c r="P57" t="s">
        <v>54</v>
      </c>
      <c r="Q57" s="8">
        <f t="shared" si="4"/>
        <v>-1.2125493716412028E-2</v>
      </c>
      <c r="R57" s="8">
        <f t="shared" si="5"/>
        <v>-2.0327060721663983</v>
      </c>
      <c r="S57" s="8">
        <f t="shared" si="3"/>
        <v>-180.46726655782004</v>
      </c>
      <c r="T57" s="8">
        <f t="shared" si="3"/>
        <v>-2.517042043675706E-3</v>
      </c>
      <c r="U57" s="8">
        <f t="shared" si="3"/>
        <v>-1.6956605978664037</v>
      </c>
    </row>
    <row r="58" spans="1:21" x14ac:dyDescent="0.25">
      <c r="A58" t="s">
        <v>31</v>
      </c>
      <c r="B58" t="s">
        <v>54</v>
      </c>
      <c r="C58" s="1">
        <v>0.94333782327819904</v>
      </c>
      <c r="D58" s="2">
        <v>19.332438329739499</v>
      </c>
      <c r="E58" s="2">
        <v>373.74317177318102</v>
      </c>
      <c r="F58" s="2">
        <v>3.8011437530768098E-2</v>
      </c>
      <c r="G58" s="3">
        <v>11.763142901871801</v>
      </c>
      <c r="I58" t="s">
        <v>54</v>
      </c>
      <c r="J58" s="1">
        <v>0.92936698753019897</v>
      </c>
      <c r="K58" s="2">
        <v>21.584593342749301</v>
      </c>
      <c r="L58" s="2">
        <v>465.894669771861</v>
      </c>
      <c r="M58" s="2">
        <v>4.0942042040468897E-2</v>
      </c>
      <c r="N58" s="3">
        <v>13.0179668299499</v>
      </c>
      <c r="P58" t="s">
        <v>54</v>
      </c>
      <c r="Q58" s="8">
        <f t="shared" si="4"/>
        <v>1.3970835748000066E-2</v>
      </c>
      <c r="R58" s="8">
        <f t="shared" si="5"/>
        <v>2.2521550130098014</v>
      </c>
      <c r="S58" s="8">
        <f t="shared" si="3"/>
        <v>92.151497998679986</v>
      </c>
      <c r="T58" s="8">
        <f t="shared" si="3"/>
        <v>2.9306045097007988E-3</v>
      </c>
      <c r="U58" s="8">
        <f t="shared" si="3"/>
        <v>1.2548239280780997</v>
      </c>
    </row>
    <row r="59" spans="1:21" x14ac:dyDescent="0.25">
      <c r="A59" t="s">
        <v>30</v>
      </c>
      <c r="B59" t="s">
        <v>55</v>
      </c>
      <c r="C59" s="4">
        <v>0.85680599907981403</v>
      </c>
      <c r="D59" s="5">
        <v>46.410688473683798</v>
      </c>
      <c r="E59" s="5">
        <v>2153.9520046013299</v>
      </c>
      <c r="F59" s="5">
        <v>6.5396457476183195E-2</v>
      </c>
      <c r="G59" s="6">
        <v>33.001986188193101</v>
      </c>
      <c r="I59" t="s">
        <v>55</v>
      </c>
      <c r="J59" s="4">
        <v>0.88226458205123603</v>
      </c>
      <c r="K59" s="5">
        <v>42.0832395302129</v>
      </c>
      <c r="L59" s="5">
        <v>1770.99904935728</v>
      </c>
      <c r="M59" s="5">
        <v>5.8909510809282098E-2</v>
      </c>
      <c r="N59" s="6">
        <v>29.396903788404799</v>
      </c>
      <c r="P59" t="s">
        <v>55</v>
      </c>
      <c r="Q59" s="8">
        <f t="shared" si="4"/>
        <v>-2.5458582971422006E-2</v>
      </c>
      <c r="R59" s="8">
        <f t="shared" si="5"/>
        <v>-4.3274489434708983</v>
      </c>
      <c r="S59" s="8">
        <f t="shared" si="3"/>
        <v>-382.95295524404992</v>
      </c>
      <c r="T59" s="8">
        <f t="shared" si="3"/>
        <v>-6.4869466669010972E-3</v>
      </c>
      <c r="U59" s="8">
        <f t="shared" si="3"/>
        <v>-3.6050823997883015</v>
      </c>
    </row>
    <row r="60" spans="1:21" x14ac:dyDescent="0.25">
      <c r="A60" t="s">
        <v>32</v>
      </c>
      <c r="B60" t="s">
        <v>55</v>
      </c>
      <c r="C60" s="1">
        <v>0.94816238417250398</v>
      </c>
      <c r="D60" s="2">
        <v>18.980713113122199</v>
      </c>
      <c r="E60" s="2">
        <v>360.26747028264901</v>
      </c>
      <c r="F60" s="2">
        <v>3.9458564775816898E-2</v>
      </c>
      <c r="G60" s="3">
        <v>11.3580213245891</v>
      </c>
      <c r="I60" t="s">
        <v>55</v>
      </c>
      <c r="J60" s="1">
        <v>0.92657079484021598</v>
      </c>
      <c r="K60" s="2">
        <v>22.590426441879</v>
      </c>
      <c r="L60" s="2">
        <v>510.32736682594799</v>
      </c>
      <c r="M60" s="2">
        <v>4.5699858468681402E-2</v>
      </c>
      <c r="N60" s="3">
        <v>13.888981339477301</v>
      </c>
      <c r="P60" t="s">
        <v>55</v>
      </c>
      <c r="Q60" s="8">
        <f t="shared" si="4"/>
        <v>2.1591589332287997E-2</v>
      </c>
      <c r="R60" s="8">
        <f t="shared" si="5"/>
        <v>3.6097133287568006</v>
      </c>
      <c r="S60" s="8">
        <f t="shared" si="3"/>
        <v>150.05989654329898</v>
      </c>
      <c r="T60" s="8">
        <f t="shared" si="3"/>
        <v>6.2412936928645038E-3</v>
      </c>
      <c r="U60" s="8">
        <f t="shared" si="3"/>
        <v>2.5309600148882012</v>
      </c>
    </row>
    <row r="61" spans="1:21" x14ac:dyDescent="0.25">
      <c r="A61" t="s">
        <v>33</v>
      </c>
      <c r="B61" t="s">
        <v>56</v>
      </c>
      <c r="C61" s="4">
        <v>0.86228853347008905</v>
      </c>
      <c r="D61" s="5">
        <v>41.839265224228299</v>
      </c>
      <c r="E61" s="5">
        <v>1750.5241145033201</v>
      </c>
      <c r="F61" s="5">
        <v>5.89873458434182E-2</v>
      </c>
      <c r="G61" s="6">
        <v>30.052209608611602</v>
      </c>
      <c r="I61" t="s">
        <v>56</v>
      </c>
      <c r="J61" s="4">
        <v>0.872882543502288</v>
      </c>
      <c r="K61" s="5">
        <v>40.197736082106303</v>
      </c>
      <c r="L61" s="5">
        <v>1615.8579861266701</v>
      </c>
      <c r="M61" s="5">
        <v>5.7680058953190803E-2</v>
      </c>
      <c r="N61" s="6">
        <v>29.2967405205681</v>
      </c>
      <c r="P61" t="s">
        <v>56</v>
      </c>
      <c r="Q61" s="8">
        <f t="shared" si="4"/>
        <v>-1.0594010032198953E-2</v>
      </c>
      <c r="R61" s="8">
        <f t="shared" si="5"/>
        <v>-1.6415291421219962</v>
      </c>
      <c r="S61" s="8">
        <f t="shared" si="3"/>
        <v>-134.66612837665002</v>
      </c>
      <c r="T61" s="8">
        <f t="shared" si="3"/>
        <v>-1.3072868902273965E-3</v>
      </c>
      <c r="U61" s="8">
        <f t="shared" si="3"/>
        <v>-0.7554690880435011</v>
      </c>
    </row>
    <row r="62" spans="1:21" x14ac:dyDescent="0.25">
      <c r="A62" t="s">
        <v>34</v>
      </c>
      <c r="B62" t="s">
        <v>56</v>
      </c>
      <c r="C62" s="1">
        <v>0.95857350509275296</v>
      </c>
      <c r="D62" s="2">
        <v>15.8243870181128</v>
      </c>
      <c r="E62" s="2">
        <v>250.411224499018</v>
      </c>
      <c r="F62" s="2">
        <v>3.1380634211211497E-2</v>
      </c>
      <c r="G62" s="3">
        <v>10.6494204483571</v>
      </c>
      <c r="I62" t="s">
        <v>56</v>
      </c>
      <c r="J62" s="1">
        <v>0.947745463107452</v>
      </c>
      <c r="K62" s="2">
        <v>17.7725523815581</v>
      </c>
      <c r="L62" s="2">
        <v>315.86361815522599</v>
      </c>
      <c r="M62" s="2">
        <v>3.4160549605466703E-2</v>
      </c>
      <c r="N62" s="3">
        <v>11.988851616070299</v>
      </c>
      <c r="P62" t="s">
        <v>56</v>
      </c>
      <c r="Q62" s="8">
        <f t="shared" si="4"/>
        <v>1.0828041985300962E-2</v>
      </c>
      <c r="R62" s="8">
        <f t="shared" si="5"/>
        <v>1.9481653634453</v>
      </c>
      <c r="S62" s="8">
        <f t="shared" si="3"/>
        <v>65.452393656207988</v>
      </c>
      <c r="T62" s="8">
        <f t="shared" si="3"/>
        <v>2.7799153942552057E-3</v>
      </c>
      <c r="U62" s="8">
        <f t="shared" si="3"/>
        <v>1.3394311677131991</v>
      </c>
    </row>
    <row r="63" spans="1:21" x14ac:dyDescent="0.25">
      <c r="A63" t="s">
        <v>35</v>
      </c>
      <c r="B63" t="s">
        <v>57</v>
      </c>
      <c r="C63" s="4">
        <v>0.82650093244723899</v>
      </c>
      <c r="D63" s="5">
        <v>45.363340845991097</v>
      </c>
      <c r="E63" s="5">
        <v>2057.83269270956</v>
      </c>
      <c r="F63" s="5">
        <v>6.5951686715606E-2</v>
      </c>
      <c r="G63" s="6">
        <v>33.375698103791102</v>
      </c>
      <c r="I63" t="s">
        <v>57</v>
      </c>
      <c r="J63" s="4">
        <v>0.82388102867728796</v>
      </c>
      <c r="K63" s="5">
        <v>45.704559631634702</v>
      </c>
      <c r="L63" s="5">
        <v>2088.9067711216499</v>
      </c>
      <c r="M63" s="5">
        <v>6.5185726539511796E-2</v>
      </c>
      <c r="N63" s="6">
        <v>33.846303128060804</v>
      </c>
      <c r="P63" t="s">
        <v>57</v>
      </c>
      <c r="Q63" s="8">
        <f t="shared" si="4"/>
        <v>2.6199037699510264E-3</v>
      </c>
      <c r="R63" s="8">
        <f t="shared" si="5"/>
        <v>0.34121878564360486</v>
      </c>
      <c r="S63" s="8">
        <f t="shared" si="3"/>
        <v>31.074078412089875</v>
      </c>
      <c r="T63" s="8">
        <f t="shared" si="3"/>
        <v>-7.6596017609420475E-4</v>
      </c>
      <c r="U63" s="8">
        <f t="shared" si="3"/>
        <v>0.47060502426970174</v>
      </c>
    </row>
    <row r="64" spans="1:21" x14ac:dyDescent="0.25">
      <c r="A64" t="s">
        <v>36</v>
      </c>
      <c r="B64" t="s">
        <v>57</v>
      </c>
      <c r="C64" s="1">
        <v>0.88813717364051303</v>
      </c>
      <c r="D64" s="2">
        <v>27.335651042956801</v>
      </c>
      <c r="E64" s="2">
        <v>747.23781794230695</v>
      </c>
      <c r="F64" s="2">
        <v>5.57440039219479E-2</v>
      </c>
      <c r="G64" s="3">
        <v>19.788941810883198</v>
      </c>
      <c r="I64" t="s">
        <v>57</v>
      </c>
      <c r="J64" s="1">
        <v>0.87955519535711202</v>
      </c>
      <c r="K64" s="2">
        <v>28.364854717402299</v>
      </c>
      <c r="L64" s="2">
        <v>804.56498313933901</v>
      </c>
      <c r="M64" s="2">
        <v>5.8130256394683402E-2</v>
      </c>
      <c r="N64" s="3">
        <v>21.3438984659456</v>
      </c>
      <c r="P64" t="s">
        <v>57</v>
      </c>
      <c r="Q64" s="8">
        <f t="shared" si="4"/>
        <v>8.581978283401015E-3</v>
      </c>
      <c r="R64" s="8">
        <f t="shared" si="5"/>
        <v>1.0292036744454975</v>
      </c>
      <c r="S64" s="8">
        <f t="shared" si="3"/>
        <v>57.327165197032059</v>
      </c>
      <c r="T64" s="8">
        <f t="shared" si="3"/>
        <v>2.386252472735502E-3</v>
      </c>
      <c r="U64" s="8">
        <f t="shared" si="3"/>
        <v>1.5549566550624014</v>
      </c>
    </row>
    <row r="65" spans="1:26" x14ac:dyDescent="0.25">
      <c r="A65" t="s">
        <v>37</v>
      </c>
      <c r="B65" t="s">
        <v>58</v>
      </c>
      <c r="C65" s="4">
        <v>0.76607845723467405</v>
      </c>
      <c r="D65" s="5">
        <v>54.168872585549998</v>
      </c>
      <c r="E65" s="5">
        <v>2934.2667571895499</v>
      </c>
      <c r="F65" s="5">
        <v>8.1815990847612804E-2</v>
      </c>
      <c r="G65" s="6">
        <v>41.230750231160997</v>
      </c>
      <c r="I65" t="s">
        <v>58</v>
      </c>
      <c r="J65" s="4">
        <v>0.80569305099792299</v>
      </c>
      <c r="K65" s="5">
        <v>49.369514140962103</v>
      </c>
      <c r="L65" s="5">
        <v>2437.34892651466</v>
      </c>
      <c r="M65" s="5">
        <v>7.1054074646882404E-2</v>
      </c>
      <c r="N65" s="6">
        <v>36.754457212629703</v>
      </c>
      <c r="P65" t="s">
        <v>58</v>
      </c>
      <c r="Q65" s="8">
        <f t="shared" si="4"/>
        <v>-3.961459376324894E-2</v>
      </c>
      <c r="R65" s="8">
        <f t="shared" si="5"/>
        <v>-4.7993584445878952</v>
      </c>
      <c r="S65" s="8">
        <f t="shared" si="3"/>
        <v>-496.91783067488996</v>
      </c>
      <c r="T65" s="8">
        <f t="shared" si="3"/>
        <v>-1.0761916200730401E-2</v>
      </c>
      <c r="U65" s="8">
        <f t="shared" si="3"/>
        <v>-4.4762930185312939</v>
      </c>
    </row>
    <row r="66" spans="1:26" x14ac:dyDescent="0.25">
      <c r="A66" t="s">
        <v>38</v>
      </c>
      <c r="B66" t="s">
        <v>58</v>
      </c>
      <c r="C66" s="1">
        <v>0.76152884536043697</v>
      </c>
      <c r="D66" s="2">
        <v>46.140993291394302</v>
      </c>
      <c r="E66" s="2">
        <v>2128.9912619164902</v>
      </c>
      <c r="F66" s="2">
        <v>9.9303015535941702E-2</v>
      </c>
      <c r="G66" s="3">
        <v>36.374257300936002</v>
      </c>
      <c r="I66" t="s">
        <v>58</v>
      </c>
      <c r="J66" s="1">
        <v>0.79275508906985004</v>
      </c>
      <c r="K66" s="2">
        <v>43.014110820529503</v>
      </c>
      <c r="L66" s="2">
        <v>1850.2137296808</v>
      </c>
      <c r="M66" s="2">
        <v>9.1504392346071398E-2</v>
      </c>
      <c r="N66" s="3">
        <v>33.638271405938099</v>
      </c>
      <c r="P66" t="s">
        <v>58</v>
      </c>
      <c r="Q66" s="8">
        <f t="shared" si="4"/>
        <v>-3.1226243709413071E-2</v>
      </c>
      <c r="R66" s="8">
        <f t="shared" si="5"/>
        <v>-3.1268824708647998</v>
      </c>
      <c r="S66" s="8">
        <f t="shared" si="3"/>
        <v>-278.77753223569016</v>
      </c>
      <c r="T66" s="8">
        <f t="shared" si="3"/>
        <v>-7.7986231898703046E-3</v>
      </c>
      <c r="U66" s="8">
        <f t="shared" si="3"/>
        <v>-2.7359858949979028</v>
      </c>
    </row>
    <row r="67" spans="1:26" x14ac:dyDescent="0.25">
      <c r="A67" t="s">
        <v>39</v>
      </c>
      <c r="B67" t="s">
        <v>59</v>
      </c>
      <c r="C67" s="4">
        <v>0.866716113659315</v>
      </c>
      <c r="D67" s="5">
        <v>49.912708040233802</v>
      </c>
      <c r="E67" s="5">
        <v>2491.27842390962</v>
      </c>
      <c r="F67" s="5">
        <v>7.1042698348021002E-2</v>
      </c>
      <c r="G67" s="6">
        <v>34.847733323063103</v>
      </c>
      <c r="I67" t="s">
        <v>59</v>
      </c>
      <c r="J67" s="4">
        <v>0.88631824024910699</v>
      </c>
      <c r="K67" s="5">
        <v>46.096473652547999</v>
      </c>
      <c r="L67" s="5">
        <v>2124.8848832000499</v>
      </c>
      <c r="M67" s="5">
        <v>6.6389507660227998E-2</v>
      </c>
      <c r="N67" s="6">
        <v>31.6808134331589</v>
      </c>
      <c r="P67" t="s">
        <v>59</v>
      </c>
      <c r="Q67" s="8">
        <f t="shared" si="4"/>
        <v>-1.9602126589791991E-2</v>
      </c>
      <c r="R67" s="8">
        <f t="shared" si="5"/>
        <v>-3.8162343876858031</v>
      </c>
      <c r="S67" s="8">
        <f t="shared" si="3"/>
        <v>-366.39354070957006</v>
      </c>
      <c r="T67" s="8">
        <f t="shared" si="3"/>
        <v>-4.6531906877930046E-3</v>
      </c>
      <c r="U67" s="8">
        <f t="shared" si="3"/>
        <v>-3.1669198899042037</v>
      </c>
    </row>
    <row r="68" spans="1:26" x14ac:dyDescent="0.25">
      <c r="A68" t="s">
        <v>40</v>
      </c>
      <c r="B68" t="s">
        <v>59</v>
      </c>
      <c r="C68" s="1">
        <v>0.95471439753617005</v>
      </c>
      <c r="D68" s="2">
        <v>16.410329949372599</v>
      </c>
      <c r="E68" s="2">
        <v>269.29892904727598</v>
      </c>
      <c r="F68" s="2">
        <v>3.1054909644170198E-2</v>
      </c>
      <c r="G68" s="3">
        <v>10.535989341636499</v>
      </c>
      <c r="I68" t="s">
        <v>59</v>
      </c>
      <c r="J68" s="1">
        <v>0.94236021469814002</v>
      </c>
      <c r="K68" s="2">
        <v>18.513921394024202</v>
      </c>
      <c r="L68" s="2">
        <v>342.76528538410798</v>
      </c>
      <c r="M68" s="2">
        <v>3.3852037082661698E-2</v>
      </c>
      <c r="N68" s="3">
        <v>11.899942635070699</v>
      </c>
      <c r="P68" t="s">
        <v>59</v>
      </c>
      <c r="Q68" s="8">
        <f t="shared" si="4"/>
        <v>1.2354182838030026E-2</v>
      </c>
      <c r="R68" s="8">
        <f t="shared" si="5"/>
        <v>2.1035914446516024</v>
      </c>
      <c r="S68" s="8">
        <f t="shared" si="3"/>
        <v>73.466356336832007</v>
      </c>
      <c r="T68" s="8">
        <f t="shared" si="3"/>
        <v>2.7971274384915E-3</v>
      </c>
      <c r="U68" s="8">
        <f t="shared" si="3"/>
        <v>1.3639532934342</v>
      </c>
    </row>
    <row r="69" spans="1:26" x14ac:dyDescent="0.25">
      <c r="A69" t="s">
        <v>41</v>
      </c>
      <c r="B69" t="s">
        <v>60</v>
      </c>
      <c r="C69" s="4">
        <v>0.84333214277467705</v>
      </c>
      <c r="D69" s="5">
        <v>58.905689928660301</v>
      </c>
      <c r="E69" s="5">
        <v>3469.8803059714701</v>
      </c>
      <c r="F69" s="5">
        <v>8.8991229097879695E-2</v>
      </c>
      <c r="G69" s="6">
        <v>42.449611967872997</v>
      </c>
      <c r="I69" t="s">
        <v>60</v>
      </c>
      <c r="J69" s="4">
        <v>0.85693364511355197</v>
      </c>
      <c r="K69" s="5">
        <v>56.290622484742102</v>
      </c>
      <c r="L69" s="5">
        <v>3168.6341797197501</v>
      </c>
      <c r="M69" s="5">
        <v>8.8606410452598705E-2</v>
      </c>
      <c r="N69" s="6">
        <v>41.234916729941197</v>
      </c>
      <c r="P69" t="s">
        <v>60</v>
      </c>
      <c r="Q69" s="8">
        <f t="shared" si="4"/>
        <v>-1.3601502338874916E-2</v>
      </c>
      <c r="R69" s="8">
        <f t="shared" si="5"/>
        <v>-2.6150674439181998</v>
      </c>
      <c r="S69" s="8">
        <f t="shared" si="3"/>
        <v>-301.24612625171994</v>
      </c>
      <c r="T69" s="8">
        <f t="shared" si="3"/>
        <v>-3.8481864528099041E-4</v>
      </c>
      <c r="U69" s="8">
        <f t="shared" si="3"/>
        <v>-1.2146952379317995</v>
      </c>
    </row>
    <row r="70" spans="1:26" x14ac:dyDescent="0.25">
      <c r="A70" t="s">
        <v>42</v>
      </c>
      <c r="B70" t="s">
        <v>60</v>
      </c>
      <c r="C70" s="1">
        <v>0.87063135084963605</v>
      </c>
      <c r="D70" s="2">
        <v>29.316973434046901</v>
      </c>
      <c r="E70" s="2">
        <v>859.48493133261195</v>
      </c>
      <c r="F70" s="2">
        <v>6.1517390406601799E-2</v>
      </c>
      <c r="G70" s="3">
        <v>21.040742930556998</v>
      </c>
      <c r="I70" t="s">
        <v>60</v>
      </c>
      <c r="J70" s="1">
        <v>0.86197361246919901</v>
      </c>
      <c r="K70" s="2">
        <v>30.282077920912499</v>
      </c>
      <c r="L70" s="2">
        <v>917.00424320822003</v>
      </c>
      <c r="M70" s="2">
        <v>6.3804715532101999E-2</v>
      </c>
      <c r="N70" s="3">
        <v>21.9295222798273</v>
      </c>
      <c r="P70" t="s">
        <v>60</v>
      </c>
      <c r="Q70" s="8">
        <f t="shared" si="4"/>
        <v>8.6577383804370411E-3</v>
      </c>
      <c r="R70" s="8">
        <f t="shared" si="5"/>
        <v>0.96510448686559869</v>
      </c>
      <c r="S70" s="8">
        <f t="shared" si="3"/>
        <v>57.519311875608082</v>
      </c>
      <c r="T70" s="8">
        <f t="shared" si="3"/>
        <v>2.2873251255002003E-3</v>
      </c>
      <c r="U70" s="8">
        <f t="shared" si="3"/>
        <v>0.88877934927030111</v>
      </c>
    </row>
    <row r="71" spans="1:26" x14ac:dyDescent="0.25">
      <c r="A71" t="s">
        <v>43</v>
      </c>
      <c r="B71" t="s">
        <v>61</v>
      </c>
      <c r="C71" s="4">
        <v>0.79596409387774902</v>
      </c>
      <c r="D71" s="5">
        <v>65.530328891262101</v>
      </c>
      <c r="E71" s="5">
        <v>4294.2240045969802</v>
      </c>
      <c r="F71" s="5">
        <v>0.103002482973022</v>
      </c>
      <c r="G71" s="6">
        <v>48.420066482609201</v>
      </c>
      <c r="I71" t="s">
        <v>61</v>
      </c>
      <c r="J71" s="4">
        <v>0.81642471601043598</v>
      </c>
      <c r="K71" s="5">
        <v>62.1578739596806</v>
      </c>
      <c r="L71" s="5">
        <v>3863.60129518754</v>
      </c>
      <c r="M71" s="5">
        <v>9.9231161841083299E-2</v>
      </c>
      <c r="N71" s="6">
        <v>46.625668639583203</v>
      </c>
      <c r="P71" t="s">
        <v>61</v>
      </c>
      <c r="Q71" s="8">
        <f t="shared" si="4"/>
        <v>-2.0460622132686956E-2</v>
      </c>
      <c r="R71" s="8">
        <f t="shared" si="5"/>
        <v>-3.3724549315815011</v>
      </c>
      <c r="S71" s="8">
        <f t="shared" si="3"/>
        <v>-430.62270940944018</v>
      </c>
      <c r="T71" s="8">
        <f t="shared" si="3"/>
        <v>-3.7713211319387041E-3</v>
      </c>
      <c r="U71" s="8">
        <f t="shared" si="3"/>
        <v>-1.7943978430259975</v>
      </c>
    </row>
    <row r="72" spans="1:26" x14ac:dyDescent="0.25">
      <c r="A72" t="s">
        <v>44</v>
      </c>
      <c r="B72" t="s">
        <v>61</v>
      </c>
      <c r="C72" s="1">
        <v>0.76887086725389897</v>
      </c>
      <c r="D72" s="2">
        <v>48.1860409909034</v>
      </c>
      <c r="E72" s="2">
        <v>2321.8945463770201</v>
      </c>
      <c r="F72" s="2">
        <v>0.10572614598648999</v>
      </c>
      <c r="G72" s="3">
        <v>36.053624056279602</v>
      </c>
      <c r="I72" t="s">
        <v>61</v>
      </c>
      <c r="J72" s="1">
        <v>0.77791782047230496</v>
      </c>
      <c r="K72" s="2">
        <v>47.233568344576298</v>
      </c>
      <c r="L72" s="2">
        <v>2231.0099785617599</v>
      </c>
      <c r="M72" s="2">
        <v>0.110331820795657</v>
      </c>
      <c r="N72" s="3">
        <v>36.997968557689802</v>
      </c>
      <c r="P72" t="s">
        <v>61</v>
      </c>
      <c r="Q72" s="8">
        <f t="shared" si="4"/>
        <v>-9.0469532184059842E-3</v>
      </c>
      <c r="R72" s="8">
        <f t="shared" si="5"/>
        <v>-0.95247264632710227</v>
      </c>
      <c r="S72" s="8">
        <f t="shared" si="3"/>
        <v>-90.884567815260198</v>
      </c>
      <c r="T72" s="8">
        <f t="shared" si="3"/>
        <v>4.6056748091670013E-3</v>
      </c>
      <c r="U72" s="8">
        <f t="shared" si="3"/>
        <v>0.94434450141019965</v>
      </c>
    </row>
    <row r="76" spans="1:26" x14ac:dyDescent="0.25">
      <c r="B76" s="7" t="s">
        <v>10</v>
      </c>
      <c r="C76" s="7" t="s">
        <v>0</v>
      </c>
      <c r="D76" s="7" t="s">
        <v>1</v>
      </c>
      <c r="E76" s="7" t="s">
        <v>2</v>
      </c>
      <c r="F76" s="7" t="s">
        <v>3</v>
      </c>
      <c r="G76" s="7" t="s">
        <v>4</v>
      </c>
      <c r="H76" s="7"/>
      <c r="I76" s="7" t="s">
        <v>6</v>
      </c>
      <c r="J76" s="7" t="s">
        <v>0</v>
      </c>
      <c r="K76" s="7" t="s">
        <v>1</v>
      </c>
      <c r="L76" s="7" t="s">
        <v>2</v>
      </c>
      <c r="M76" s="7" t="s">
        <v>3</v>
      </c>
      <c r="N76" s="7" t="s">
        <v>4</v>
      </c>
      <c r="P76" s="7" t="s">
        <v>9</v>
      </c>
      <c r="Q76" s="7" t="s">
        <v>0</v>
      </c>
      <c r="R76" s="7" t="s">
        <v>1</v>
      </c>
      <c r="S76" s="7" t="s">
        <v>2</v>
      </c>
      <c r="T76" s="7" t="s">
        <v>3</v>
      </c>
      <c r="U76" s="7" t="s">
        <v>4</v>
      </c>
      <c r="W76" s="7"/>
      <c r="Z76" s="7"/>
    </row>
    <row r="77" spans="1:26" x14ac:dyDescent="0.25">
      <c r="A77" t="s">
        <v>11</v>
      </c>
      <c r="B77" t="s">
        <v>45</v>
      </c>
      <c r="C77" s="4">
        <v>0.88263020321625096</v>
      </c>
      <c r="D77" s="5">
        <v>41.105498298308</v>
      </c>
      <c r="E77" s="5">
        <v>1689.6619903522001</v>
      </c>
      <c r="F77" s="5">
        <v>5.3705792467166301E-2</v>
      </c>
      <c r="G77" s="6">
        <v>26.600972494553901</v>
      </c>
      <c r="I77" t="s">
        <v>45</v>
      </c>
      <c r="J77" s="4">
        <v>0.885250212091933</v>
      </c>
      <c r="K77" s="5">
        <v>40.6441164229864</v>
      </c>
      <c r="L77" s="5">
        <v>1651.94419980527</v>
      </c>
      <c r="M77" s="5">
        <v>5.3569097497784698E-2</v>
      </c>
      <c r="N77" s="6">
        <v>26.973804131859801</v>
      </c>
      <c r="P77" t="s">
        <v>45</v>
      </c>
      <c r="Q77" s="8">
        <f>C77-J77</f>
        <v>-2.6200088756820339E-3</v>
      </c>
      <c r="R77" s="8">
        <f>K77-D77</f>
        <v>-0.46138187532159947</v>
      </c>
      <c r="S77" s="8">
        <f t="shared" ref="S77:U110" si="6">L77-E77</f>
        <v>-37.717790546930019</v>
      </c>
      <c r="T77" s="8">
        <f t="shared" si="6"/>
        <v>-1.3669496938160247E-4</v>
      </c>
      <c r="U77" s="8">
        <f t="shared" si="6"/>
        <v>0.37283163730590019</v>
      </c>
    </row>
    <row r="78" spans="1:26" x14ac:dyDescent="0.25">
      <c r="A78" t="s">
        <v>12</v>
      </c>
      <c r="B78" t="s">
        <v>45</v>
      </c>
      <c r="C78" s="1">
        <v>0.97260045658236305</v>
      </c>
      <c r="D78" s="2">
        <v>11.5017913379435</v>
      </c>
      <c r="E78" s="2">
        <v>132.29120398159401</v>
      </c>
      <c r="F78" s="2">
        <v>1.7802921217196899E-2</v>
      </c>
      <c r="G78" s="3">
        <v>7.6614593033279599</v>
      </c>
      <c r="I78" t="s">
        <v>45</v>
      </c>
      <c r="J78" s="1">
        <v>0.96997275671767402</v>
      </c>
      <c r="K78" s="2">
        <v>12.0406949271672</v>
      </c>
      <c r="L78" s="2">
        <v>144.97833432911</v>
      </c>
      <c r="M78" s="2">
        <v>1.91181994525195E-2</v>
      </c>
      <c r="N78" s="3">
        <v>8.1926985659769596</v>
      </c>
      <c r="P78" t="s">
        <v>45</v>
      </c>
      <c r="Q78" s="8">
        <f t="shared" ref="Q78:Q110" si="7">C78-J78</f>
        <v>2.6276998646890259E-3</v>
      </c>
      <c r="R78" s="8">
        <f t="shared" ref="R78:R110" si="8">K78-D78</f>
        <v>0.53890358922370041</v>
      </c>
      <c r="S78" s="8">
        <f t="shared" si="6"/>
        <v>12.687130347515989</v>
      </c>
      <c r="T78" s="8">
        <f t="shared" si="6"/>
        <v>1.3152782353226013E-3</v>
      </c>
      <c r="U78" s="8">
        <f t="shared" si="6"/>
        <v>0.53123926264899968</v>
      </c>
    </row>
    <row r="79" spans="1:26" x14ac:dyDescent="0.25">
      <c r="A79" t="s">
        <v>13</v>
      </c>
      <c r="B79" t="s">
        <v>46</v>
      </c>
      <c r="C79" s="4">
        <v>0.88170477785825596</v>
      </c>
      <c r="D79" s="5">
        <v>45.887281725766996</v>
      </c>
      <c r="E79" s="5">
        <v>2105.6426241799099</v>
      </c>
      <c r="F79" s="5">
        <v>5.91045845369415E-2</v>
      </c>
      <c r="G79" s="6">
        <v>28.920844130927598</v>
      </c>
      <c r="I79" t="s">
        <v>46</v>
      </c>
      <c r="J79" s="4">
        <v>0.88529726860551305</v>
      </c>
      <c r="K79" s="5">
        <v>45.185137637557702</v>
      </c>
      <c r="L79" s="5">
        <v>2041.6966633250299</v>
      </c>
      <c r="M79" s="5">
        <v>6.13288855291267E-2</v>
      </c>
      <c r="N79" s="6">
        <v>29.213221125304699</v>
      </c>
      <c r="P79" t="s">
        <v>46</v>
      </c>
      <c r="Q79" s="8">
        <f t="shared" si="7"/>
        <v>-3.5924907472570933E-3</v>
      </c>
      <c r="R79" s="8">
        <f t="shared" si="8"/>
        <v>-0.70214408820929464</v>
      </c>
      <c r="S79" s="8">
        <f t="shared" si="6"/>
        <v>-63.945960854880013</v>
      </c>
      <c r="T79" s="8">
        <f t="shared" si="6"/>
        <v>2.2243009921852006E-3</v>
      </c>
      <c r="U79" s="8">
        <f t="shared" si="6"/>
        <v>0.29237699437710063</v>
      </c>
    </row>
    <row r="80" spans="1:26" x14ac:dyDescent="0.25">
      <c r="A80" t="s">
        <v>14</v>
      </c>
      <c r="B80" t="s">
        <v>46</v>
      </c>
      <c r="C80" s="1">
        <v>0.96721433051354</v>
      </c>
      <c r="D80" s="2">
        <v>12.406095592709599</v>
      </c>
      <c r="E80" s="2">
        <v>153.911207855448</v>
      </c>
      <c r="F80" s="2">
        <v>1.98678851012076E-2</v>
      </c>
      <c r="G80" s="3">
        <v>8.4485180888857094</v>
      </c>
      <c r="I80" t="s">
        <v>46</v>
      </c>
      <c r="J80" s="1">
        <v>0.96661898998917095</v>
      </c>
      <c r="K80" s="2">
        <v>12.518227256845201</v>
      </c>
      <c r="L80" s="2">
        <v>156.706013654023</v>
      </c>
      <c r="M80" s="2">
        <v>2.1000208387004001E-2</v>
      </c>
      <c r="N80" s="3">
        <v>8.9146416087945308</v>
      </c>
      <c r="P80" t="s">
        <v>46</v>
      </c>
      <c r="Q80" s="8">
        <f t="shared" si="7"/>
        <v>5.9534052436904794E-4</v>
      </c>
      <c r="R80" s="8">
        <f t="shared" si="8"/>
        <v>0.11213166413560138</v>
      </c>
      <c r="S80" s="8">
        <f t="shared" si="6"/>
        <v>2.7948057985749983</v>
      </c>
      <c r="T80" s="8">
        <f t="shared" si="6"/>
        <v>1.1323232857964015E-3</v>
      </c>
      <c r="U80" s="8">
        <f t="shared" si="6"/>
        <v>0.46612351990882139</v>
      </c>
    </row>
    <row r="81" spans="1:21" x14ac:dyDescent="0.25">
      <c r="A81" t="s">
        <v>15</v>
      </c>
      <c r="B81" t="s">
        <v>47</v>
      </c>
      <c r="C81" s="4">
        <v>0.87871941426974498</v>
      </c>
      <c r="D81" s="5">
        <v>45.644902772776298</v>
      </c>
      <c r="E81" s="5">
        <v>2083.4571491361999</v>
      </c>
      <c r="F81" s="5">
        <v>6.06954153755681E-2</v>
      </c>
      <c r="G81" s="6">
        <v>29.263615452817501</v>
      </c>
      <c r="I81" t="s">
        <v>47</v>
      </c>
      <c r="J81" s="4">
        <v>0.87929886281203995</v>
      </c>
      <c r="K81" s="5">
        <v>45.535732209956997</v>
      </c>
      <c r="L81" s="5">
        <v>2073.5029078969201</v>
      </c>
      <c r="M81" s="5">
        <v>6.5001289572123797E-2</v>
      </c>
      <c r="N81" s="6">
        <v>31.318952077556201</v>
      </c>
      <c r="P81" t="s">
        <v>47</v>
      </c>
      <c r="Q81" s="8">
        <f t="shared" si="7"/>
        <v>-5.7944854229496912E-4</v>
      </c>
      <c r="R81" s="8">
        <f t="shared" si="8"/>
        <v>-0.10917056281930115</v>
      </c>
      <c r="S81" s="8">
        <f t="shared" si="6"/>
        <v>-9.9542412392797814</v>
      </c>
      <c r="T81" s="8">
        <f t="shared" si="6"/>
        <v>4.3058741965556965E-3</v>
      </c>
      <c r="U81" s="8">
        <f t="shared" si="6"/>
        <v>2.0553366247387004</v>
      </c>
    </row>
    <row r="82" spans="1:21" x14ac:dyDescent="0.25">
      <c r="A82" t="s">
        <v>16</v>
      </c>
      <c r="B82" t="s">
        <v>47</v>
      </c>
      <c r="C82" s="1">
        <v>0.87985722960974799</v>
      </c>
      <c r="D82" s="2">
        <v>18.153261576172</v>
      </c>
      <c r="E82" s="2">
        <v>329.54090585292499</v>
      </c>
      <c r="F82" s="2">
        <v>2.2819577513198502E-2</v>
      </c>
      <c r="G82" s="3">
        <v>11.753239730993901</v>
      </c>
      <c r="I82" t="s">
        <v>47</v>
      </c>
      <c r="J82" s="1">
        <v>0.88358583224086995</v>
      </c>
      <c r="K82" s="2">
        <v>17.8693503329404</v>
      </c>
      <c r="L82" s="2">
        <v>319.31368132135901</v>
      </c>
      <c r="M82" s="2">
        <v>2.4694280872768301E-2</v>
      </c>
      <c r="N82" s="3">
        <v>12.6288590700853</v>
      </c>
      <c r="P82" t="s">
        <v>47</v>
      </c>
      <c r="Q82" s="8">
        <f t="shared" si="7"/>
        <v>-3.7286026311219578E-3</v>
      </c>
      <c r="R82" s="8">
        <f t="shared" si="8"/>
        <v>-0.2839112432316</v>
      </c>
      <c r="S82" s="8">
        <f t="shared" si="6"/>
        <v>-10.22722453156598</v>
      </c>
      <c r="T82" s="8">
        <f t="shared" si="6"/>
        <v>1.8747033595697994E-3</v>
      </c>
      <c r="U82" s="8">
        <f t="shared" si="6"/>
        <v>0.87561933909139888</v>
      </c>
    </row>
    <row r="83" spans="1:21" x14ac:dyDescent="0.25">
      <c r="A83" t="s">
        <v>18</v>
      </c>
      <c r="B83" t="s">
        <v>48</v>
      </c>
      <c r="C83" s="4">
        <v>0.87235427197537396</v>
      </c>
      <c r="D83" s="5">
        <v>47.909428516461197</v>
      </c>
      <c r="E83" s="5">
        <v>2295.3133407739001</v>
      </c>
      <c r="F83" s="5">
        <v>6.4911696100450306E-2</v>
      </c>
      <c r="G83" s="6">
        <v>31.378299241619398</v>
      </c>
      <c r="I83" t="s">
        <v>48</v>
      </c>
      <c r="J83" s="4">
        <v>0.86695730619246203</v>
      </c>
      <c r="K83" s="5">
        <v>48.911768176679203</v>
      </c>
      <c r="L83" s="5">
        <v>2392.3610661692101</v>
      </c>
      <c r="M83" s="5">
        <v>7.2016457575155401E-2</v>
      </c>
      <c r="N83" s="6">
        <v>33.5233056279165</v>
      </c>
      <c r="P83" t="s">
        <v>48</v>
      </c>
      <c r="Q83" s="8">
        <f t="shared" si="7"/>
        <v>5.3969657829119333E-3</v>
      </c>
      <c r="R83" s="8">
        <f t="shared" si="8"/>
        <v>1.0023396602180057</v>
      </c>
      <c r="S83" s="8">
        <f t="shared" si="6"/>
        <v>97.047725395309953</v>
      </c>
      <c r="T83" s="8">
        <f t="shared" si="6"/>
        <v>7.1047614747050958E-3</v>
      </c>
      <c r="U83" s="8">
        <f t="shared" si="6"/>
        <v>2.1450063862971014</v>
      </c>
    </row>
    <row r="84" spans="1:21" x14ac:dyDescent="0.25">
      <c r="A84" t="s">
        <v>17</v>
      </c>
      <c r="B84" t="s">
        <v>48</v>
      </c>
      <c r="C84" s="1">
        <v>0.80648068061417799</v>
      </c>
      <c r="D84" s="2">
        <v>25.153063081853599</v>
      </c>
      <c r="E84" s="2">
        <v>632.67658239970899</v>
      </c>
      <c r="F84" s="2">
        <v>2.8458800181693202E-2</v>
      </c>
      <c r="G84" s="3">
        <v>16.8818661102226</v>
      </c>
      <c r="I84" t="s">
        <v>48</v>
      </c>
      <c r="J84" s="1">
        <v>0.83141999822262902</v>
      </c>
      <c r="K84" s="2">
        <v>23.4764131078079</v>
      </c>
      <c r="L84" s="2">
        <v>551.14197240845397</v>
      </c>
      <c r="M84" s="2">
        <v>2.7896364053074298E-2</v>
      </c>
      <c r="N84" s="3">
        <v>16.346338759575499</v>
      </c>
      <c r="P84" t="s">
        <v>48</v>
      </c>
      <c r="Q84" s="8">
        <f t="shared" si="7"/>
        <v>-2.4939317608451028E-2</v>
      </c>
      <c r="R84" s="8">
        <f t="shared" si="8"/>
        <v>-1.6766499740456986</v>
      </c>
      <c r="S84" s="8">
        <f t="shared" si="6"/>
        <v>-81.534609991255024</v>
      </c>
      <c r="T84" s="8">
        <f t="shared" si="6"/>
        <v>-5.6243612861890321E-4</v>
      </c>
      <c r="U84" s="8">
        <f t="shared" si="6"/>
        <v>-0.53552735064710077</v>
      </c>
    </row>
    <row r="85" spans="1:21" x14ac:dyDescent="0.25">
      <c r="A85" t="s">
        <v>19</v>
      </c>
      <c r="B85" t="s">
        <v>49</v>
      </c>
      <c r="C85" s="4">
        <v>0.87880181052341499</v>
      </c>
      <c r="D85" s="5">
        <v>38.711000580222297</v>
      </c>
      <c r="E85" s="5">
        <v>1498.54156592197</v>
      </c>
      <c r="F85" s="5">
        <v>5.2531795533354499E-2</v>
      </c>
      <c r="G85" s="6">
        <v>26.380231767892798</v>
      </c>
      <c r="I85" t="s">
        <v>49</v>
      </c>
      <c r="J85" s="4">
        <v>0.88083509897093604</v>
      </c>
      <c r="K85" s="5">
        <v>38.384908447479901</v>
      </c>
      <c r="L85" s="5">
        <v>1473.4011965214199</v>
      </c>
      <c r="M85" s="5">
        <v>5.2121629243841602E-2</v>
      </c>
      <c r="N85" s="6">
        <v>26.6947399973869</v>
      </c>
      <c r="P85" t="s">
        <v>49</v>
      </c>
      <c r="Q85" s="8">
        <f t="shared" si="7"/>
        <v>-2.0332884475210422E-3</v>
      </c>
      <c r="R85" s="8">
        <f t="shared" si="8"/>
        <v>-0.32609213274239579</v>
      </c>
      <c r="S85" s="8">
        <f t="shared" si="6"/>
        <v>-25.140369400550071</v>
      </c>
      <c r="T85" s="8">
        <f t="shared" si="6"/>
        <v>-4.101662895128963E-4</v>
      </c>
      <c r="U85" s="8">
        <f t="shared" si="6"/>
        <v>0.31450822949410195</v>
      </c>
    </row>
    <row r="86" spans="1:21" x14ac:dyDescent="0.25">
      <c r="A86" t="s">
        <v>20</v>
      </c>
      <c r="B86" t="s">
        <v>49</v>
      </c>
      <c r="C86" s="1">
        <v>0.97280883104817195</v>
      </c>
      <c r="D86" s="2">
        <v>11.6591029097549</v>
      </c>
      <c r="E86" s="2">
        <v>135.934680660255</v>
      </c>
      <c r="F86" s="2">
        <v>1.8830263533003301E-2</v>
      </c>
      <c r="G86" s="3">
        <v>8.1214914556060496</v>
      </c>
      <c r="I86" t="s">
        <v>49</v>
      </c>
      <c r="J86" s="1">
        <v>0.97371510457747101</v>
      </c>
      <c r="K86" s="2">
        <v>11.4631591809084</v>
      </c>
      <c r="L86" s="2">
        <v>131.40401840684601</v>
      </c>
      <c r="M86" s="2">
        <v>1.7691297083268401E-2</v>
      </c>
      <c r="N86" s="3">
        <v>7.5366600482236699</v>
      </c>
      <c r="P86" t="s">
        <v>49</v>
      </c>
      <c r="Q86" s="8">
        <f t="shared" si="7"/>
        <v>-9.0627352929906202E-4</v>
      </c>
      <c r="R86" s="8">
        <f t="shared" si="8"/>
        <v>-0.19594372884649935</v>
      </c>
      <c r="S86" s="8">
        <f t="shared" si="6"/>
        <v>-4.5306622534089911</v>
      </c>
      <c r="T86" s="8">
        <f t="shared" si="6"/>
        <v>-1.1389664497349003E-3</v>
      </c>
      <c r="U86" s="8">
        <f t="shared" si="6"/>
        <v>-0.58483140738237971</v>
      </c>
    </row>
    <row r="87" spans="1:21" x14ac:dyDescent="0.25">
      <c r="A87" t="s">
        <v>21</v>
      </c>
      <c r="B87" t="s">
        <v>50</v>
      </c>
      <c r="C87" s="4">
        <v>0.88279509342460105</v>
      </c>
      <c r="D87" s="5">
        <v>40.572548656568102</v>
      </c>
      <c r="E87" s="5">
        <v>1646.13170448958</v>
      </c>
      <c r="F87" s="5">
        <v>5.6601600268652297E-2</v>
      </c>
      <c r="G87" s="6">
        <v>27.826868534797701</v>
      </c>
      <c r="I87" t="s">
        <v>50</v>
      </c>
      <c r="J87" s="4">
        <v>0.88836856188419</v>
      </c>
      <c r="K87" s="5">
        <v>39.596121943545498</v>
      </c>
      <c r="L87" s="5">
        <v>1567.85287296813</v>
      </c>
      <c r="M87" s="5">
        <v>5.6593026258634001E-2</v>
      </c>
      <c r="N87" s="6">
        <v>27.4940889956695</v>
      </c>
      <c r="P87" t="s">
        <v>50</v>
      </c>
      <c r="Q87" s="8">
        <f t="shared" si="7"/>
        <v>-5.5734684595889483E-3</v>
      </c>
      <c r="R87" s="8">
        <f t="shared" si="8"/>
        <v>-0.97642671302260453</v>
      </c>
      <c r="S87" s="8">
        <f t="shared" si="6"/>
        <v>-78.278831521450002</v>
      </c>
      <c r="T87" s="8">
        <f t="shared" si="6"/>
        <v>-8.5740100182959966E-6</v>
      </c>
      <c r="U87" s="8">
        <f t="shared" si="6"/>
        <v>-0.33277953912820024</v>
      </c>
    </row>
    <row r="88" spans="1:21" x14ac:dyDescent="0.25">
      <c r="A88" t="s">
        <v>22</v>
      </c>
      <c r="B88" t="s">
        <v>50</v>
      </c>
      <c r="C88" s="1">
        <v>0.88248236722335105</v>
      </c>
      <c r="D88" s="2">
        <v>17.749565709776</v>
      </c>
      <c r="E88" s="2">
        <v>315.04708288565899</v>
      </c>
      <c r="F88" s="2">
        <v>2.3629097130494402E-2</v>
      </c>
      <c r="G88" s="3">
        <v>12.0610488411926</v>
      </c>
      <c r="I88" t="s">
        <v>50</v>
      </c>
      <c r="J88" s="1">
        <v>0.84264517503653902</v>
      </c>
      <c r="K88" s="2">
        <v>20.538855815806201</v>
      </c>
      <c r="L88" s="2">
        <v>421.844598222478</v>
      </c>
      <c r="M88" s="2">
        <v>2.72102903487191E-2</v>
      </c>
      <c r="N88" s="3">
        <v>13.800294164390699</v>
      </c>
      <c r="P88" t="s">
        <v>50</v>
      </c>
      <c r="Q88" s="8">
        <f t="shared" si="7"/>
        <v>3.9837192186812032E-2</v>
      </c>
      <c r="R88" s="8">
        <f t="shared" si="8"/>
        <v>2.7892901060302009</v>
      </c>
      <c r="S88" s="8">
        <f t="shared" si="6"/>
        <v>106.797515336819</v>
      </c>
      <c r="T88" s="8">
        <f t="shared" si="6"/>
        <v>3.5811932182246986E-3</v>
      </c>
      <c r="U88" s="8">
        <f t="shared" si="6"/>
        <v>1.7392453231980998</v>
      </c>
    </row>
    <row r="89" spans="1:21" x14ac:dyDescent="0.25">
      <c r="A89" t="s">
        <v>23</v>
      </c>
      <c r="B89" t="s">
        <v>51</v>
      </c>
      <c r="C89" s="4">
        <v>0.86742724818053596</v>
      </c>
      <c r="D89" s="5">
        <v>44.448083185597802</v>
      </c>
      <c r="E89" s="5">
        <v>1975.63209887383</v>
      </c>
      <c r="F89" s="5">
        <v>6.4344786442652596E-2</v>
      </c>
      <c r="G89" s="6">
        <v>31.300151363724702</v>
      </c>
      <c r="I89" t="s">
        <v>51</v>
      </c>
      <c r="J89" s="4">
        <v>0.86760797770759002</v>
      </c>
      <c r="K89" s="5">
        <v>44.417775974725799</v>
      </c>
      <c r="L89" s="5">
        <v>1972.93882254093</v>
      </c>
      <c r="M89" s="5">
        <v>6.7736137330668203E-2</v>
      </c>
      <c r="N89" s="6">
        <v>32.299543402024597</v>
      </c>
      <c r="P89" t="s">
        <v>51</v>
      </c>
      <c r="Q89" s="8">
        <f t="shared" si="7"/>
        <v>-1.8072952705405765E-4</v>
      </c>
      <c r="R89" s="8">
        <f t="shared" si="8"/>
        <v>-3.0307210872003054E-2</v>
      </c>
      <c r="S89" s="8">
        <f t="shared" si="6"/>
        <v>-2.6932763329000409</v>
      </c>
      <c r="T89" s="8">
        <f t="shared" si="6"/>
        <v>3.3913508880156068E-3</v>
      </c>
      <c r="U89" s="8">
        <f t="shared" si="6"/>
        <v>0.99939203829989509</v>
      </c>
    </row>
    <row r="90" spans="1:21" x14ac:dyDescent="0.25">
      <c r="A90" t="s">
        <v>24</v>
      </c>
      <c r="B90" t="s">
        <v>51</v>
      </c>
      <c r="C90" s="1">
        <v>0.84089348130876296</v>
      </c>
      <c r="D90" s="2">
        <v>22.1614231971331</v>
      </c>
      <c r="E90" s="2">
        <v>491.12867812243098</v>
      </c>
      <c r="F90" s="2">
        <v>2.5583639741011299E-2</v>
      </c>
      <c r="G90" s="3">
        <v>15.1208758155504</v>
      </c>
      <c r="I90" t="s">
        <v>51</v>
      </c>
      <c r="J90" s="1">
        <v>0.84590089501268895</v>
      </c>
      <c r="K90" s="2">
        <v>21.809902227269799</v>
      </c>
      <c r="L90" s="2">
        <v>475.67183516307102</v>
      </c>
      <c r="M90" s="2">
        <v>2.6548709305820001E-2</v>
      </c>
      <c r="N90" s="3">
        <v>15.4209293992746</v>
      </c>
      <c r="P90" t="s">
        <v>51</v>
      </c>
      <c r="Q90" s="8">
        <f t="shared" si="7"/>
        <v>-5.0074137039259892E-3</v>
      </c>
      <c r="R90" s="8">
        <f t="shared" si="8"/>
        <v>-0.3515209698633015</v>
      </c>
      <c r="S90" s="8">
        <f t="shared" si="6"/>
        <v>-15.45684295935996</v>
      </c>
      <c r="T90" s="8">
        <f t="shared" si="6"/>
        <v>9.6506956480870223E-4</v>
      </c>
      <c r="U90" s="8">
        <f t="shared" si="6"/>
        <v>0.30005358372419977</v>
      </c>
    </row>
    <row r="91" spans="1:21" x14ac:dyDescent="0.25">
      <c r="A91" t="s">
        <v>25</v>
      </c>
      <c r="B91" t="s">
        <v>52</v>
      </c>
      <c r="C91" s="4">
        <v>0.87947586529462096</v>
      </c>
      <c r="D91" s="5">
        <v>42.527289611927998</v>
      </c>
      <c r="E91" s="5">
        <v>1808.5703617367999</v>
      </c>
      <c r="F91" s="5">
        <v>5.7122914968037397E-2</v>
      </c>
      <c r="G91" s="6">
        <v>28.6300423542658</v>
      </c>
      <c r="I91" t="s">
        <v>52</v>
      </c>
      <c r="J91" s="4">
        <v>0.88820683694041702</v>
      </c>
      <c r="K91" s="5">
        <v>40.957959832265999</v>
      </c>
      <c r="L91" s="5">
        <v>1677.5544736215099</v>
      </c>
      <c r="M91" s="5">
        <v>5.6189403025872699E-2</v>
      </c>
      <c r="N91" s="6">
        <v>27.610005577759999</v>
      </c>
      <c r="P91" t="s">
        <v>52</v>
      </c>
      <c r="Q91" s="8">
        <f t="shared" si="7"/>
        <v>-8.7309716457960596E-3</v>
      </c>
      <c r="R91" s="8">
        <f t="shared" si="8"/>
        <v>-1.5693297796619987</v>
      </c>
      <c r="S91" s="8">
        <f t="shared" si="6"/>
        <v>-131.01588811528995</v>
      </c>
      <c r="T91" s="8">
        <f t="shared" si="6"/>
        <v>-9.3351194216469841E-4</v>
      </c>
      <c r="U91" s="8">
        <f t="shared" si="6"/>
        <v>-1.0200367765058012</v>
      </c>
    </row>
    <row r="92" spans="1:21" x14ac:dyDescent="0.25">
      <c r="A92" t="s">
        <v>26</v>
      </c>
      <c r="B92" t="s">
        <v>52</v>
      </c>
      <c r="C92" s="1">
        <v>0.97379225148967197</v>
      </c>
      <c r="D92" s="2">
        <v>11.799867965494199</v>
      </c>
      <c r="E92" s="2">
        <v>139.236884003097</v>
      </c>
      <c r="F92" s="2">
        <v>2.1062927355025799E-2</v>
      </c>
      <c r="G92" s="3">
        <v>8.0225854445071398</v>
      </c>
      <c r="I92" t="s">
        <v>52</v>
      </c>
      <c r="J92" s="1">
        <v>0.96636188555232105</v>
      </c>
      <c r="K92" s="2">
        <v>13.3683594197025</v>
      </c>
      <c r="L92" s="2">
        <v>178.71303357434999</v>
      </c>
      <c r="M92" s="2">
        <v>2.3476028448670201E-2</v>
      </c>
      <c r="N92" s="3">
        <v>9.21408657587709</v>
      </c>
      <c r="P92" t="s">
        <v>52</v>
      </c>
      <c r="Q92" s="8">
        <f t="shared" si="7"/>
        <v>7.4303659373509134E-3</v>
      </c>
      <c r="R92" s="8">
        <f t="shared" si="8"/>
        <v>1.5684914542083011</v>
      </c>
      <c r="S92" s="8">
        <f t="shared" si="6"/>
        <v>39.476149571252989</v>
      </c>
      <c r="T92" s="8">
        <f t="shared" si="6"/>
        <v>2.4131010936444021E-3</v>
      </c>
      <c r="U92" s="8">
        <f t="shared" si="6"/>
        <v>1.1915011313699502</v>
      </c>
    </row>
    <row r="93" spans="1:21" x14ac:dyDescent="0.25">
      <c r="A93" t="s">
        <v>27</v>
      </c>
      <c r="B93" t="s">
        <v>53</v>
      </c>
      <c r="C93" s="4">
        <v>0.87141562635310599</v>
      </c>
      <c r="D93" s="5">
        <v>43.7272534698904</v>
      </c>
      <c r="E93" s="5">
        <v>1912.07269602004</v>
      </c>
      <c r="F93" s="5">
        <v>6.0548156555601203E-2</v>
      </c>
      <c r="G93" s="6">
        <v>30.5365632265096</v>
      </c>
      <c r="I93" t="s">
        <v>53</v>
      </c>
      <c r="J93" s="4">
        <v>0.881776623317306</v>
      </c>
      <c r="K93" s="5">
        <v>41.928544132319999</v>
      </c>
      <c r="L93" s="5">
        <v>1758.0028130559101</v>
      </c>
      <c r="M93" s="5">
        <v>5.9318504440374099E-2</v>
      </c>
      <c r="N93" s="6">
        <v>29.216894441062401</v>
      </c>
      <c r="P93" t="s">
        <v>53</v>
      </c>
      <c r="Q93" s="8">
        <f t="shared" si="7"/>
        <v>-1.0360996964200009E-2</v>
      </c>
      <c r="R93" s="8">
        <f t="shared" si="8"/>
        <v>-1.7987093375704006</v>
      </c>
      <c r="S93" s="8">
        <f t="shared" si="6"/>
        <v>-154.06988296412987</v>
      </c>
      <c r="T93" s="8">
        <f t="shared" si="6"/>
        <v>-1.2296521152271034E-3</v>
      </c>
      <c r="U93" s="8">
        <f t="shared" si="6"/>
        <v>-1.3196687854471989</v>
      </c>
    </row>
    <row r="94" spans="1:21" x14ac:dyDescent="0.25">
      <c r="A94" t="s">
        <v>28</v>
      </c>
      <c r="B94" t="s">
        <v>53</v>
      </c>
      <c r="C94" s="1">
        <v>0.96025845831540602</v>
      </c>
      <c r="D94" s="2">
        <v>15.593101988598001</v>
      </c>
      <c r="E94" s="2">
        <v>243.14482962682101</v>
      </c>
      <c r="F94" s="2">
        <v>3.0084217811365201E-2</v>
      </c>
      <c r="G94" s="3">
        <v>9.7267307241757699</v>
      </c>
      <c r="I94" t="s">
        <v>53</v>
      </c>
      <c r="J94" s="1">
        <v>0.94448803863958997</v>
      </c>
      <c r="K94" s="2">
        <v>18.4290712990258</v>
      </c>
      <c r="L94" s="2">
        <v>339.630668944577</v>
      </c>
      <c r="M94" s="2">
        <v>3.4029492520813498E-2</v>
      </c>
      <c r="N94" s="3">
        <v>11.633415716035</v>
      </c>
      <c r="P94" t="s">
        <v>53</v>
      </c>
      <c r="Q94" s="8">
        <f t="shared" si="7"/>
        <v>1.577041967581605E-2</v>
      </c>
      <c r="R94" s="8">
        <f t="shared" si="8"/>
        <v>2.8359693104277994</v>
      </c>
      <c r="S94" s="8">
        <f t="shared" si="6"/>
        <v>96.485839317755989</v>
      </c>
      <c r="T94" s="8">
        <f t="shared" si="6"/>
        <v>3.9452747094482973E-3</v>
      </c>
      <c r="U94" s="8">
        <f t="shared" si="6"/>
        <v>1.9066849918592297</v>
      </c>
    </row>
    <row r="95" spans="1:21" x14ac:dyDescent="0.25">
      <c r="A95" t="s">
        <v>29</v>
      </c>
      <c r="B95" t="s">
        <v>54</v>
      </c>
      <c r="C95" s="4">
        <v>0.86758822081736797</v>
      </c>
      <c r="D95" s="5">
        <v>44.392828315345199</v>
      </c>
      <c r="E95" s="5">
        <v>1970.7232058357099</v>
      </c>
      <c r="F95" s="5">
        <v>6.1924817138320397E-2</v>
      </c>
      <c r="G95" s="6">
        <v>30.790045926968201</v>
      </c>
      <c r="I95" t="s">
        <v>54</v>
      </c>
      <c r="J95" s="4">
        <v>0.87359312068176898</v>
      </c>
      <c r="K95" s="5">
        <v>43.374537764348602</v>
      </c>
      <c r="L95" s="5">
        <v>1881.35052627091</v>
      </c>
      <c r="M95" s="5">
        <v>6.1656731955336601E-2</v>
      </c>
      <c r="N95" s="6">
        <v>30.604658712588598</v>
      </c>
      <c r="P95" t="s">
        <v>54</v>
      </c>
      <c r="Q95" s="8">
        <f t="shared" si="7"/>
        <v>-6.0048998644010032E-3</v>
      </c>
      <c r="R95" s="8">
        <f t="shared" si="8"/>
        <v>-1.0182905509965963</v>
      </c>
      <c r="S95" s="8">
        <f t="shared" si="6"/>
        <v>-89.37267956479991</v>
      </c>
      <c r="T95" s="8">
        <f t="shared" si="6"/>
        <v>-2.6808518298379602E-4</v>
      </c>
      <c r="U95" s="8">
        <f t="shared" si="6"/>
        <v>-0.18538721437960248</v>
      </c>
    </row>
    <row r="96" spans="1:21" x14ac:dyDescent="0.25">
      <c r="A96" t="s">
        <v>31</v>
      </c>
      <c r="B96" t="s">
        <v>54</v>
      </c>
      <c r="C96" s="1">
        <v>0.94828329947502299</v>
      </c>
      <c r="D96" s="2">
        <v>18.4695115913682</v>
      </c>
      <c r="E96" s="2">
        <v>341.12285842368601</v>
      </c>
      <c r="F96" s="2">
        <v>3.7455829352630698E-2</v>
      </c>
      <c r="G96" s="3">
        <v>11.3495513548453</v>
      </c>
      <c r="I96" t="s">
        <v>54</v>
      </c>
      <c r="J96" s="1">
        <v>0.92936698753019897</v>
      </c>
      <c r="K96" s="2">
        <v>21.584593342749301</v>
      </c>
      <c r="L96" s="2">
        <v>465.894669771861</v>
      </c>
      <c r="M96" s="2">
        <v>4.0942042040468897E-2</v>
      </c>
      <c r="N96" s="3">
        <v>13.0179668299499</v>
      </c>
      <c r="P96" t="s">
        <v>54</v>
      </c>
      <c r="Q96" s="8">
        <f t="shared" si="7"/>
        <v>1.8916311944824016E-2</v>
      </c>
      <c r="R96" s="8">
        <f t="shared" si="8"/>
        <v>3.1150817513811013</v>
      </c>
      <c r="S96" s="8">
        <f t="shared" si="6"/>
        <v>124.77181134817499</v>
      </c>
      <c r="T96" s="8">
        <f t="shared" si="6"/>
        <v>3.4862126878381985E-3</v>
      </c>
      <c r="U96" s="8">
        <f t="shared" si="6"/>
        <v>1.6684154751046005</v>
      </c>
    </row>
    <row r="97" spans="1:21" x14ac:dyDescent="0.25">
      <c r="A97" t="s">
        <v>30</v>
      </c>
      <c r="B97" t="s">
        <v>55</v>
      </c>
      <c r="C97" s="4">
        <v>0.86712522903087497</v>
      </c>
      <c r="D97" s="5">
        <v>44.707137474880497</v>
      </c>
      <c r="E97" s="5">
        <v>1998.7281411978599</v>
      </c>
      <c r="F97" s="5">
        <v>6.2334815939959397E-2</v>
      </c>
      <c r="G97" s="6">
        <v>31.422061667201</v>
      </c>
      <c r="I97" t="s">
        <v>55</v>
      </c>
      <c r="J97" s="4">
        <v>0.88226458205123603</v>
      </c>
      <c r="K97" s="5">
        <v>42.0832395302129</v>
      </c>
      <c r="L97" s="5">
        <v>1770.99904935728</v>
      </c>
      <c r="M97" s="5">
        <v>5.8909510809282098E-2</v>
      </c>
      <c r="N97" s="6">
        <v>29.396903788404799</v>
      </c>
      <c r="P97" t="s">
        <v>55</v>
      </c>
      <c r="Q97" s="8">
        <f t="shared" si="7"/>
        <v>-1.5139353020361068E-2</v>
      </c>
      <c r="R97" s="8">
        <f t="shared" si="8"/>
        <v>-2.623897944667597</v>
      </c>
      <c r="S97" s="8">
        <f t="shared" si="6"/>
        <v>-227.72909184057994</v>
      </c>
      <c r="T97" s="8">
        <f t="shared" si="6"/>
        <v>-3.4253051306772989E-3</v>
      </c>
      <c r="U97" s="8">
        <f t="shared" si="6"/>
        <v>-2.0251578787962004</v>
      </c>
    </row>
    <row r="98" spans="1:21" x14ac:dyDescent="0.25">
      <c r="A98" t="s">
        <v>32</v>
      </c>
      <c r="B98" t="s">
        <v>55</v>
      </c>
      <c r="C98" s="1">
        <v>0.95012748073424302</v>
      </c>
      <c r="D98" s="2">
        <v>18.617470270859499</v>
      </c>
      <c r="E98" s="2">
        <v>346.610199286338</v>
      </c>
      <c r="F98" s="2">
        <v>4.3064630331883798E-2</v>
      </c>
      <c r="G98" s="3">
        <v>11.8269729873254</v>
      </c>
      <c r="I98" t="s">
        <v>55</v>
      </c>
      <c r="J98" s="1">
        <v>0.92657079484021598</v>
      </c>
      <c r="K98" s="2">
        <v>22.590426441879</v>
      </c>
      <c r="L98" s="2">
        <v>510.32736682594799</v>
      </c>
      <c r="M98" s="2">
        <v>4.5699858468681402E-2</v>
      </c>
      <c r="N98" s="3">
        <v>13.888981339477301</v>
      </c>
      <c r="P98" t="s">
        <v>55</v>
      </c>
      <c r="Q98" s="8">
        <f t="shared" si="7"/>
        <v>2.3556685894027041E-2</v>
      </c>
      <c r="R98" s="8">
        <f t="shared" si="8"/>
        <v>3.9729561710195007</v>
      </c>
      <c r="S98" s="8">
        <f t="shared" si="6"/>
        <v>163.71716753960999</v>
      </c>
      <c r="T98" s="8">
        <f t="shared" si="6"/>
        <v>2.6352281367976044E-3</v>
      </c>
      <c r="U98" s="8">
        <f t="shared" si="6"/>
        <v>2.062008352151901</v>
      </c>
    </row>
    <row r="99" spans="1:21" x14ac:dyDescent="0.25">
      <c r="A99" t="s">
        <v>33</v>
      </c>
      <c r="B99" t="s">
        <v>56</v>
      </c>
      <c r="C99" s="4">
        <v>0.86503568107754403</v>
      </c>
      <c r="D99" s="5">
        <v>41.419846110098199</v>
      </c>
      <c r="E99" s="5">
        <v>1715.6036517842199</v>
      </c>
      <c r="F99" s="5">
        <v>5.9056791896091601E-2</v>
      </c>
      <c r="G99" s="6">
        <v>29.880130215060099</v>
      </c>
      <c r="I99" t="s">
        <v>56</v>
      </c>
      <c r="J99" s="4">
        <v>0.872882543502288</v>
      </c>
      <c r="K99" s="5">
        <v>40.197736082106303</v>
      </c>
      <c r="L99" s="5">
        <v>1615.8579861266701</v>
      </c>
      <c r="M99" s="5">
        <v>5.7680058953190803E-2</v>
      </c>
      <c r="N99" s="6">
        <v>29.2967405205681</v>
      </c>
      <c r="P99" t="s">
        <v>56</v>
      </c>
      <c r="Q99" s="8">
        <f t="shared" si="7"/>
        <v>-7.8468624247439722E-3</v>
      </c>
      <c r="R99" s="8">
        <f t="shared" si="8"/>
        <v>-1.2221100279918957</v>
      </c>
      <c r="S99" s="8">
        <f t="shared" si="6"/>
        <v>-99.745665657549807</v>
      </c>
      <c r="T99" s="8">
        <f t="shared" si="6"/>
        <v>-1.3767329429007977E-3</v>
      </c>
      <c r="U99" s="8">
        <f t="shared" si="6"/>
        <v>-0.58338969449199851</v>
      </c>
    </row>
    <row r="100" spans="1:21" x14ac:dyDescent="0.25">
      <c r="A100" t="s">
        <v>34</v>
      </c>
      <c r="B100" t="s">
        <v>56</v>
      </c>
      <c r="C100" s="1">
        <v>0.96159706968025904</v>
      </c>
      <c r="D100" s="2">
        <v>15.2359656018298</v>
      </c>
      <c r="E100" s="2">
        <v>232.13464782014199</v>
      </c>
      <c r="F100" s="2">
        <v>3.0189545935220701E-2</v>
      </c>
      <c r="G100" s="3">
        <v>10.1414113647881</v>
      </c>
      <c r="I100" t="s">
        <v>56</v>
      </c>
      <c r="J100" s="1">
        <v>0.947745463107452</v>
      </c>
      <c r="K100" s="2">
        <v>17.7725523815581</v>
      </c>
      <c r="L100" s="2">
        <v>315.86361815522599</v>
      </c>
      <c r="M100" s="2">
        <v>3.4160549605466703E-2</v>
      </c>
      <c r="N100" s="3">
        <v>11.988851616070299</v>
      </c>
      <c r="P100" t="s">
        <v>56</v>
      </c>
      <c r="Q100" s="8">
        <f t="shared" si="7"/>
        <v>1.385160657280704E-2</v>
      </c>
      <c r="R100" s="8">
        <f t="shared" si="8"/>
        <v>2.5365867797282995</v>
      </c>
      <c r="S100" s="8">
        <f t="shared" si="6"/>
        <v>83.728970335084</v>
      </c>
      <c r="T100" s="8">
        <f t="shared" si="6"/>
        <v>3.9710036702460018E-3</v>
      </c>
      <c r="U100" s="8">
        <f t="shared" si="6"/>
        <v>1.8474402512821992</v>
      </c>
    </row>
    <row r="101" spans="1:21" x14ac:dyDescent="0.25">
      <c r="A101" t="s">
        <v>35</v>
      </c>
      <c r="B101" t="s">
        <v>57</v>
      </c>
      <c r="C101" s="4">
        <v>0.82688045111167296</v>
      </c>
      <c r="D101" s="5">
        <v>45.313698908564398</v>
      </c>
      <c r="E101" s="5">
        <v>2053.3313087760298</v>
      </c>
      <c r="F101" s="5">
        <v>6.6274449770185095E-2</v>
      </c>
      <c r="G101" s="6">
        <v>33.793063029646802</v>
      </c>
      <c r="I101" t="s">
        <v>57</v>
      </c>
      <c r="J101" s="4">
        <v>0.82388102867728796</v>
      </c>
      <c r="K101" s="5">
        <v>45.704559631634702</v>
      </c>
      <c r="L101" s="5">
        <v>2088.9067711216499</v>
      </c>
      <c r="M101" s="5">
        <v>6.5185726539511796E-2</v>
      </c>
      <c r="N101" s="6">
        <v>33.846303128060804</v>
      </c>
      <c r="P101" t="s">
        <v>57</v>
      </c>
      <c r="Q101" s="8">
        <f t="shared" si="7"/>
        <v>2.9994224343850018E-3</v>
      </c>
      <c r="R101" s="8">
        <f t="shared" si="8"/>
        <v>0.39086072307030406</v>
      </c>
      <c r="S101" s="8">
        <f t="shared" si="6"/>
        <v>35.575462345620053</v>
      </c>
      <c r="T101" s="8">
        <f t="shared" si="6"/>
        <v>-1.0887232306732997E-3</v>
      </c>
      <c r="U101" s="8">
        <f t="shared" si="6"/>
        <v>5.3240098414001125E-2</v>
      </c>
    </row>
    <row r="102" spans="1:21" x14ac:dyDescent="0.25">
      <c r="A102" t="s">
        <v>36</v>
      </c>
      <c r="B102" t="s">
        <v>57</v>
      </c>
      <c r="C102" s="1">
        <v>0.89297460539801199</v>
      </c>
      <c r="D102" s="2">
        <v>26.738063267679401</v>
      </c>
      <c r="E102" s="2">
        <v>714.92402730642698</v>
      </c>
      <c r="F102" s="2">
        <v>5.3765660428562297E-2</v>
      </c>
      <c r="G102" s="3">
        <v>18.9600848796821</v>
      </c>
      <c r="I102" t="s">
        <v>57</v>
      </c>
      <c r="J102" s="1">
        <v>0.87955519535711202</v>
      </c>
      <c r="K102" s="2">
        <v>28.364854717402299</v>
      </c>
      <c r="L102" s="2">
        <v>804.56498313933901</v>
      </c>
      <c r="M102" s="2">
        <v>5.8130256394683402E-2</v>
      </c>
      <c r="N102" s="3">
        <v>21.3438984659456</v>
      </c>
      <c r="P102" t="s">
        <v>57</v>
      </c>
      <c r="Q102" s="8">
        <f t="shared" si="7"/>
        <v>1.3419410040899971E-2</v>
      </c>
      <c r="R102" s="8">
        <f t="shared" si="8"/>
        <v>1.6267914497228979</v>
      </c>
      <c r="S102" s="8">
        <f t="shared" si="6"/>
        <v>89.640955832912027</v>
      </c>
      <c r="T102" s="8">
        <f t="shared" si="6"/>
        <v>4.3645959661211056E-3</v>
      </c>
      <c r="U102" s="8">
        <f t="shared" si="6"/>
        <v>2.3838135862634999</v>
      </c>
    </row>
    <row r="103" spans="1:21" x14ac:dyDescent="0.25">
      <c r="A103" t="s">
        <v>37</v>
      </c>
      <c r="B103" t="s">
        <v>58</v>
      </c>
      <c r="C103" s="4">
        <v>0.77638689444672904</v>
      </c>
      <c r="D103" s="5">
        <v>52.961870314167498</v>
      </c>
      <c r="E103" s="5">
        <v>2804.9597071746998</v>
      </c>
      <c r="F103" s="5">
        <v>7.8726981736032903E-2</v>
      </c>
      <c r="G103" s="6">
        <v>39.867128090489402</v>
      </c>
      <c r="I103" t="s">
        <v>58</v>
      </c>
      <c r="J103" s="4">
        <v>0.80569305099792299</v>
      </c>
      <c r="K103" s="5">
        <v>49.369514140962103</v>
      </c>
      <c r="L103" s="5">
        <v>2437.34892651466</v>
      </c>
      <c r="M103" s="5">
        <v>7.1054074646882404E-2</v>
      </c>
      <c r="N103" s="6">
        <v>36.754457212629703</v>
      </c>
      <c r="P103" t="s">
        <v>58</v>
      </c>
      <c r="Q103" s="8">
        <f t="shared" si="7"/>
        <v>-2.9306156551193951E-2</v>
      </c>
      <c r="R103" s="8">
        <f t="shared" si="8"/>
        <v>-3.5923561732053955</v>
      </c>
      <c r="S103" s="8">
        <f t="shared" si="6"/>
        <v>-367.61078066003984</v>
      </c>
      <c r="T103" s="8">
        <f t="shared" si="6"/>
        <v>-7.6729070891504991E-3</v>
      </c>
      <c r="U103" s="8">
        <f t="shared" si="6"/>
        <v>-3.1126708778596992</v>
      </c>
    </row>
    <row r="104" spans="1:21" x14ac:dyDescent="0.25">
      <c r="A104" t="s">
        <v>38</v>
      </c>
      <c r="B104" t="s">
        <v>58</v>
      </c>
      <c r="C104" s="1">
        <v>0.78474253697680796</v>
      </c>
      <c r="D104" s="2">
        <v>43.837736408810102</v>
      </c>
      <c r="E104" s="2">
        <v>1921.74713344831</v>
      </c>
      <c r="F104" s="2">
        <v>9.1418753237951705E-2</v>
      </c>
      <c r="G104" s="3">
        <v>33.991425688422801</v>
      </c>
      <c r="I104" t="s">
        <v>58</v>
      </c>
      <c r="J104" s="1">
        <v>0.79275508906985004</v>
      </c>
      <c r="K104" s="2">
        <v>43.014110820529503</v>
      </c>
      <c r="L104" s="2">
        <v>1850.2137296808</v>
      </c>
      <c r="M104" s="2">
        <v>9.1504392346071398E-2</v>
      </c>
      <c r="N104" s="3">
        <v>33.638271405938099</v>
      </c>
      <c r="P104" t="s">
        <v>58</v>
      </c>
      <c r="Q104" s="8">
        <f t="shared" si="7"/>
        <v>-8.0125520930420802E-3</v>
      </c>
      <c r="R104" s="8">
        <f t="shared" si="8"/>
        <v>-0.82362558828059917</v>
      </c>
      <c r="S104" s="8">
        <f t="shared" si="6"/>
        <v>-71.533403767509981</v>
      </c>
      <c r="T104" s="8">
        <f t="shared" si="6"/>
        <v>8.563910811969222E-5</v>
      </c>
      <c r="U104" s="8">
        <f t="shared" si="6"/>
        <v>-0.35315428248470226</v>
      </c>
    </row>
    <row r="105" spans="1:21" x14ac:dyDescent="0.25">
      <c r="A105" t="s">
        <v>39</v>
      </c>
      <c r="B105" t="s">
        <v>59</v>
      </c>
      <c r="C105" s="4">
        <v>0.87465119354354004</v>
      </c>
      <c r="D105" s="5">
        <v>48.4041291601118</v>
      </c>
      <c r="E105" s="5">
        <v>2342.9597197487801</v>
      </c>
      <c r="F105" s="5">
        <v>6.6025295500494602E-2</v>
      </c>
      <c r="G105" s="6">
        <v>32.641038689939698</v>
      </c>
      <c r="I105" t="s">
        <v>59</v>
      </c>
      <c r="J105" s="4">
        <v>0.88631824024910699</v>
      </c>
      <c r="K105" s="5">
        <v>46.096473652547999</v>
      </c>
      <c r="L105" s="5">
        <v>2124.8848832000499</v>
      </c>
      <c r="M105" s="5">
        <v>6.6389507660227998E-2</v>
      </c>
      <c r="N105" s="6">
        <v>31.6808134331589</v>
      </c>
      <c r="P105" t="s">
        <v>59</v>
      </c>
      <c r="Q105" s="8">
        <f t="shared" si="7"/>
        <v>-1.1667046705566952E-2</v>
      </c>
      <c r="R105" s="8">
        <f t="shared" si="8"/>
        <v>-2.3076555075638012</v>
      </c>
      <c r="S105" s="8">
        <f t="shared" si="6"/>
        <v>-218.07483654873022</v>
      </c>
      <c r="T105" s="8">
        <f t="shared" si="6"/>
        <v>3.6421215973339582E-4</v>
      </c>
      <c r="U105" s="8">
        <f t="shared" si="6"/>
        <v>-0.96022525678079873</v>
      </c>
    </row>
    <row r="106" spans="1:21" x14ac:dyDescent="0.25">
      <c r="A106" t="s">
        <v>40</v>
      </c>
      <c r="B106" t="s">
        <v>59</v>
      </c>
      <c r="C106" s="1">
        <v>0.95833970903935795</v>
      </c>
      <c r="D106" s="2">
        <v>15.739770209047199</v>
      </c>
      <c r="E106" s="2">
        <v>247.74036623361201</v>
      </c>
      <c r="F106" s="2">
        <v>2.9927726586674201E-2</v>
      </c>
      <c r="G106" s="3">
        <v>9.9516890556329702</v>
      </c>
      <c r="I106" t="s">
        <v>59</v>
      </c>
      <c r="J106" s="1">
        <v>0.94236021469814002</v>
      </c>
      <c r="K106" s="2">
        <v>18.513921394024202</v>
      </c>
      <c r="L106" s="2">
        <v>342.76528538410798</v>
      </c>
      <c r="M106" s="2">
        <v>3.3852037082661698E-2</v>
      </c>
      <c r="N106" s="3">
        <v>11.899942635070699</v>
      </c>
      <c r="P106" t="s">
        <v>59</v>
      </c>
      <c r="Q106" s="8">
        <f t="shared" si="7"/>
        <v>1.5979494341217926E-2</v>
      </c>
      <c r="R106" s="8">
        <f t="shared" si="8"/>
        <v>2.7741511849770024</v>
      </c>
      <c r="S106" s="8">
        <f t="shared" si="6"/>
        <v>95.024919150495975</v>
      </c>
      <c r="T106" s="8">
        <f t="shared" si="6"/>
        <v>3.9243104959874979E-3</v>
      </c>
      <c r="U106" s="8">
        <f t="shared" si="6"/>
        <v>1.9482535794377291</v>
      </c>
    </row>
    <row r="107" spans="1:21" x14ac:dyDescent="0.25">
      <c r="A107" t="s">
        <v>41</v>
      </c>
      <c r="B107" t="s">
        <v>60</v>
      </c>
      <c r="C107" s="4">
        <v>0.85010569885686205</v>
      </c>
      <c r="D107" s="5">
        <v>57.618222462541802</v>
      </c>
      <c r="E107" s="5">
        <v>3319.8595597429598</v>
      </c>
      <c r="F107" s="5">
        <v>8.5265622084134601E-2</v>
      </c>
      <c r="G107" s="6">
        <v>40.3385531284979</v>
      </c>
      <c r="I107" t="s">
        <v>60</v>
      </c>
      <c r="J107" s="4">
        <v>0.85693364511355197</v>
      </c>
      <c r="K107" s="5">
        <v>56.290622484742102</v>
      </c>
      <c r="L107" s="5">
        <v>3168.6341797197501</v>
      </c>
      <c r="M107" s="5">
        <v>8.8606410452598705E-2</v>
      </c>
      <c r="N107" s="6">
        <v>41.234916729941197</v>
      </c>
      <c r="P107" t="s">
        <v>60</v>
      </c>
      <c r="Q107" s="8">
        <f t="shared" si="7"/>
        <v>-6.8279462566899207E-3</v>
      </c>
      <c r="R107" s="8">
        <f t="shared" si="8"/>
        <v>-1.3275999777997001</v>
      </c>
      <c r="S107" s="8">
        <f t="shared" si="6"/>
        <v>-151.22538002320971</v>
      </c>
      <c r="T107" s="8">
        <f t="shared" si="6"/>
        <v>3.3407883684641038E-3</v>
      </c>
      <c r="U107" s="8">
        <f t="shared" si="6"/>
        <v>0.89636360144329785</v>
      </c>
    </row>
    <row r="108" spans="1:21" x14ac:dyDescent="0.25">
      <c r="A108" t="s">
        <v>42</v>
      </c>
      <c r="B108" t="s">
        <v>60</v>
      </c>
      <c r="C108" s="1">
        <v>0.87570067806098895</v>
      </c>
      <c r="D108" s="2">
        <v>28.736838785537699</v>
      </c>
      <c r="E108" s="2">
        <v>825.80590338598597</v>
      </c>
      <c r="F108" s="2">
        <v>5.9533464677043998E-2</v>
      </c>
      <c r="G108" s="3">
        <v>20.3150992883103</v>
      </c>
      <c r="I108" t="s">
        <v>60</v>
      </c>
      <c r="J108" s="1">
        <v>0.86197361246919901</v>
      </c>
      <c r="K108" s="2">
        <v>30.282077920912499</v>
      </c>
      <c r="L108" s="2">
        <v>917.00424320822003</v>
      </c>
      <c r="M108" s="2">
        <v>6.3804715532101999E-2</v>
      </c>
      <c r="N108" s="3">
        <v>21.9295222798273</v>
      </c>
      <c r="P108" t="s">
        <v>60</v>
      </c>
      <c r="Q108" s="8">
        <f t="shared" si="7"/>
        <v>1.3727065591789933E-2</v>
      </c>
      <c r="R108" s="8">
        <f t="shared" si="8"/>
        <v>1.5452391353747998</v>
      </c>
      <c r="S108" s="8">
        <f t="shared" si="6"/>
        <v>91.198339822234061</v>
      </c>
      <c r="T108" s="8">
        <f t="shared" si="6"/>
        <v>4.2712508550580008E-3</v>
      </c>
      <c r="U108" s="8">
        <f t="shared" si="6"/>
        <v>1.6144229915169994</v>
      </c>
    </row>
    <row r="109" spans="1:21" x14ac:dyDescent="0.25">
      <c r="A109" t="s">
        <v>43</v>
      </c>
      <c r="B109" t="s">
        <v>61</v>
      </c>
      <c r="C109" s="4">
        <v>0.79921580086519906</v>
      </c>
      <c r="D109" s="5">
        <v>65.006055375383795</v>
      </c>
      <c r="E109" s="5">
        <v>4225.7872354674601</v>
      </c>
      <c r="F109" s="5">
        <v>0.100173763335048</v>
      </c>
      <c r="G109" s="6">
        <v>47.677417547929799</v>
      </c>
      <c r="I109" t="s">
        <v>61</v>
      </c>
      <c r="J109" s="4">
        <v>0.81642471601043598</v>
      </c>
      <c r="K109" s="5">
        <v>62.1578739596806</v>
      </c>
      <c r="L109" s="5">
        <v>3863.60129518754</v>
      </c>
      <c r="M109" s="5">
        <v>9.9231161841083299E-2</v>
      </c>
      <c r="N109" s="6">
        <v>46.625668639583203</v>
      </c>
      <c r="P109" t="s">
        <v>61</v>
      </c>
      <c r="Q109" s="8">
        <f t="shared" si="7"/>
        <v>-1.7208915145236925E-2</v>
      </c>
      <c r="R109" s="8">
        <f t="shared" si="8"/>
        <v>-2.8481814157031948</v>
      </c>
      <c r="S109" s="8">
        <f t="shared" si="6"/>
        <v>-362.18594027992003</v>
      </c>
      <c r="T109" s="8">
        <f t="shared" si="6"/>
        <v>-9.4260149396470372E-4</v>
      </c>
      <c r="U109" s="8">
        <f t="shared" si="6"/>
        <v>-1.0517489083465961</v>
      </c>
    </row>
    <row r="110" spans="1:21" x14ac:dyDescent="0.25">
      <c r="A110" t="s">
        <v>44</v>
      </c>
      <c r="B110" t="s">
        <v>61</v>
      </c>
      <c r="C110" s="1">
        <v>0.78601469220404596</v>
      </c>
      <c r="D110" s="2">
        <v>46.364531824444903</v>
      </c>
      <c r="E110" s="2">
        <v>2149.6698112999602</v>
      </c>
      <c r="F110" s="2">
        <v>0.100926051879482</v>
      </c>
      <c r="G110" s="3">
        <v>34.694073835653903</v>
      </c>
      <c r="I110" t="s">
        <v>61</v>
      </c>
      <c r="J110" s="1">
        <v>0.77791782047230496</v>
      </c>
      <c r="K110" s="2">
        <v>47.233568344576298</v>
      </c>
      <c r="L110" s="2">
        <v>2231.0099785617599</v>
      </c>
      <c r="M110" s="2">
        <v>0.110331820795657</v>
      </c>
      <c r="N110" s="3">
        <v>36.997968557689802</v>
      </c>
      <c r="P110" t="s">
        <v>61</v>
      </c>
      <c r="Q110" s="8">
        <f t="shared" si="7"/>
        <v>8.0968717317410066E-3</v>
      </c>
      <c r="R110" s="8">
        <f t="shared" si="8"/>
        <v>0.86903652013139521</v>
      </c>
      <c r="S110" s="8">
        <f t="shared" si="6"/>
        <v>81.340167261799706</v>
      </c>
      <c r="T110" s="8">
        <f t="shared" si="6"/>
        <v>9.4057689161749919E-3</v>
      </c>
      <c r="U110" s="8">
        <f t="shared" si="6"/>
        <v>2.3038947220358992</v>
      </c>
    </row>
    <row r="113" spans="1:21" x14ac:dyDescent="0.25">
      <c r="B113" s="7" t="s">
        <v>10</v>
      </c>
      <c r="C113" s="7" t="s">
        <v>0</v>
      </c>
      <c r="D113" s="7" t="s">
        <v>1</v>
      </c>
      <c r="E113" s="7" t="s">
        <v>2</v>
      </c>
      <c r="F113" s="7" t="s">
        <v>3</v>
      </c>
      <c r="G113" s="7" t="s">
        <v>4</v>
      </c>
      <c r="I113" s="7" t="s">
        <v>8</v>
      </c>
      <c r="J113" s="7" t="s">
        <v>0</v>
      </c>
      <c r="K113" s="7" t="s">
        <v>1</v>
      </c>
      <c r="L113" s="7" t="s">
        <v>2</v>
      </c>
      <c r="M113" s="7" t="s">
        <v>3</v>
      </c>
      <c r="N113" s="7" t="s">
        <v>4</v>
      </c>
      <c r="P113" s="7" t="s">
        <v>9</v>
      </c>
      <c r="Q113" s="7" t="s">
        <v>0</v>
      </c>
      <c r="R113" s="7" t="s">
        <v>1</v>
      </c>
      <c r="S113" s="7" t="s">
        <v>2</v>
      </c>
      <c r="T113" s="7" t="s">
        <v>3</v>
      </c>
      <c r="U113" s="7" t="s">
        <v>4</v>
      </c>
    </row>
    <row r="114" spans="1:21" x14ac:dyDescent="0.25">
      <c r="A114" t="s">
        <v>11</v>
      </c>
      <c r="B114" t="s">
        <v>45</v>
      </c>
      <c r="C114" s="4">
        <v>0.88263020321625096</v>
      </c>
      <c r="D114" s="5">
        <v>41.105498298308</v>
      </c>
      <c r="E114" s="5">
        <v>1689.6619903522001</v>
      </c>
      <c r="F114" s="5">
        <v>5.3705792467166301E-2</v>
      </c>
      <c r="G114" s="6">
        <v>26.600972494553901</v>
      </c>
      <c r="I114" t="s">
        <v>45</v>
      </c>
      <c r="J114" s="4">
        <v>0.87404539646937096</v>
      </c>
      <c r="K114" s="5">
        <v>42.5822655115213</v>
      </c>
      <c r="L114" s="5">
        <v>1813.2493360937001</v>
      </c>
      <c r="M114" s="5">
        <v>5.8296993445798001E-2</v>
      </c>
      <c r="N114" s="6">
        <v>29.6029449953209</v>
      </c>
      <c r="P114" t="s">
        <v>45</v>
      </c>
      <c r="Q114" s="8">
        <f>C114-J114</f>
        <v>8.5848067468800027E-3</v>
      </c>
      <c r="R114" s="8">
        <f>K114-D114</f>
        <v>1.4767672132133001</v>
      </c>
      <c r="S114" s="8">
        <f t="shared" ref="S114:S147" si="9">L114-E114</f>
        <v>123.58734574150003</v>
      </c>
      <c r="T114" s="8">
        <f t="shared" ref="T114:T147" si="10">M114-F114</f>
        <v>4.5912009786317001E-3</v>
      </c>
      <c r="U114" s="8">
        <f t="shared" ref="U114:U147" si="11">N114-G114</f>
        <v>3.0019725007669997</v>
      </c>
    </row>
    <row r="115" spans="1:21" x14ac:dyDescent="0.25">
      <c r="A115" t="s">
        <v>12</v>
      </c>
      <c r="B115" t="s">
        <v>45</v>
      </c>
      <c r="C115" s="1">
        <v>0.97260045658236305</v>
      </c>
      <c r="D115" s="2">
        <v>11.5017913379435</v>
      </c>
      <c r="E115" s="2">
        <v>132.29120398159401</v>
      </c>
      <c r="F115" s="2">
        <v>1.7802921217196899E-2</v>
      </c>
      <c r="G115" s="3">
        <v>7.6614593033279599</v>
      </c>
      <c r="I115" t="s">
        <v>45</v>
      </c>
      <c r="J115" s="1">
        <v>0.968427156674598</v>
      </c>
      <c r="K115" s="2">
        <v>12.346693547216599</v>
      </c>
      <c r="L115" s="2">
        <v>152.440841548881</v>
      </c>
      <c r="M115" s="2">
        <v>1.9244500654187899E-2</v>
      </c>
      <c r="N115" s="3">
        <v>8.3370798443044905</v>
      </c>
      <c r="P115" t="s">
        <v>45</v>
      </c>
      <c r="Q115" s="8">
        <f t="shared" ref="Q115:Q147" si="12">C115-J115</f>
        <v>4.173299907765049E-3</v>
      </c>
      <c r="R115" s="8">
        <f t="shared" ref="R115:R147" si="13">K115-D115</f>
        <v>0.84490220927309956</v>
      </c>
      <c r="S115" s="8">
        <f t="shared" si="9"/>
        <v>20.149637567286987</v>
      </c>
      <c r="T115" s="8">
        <f t="shared" si="10"/>
        <v>1.4415794369910008E-3</v>
      </c>
      <c r="U115" s="8">
        <f t="shared" si="11"/>
        <v>0.67562054097653057</v>
      </c>
    </row>
    <row r="116" spans="1:21" x14ac:dyDescent="0.25">
      <c r="A116" t="s">
        <v>13</v>
      </c>
      <c r="B116" t="s">
        <v>46</v>
      </c>
      <c r="C116" s="4">
        <v>0.88170477785825596</v>
      </c>
      <c r="D116" s="5">
        <v>45.887281725766996</v>
      </c>
      <c r="E116" s="5">
        <v>2105.6426241799099</v>
      </c>
      <c r="F116" s="5">
        <v>5.91045845369415E-2</v>
      </c>
      <c r="G116" s="6">
        <v>28.920844130927598</v>
      </c>
      <c r="I116" t="s">
        <v>46</v>
      </c>
      <c r="J116" s="4">
        <v>0.87308119009295504</v>
      </c>
      <c r="K116" s="5">
        <v>47.530428017885399</v>
      </c>
      <c r="L116" s="5">
        <v>2259.1415875633802</v>
      </c>
      <c r="M116" s="5">
        <v>6.4835817811872198E-2</v>
      </c>
      <c r="N116" s="6">
        <v>31.8738289202253</v>
      </c>
      <c r="P116" t="s">
        <v>46</v>
      </c>
      <c r="Q116" s="8">
        <f t="shared" si="12"/>
        <v>8.6235877653009219E-3</v>
      </c>
      <c r="R116" s="8">
        <f t="shared" si="13"/>
        <v>1.6431462921184021</v>
      </c>
      <c r="S116" s="8">
        <f t="shared" si="9"/>
        <v>153.49896338347025</v>
      </c>
      <c r="T116" s="8">
        <f t="shared" si="10"/>
        <v>5.7312332749306985E-3</v>
      </c>
      <c r="U116" s="8">
        <f t="shared" si="11"/>
        <v>2.9529847892977017</v>
      </c>
    </row>
    <row r="117" spans="1:21" x14ac:dyDescent="0.25">
      <c r="A117" t="s">
        <v>14</v>
      </c>
      <c r="B117" t="s">
        <v>46</v>
      </c>
      <c r="C117" s="1">
        <v>0.96721433051354</v>
      </c>
      <c r="D117" s="2">
        <v>12.406095592709599</v>
      </c>
      <c r="E117" s="2">
        <v>153.911207855448</v>
      </c>
      <c r="F117" s="2">
        <v>1.98678851012076E-2</v>
      </c>
      <c r="G117" s="3">
        <v>8.4485180888857094</v>
      </c>
      <c r="I117" t="s">
        <v>46</v>
      </c>
      <c r="J117" s="1">
        <v>0.96260497063091399</v>
      </c>
      <c r="K117" s="2">
        <v>13.249516621653999</v>
      </c>
      <c r="L117" s="2">
        <v>175.549690707487</v>
      </c>
      <c r="M117" s="2">
        <v>2.1316333336589999E-2</v>
      </c>
      <c r="N117" s="3">
        <v>9.1443334143786199</v>
      </c>
      <c r="P117" t="s">
        <v>46</v>
      </c>
      <c r="Q117" s="8">
        <f t="shared" si="12"/>
        <v>4.6093598826260074E-3</v>
      </c>
      <c r="R117" s="8">
        <f t="shared" si="13"/>
        <v>0.84342102894439996</v>
      </c>
      <c r="S117" s="8">
        <f t="shared" si="9"/>
        <v>21.638482852039004</v>
      </c>
      <c r="T117" s="8">
        <f t="shared" si="10"/>
        <v>1.4484482353823991E-3</v>
      </c>
      <c r="U117" s="8">
        <f t="shared" si="11"/>
        <v>0.69581532549291047</v>
      </c>
    </row>
    <row r="118" spans="1:21" x14ac:dyDescent="0.25">
      <c r="A118" t="s">
        <v>15</v>
      </c>
      <c r="B118" t="s">
        <v>47</v>
      </c>
      <c r="C118" s="4">
        <v>0.87871941426974498</v>
      </c>
      <c r="D118" s="5">
        <v>45.644902772776298</v>
      </c>
      <c r="E118" s="5">
        <v>2083.4571491361999</v>
      </c>
      <c r="F118" s="5">
        <v>6.06954153755681E-2</v>
      </c>
      <c r="G118" s="6">
        <v>29.263615452817501</v>
      </c>
      <c r="I118" t="s">
        <v>47</v>
      </c>
      <c r="J118" s="4">
        <v>0.86885583824448098</v>
      </c>
      <c r="K118" s="5">
        <v>47.464741964450603</v>
      </c>
      <c r="L118" s="5">
        <v>2252.9017297518699</v>
      </c>
      <c r="M118" s="5">
        <v>6.5346085818982602E-2</v>
      </c>
      <c r="N118" s="6">
        <v>31.992813679434001</v>
      </c>
      <c r="P118" t="s">
        <v>47</v>
      </c>
      <c r="Q118" s="8">
        <f t="shared" si="12"/>
        <v>9.8635760252639981E-3</v>
      </c>
      <c r="R118" s="8">
        <f t="shared" si="13"/>
        <v>1.8198391916743049</v>
      </c>
      <c r="S118" s="8">
        <f t="shared" si="9"/>
        <v>169.44458061567002</v>
      </c>
      <c r="T118" s="8">
        <f t="shared" si="10"/>
        <v>4.6506704434145021E-3</v>
      </c>
      <c r="U118" s="8">
        <f t="shared" si="11"/>
        <v>2.7291982266165</v>
      </c>
    </row>
    <row r="119" spans="1:21" x14ac:dyDescent="0.25">
      <c r="A119" t="s">
        <v>16</v>
      </c>
      <c r="B119" t="s">
        <v>47</v>
      </c>
      <c r="C119" s="1">
        <v>0.87985722960974799</v>
      </c>
      <c r="D119" s="2">
        <v>18.153261576172</v>
      </c>
      <c r="E119" s="2">
        <v>329.54090585292499</v>
      </c>
      <c r="F119" s="2">
        <v>2.2819577513198502E-2</v>
      </c>
      <c r="G119" s="3">
        <v>11.753239730993901</v>
      </c>
      <c r="I119" t="s">
        <v>47</v>
      </c>
      <c r="J119" s="1">
        <v>0.86557885424351</v>
      </c>
      <c r="K119" s="2">
        <v>19.201698264903701</v>
      </c>
      <c r="L119" s="2">
        <v>368.70521625640703</v>
      </c>
      <c r="M119" s="2">
        <v>2.4552123359929099E-2</v>
      </c>
      <c r="N119" s="3">
        <v>12.6786510234787</v>
      </c>
      <c r="P119" t="s">
        <v>47</v>
      </c>
      <c r="Q119" s="8">
        <f t="shared" si="12"/>
        <v>1.4278375366237994E-2</v>
      </c>
      <c r="R119" s="8">
        <f t="shared" si="13"/>
        <v>1.0484366887317016</v>
      </c>
      <c r="S119" s="8">
        <f t="shared" si="9"/>
        <v>39.164310403482034</v>
      </c>
      <c r="T119" s="8">
        <f t="shared" si="10"/>
        <v>1.7325458467305974E-3</v>
      </c>
      <c r="U119" s="8">
        <f t="shared" si="11"/>
        <v>0.92541129248479947</v>
      </c>
    </row>
    <row r="120" spans="1:21" x14ac:dyDescent="0.25">
      <c r="A120" t="s">
        <v>18</v>
      </c>
      <c r="B120" t="s">
        <v>48</v>
      </c>
      <c r="C120" s="4">
        <v>0.87235427197537396</v>
      </c>
      <c r="D120" s="5">
        <v>47.909428516461197</v>
      </c>
      <c r="E120" s="5">
        <v>2295.3133407739001</v>
      </c>
      <c r="F120" s="5">
        <v>6.4911696100450306E-2</v>
      </c>
      <c r="G120" s="6">
        <v>31.378299241619398</v>
      </c>
      <c r="I120" t="s">
        <v>48</v>
      </c>
      <c r="J120" s="4">
        <v>0.85388507155638405</v>
      </c>
      <c r="K120" s="5">
        <v>51.2584114665732</v>
      </c>
      <c r="L120" s="5">
        <v>2627.42474607652</v>
      </c>
      <c r="M120" s="5">
        <v>7.3721716968398798E-2</v>
      </c>
      <c r="N120" s="6">
        <v>35.398762010392602</v>
      </c>
      <c r="P120" t="s">
        <v>48</v>
      </c>
      <c r="Q120" s="8">
        <f t="shared" si="12"/>
        <v>1.8469200418989917E-2</v>
      </c>
      <c r="R120" s="8">
        <f t="shared" si="13"/>
        <v>3.3489829501120028</v>
      </c>
      <c r="S120" s="8">
        <f t="shared" si="9"/>
        <v>332.11140530261991</v>
      </c>
      <c r="T120" s="8">
        <f t="shared" si="10"/>
        <v>8.8100208679484926E-3</v>
      </c>
      <c r="U120" s="8">
        <f t="shared" si="11"/>
        <v>4.0204627687732035</v>
      </c>
    </row>
    <row r="121" spans="1:21" x14ac:dyDescent="0.25">
      <c r="A121" t="s">
        <v>17</v>
      </c>
      <c r="B121" t="s">
        <v>48</v>
      </c>
      <c r="C121" s="1">
        <v>0.80648068061417799</v>
      </c>
      <c r="D121" s="2">
        <v>25.153063081853599</v>
      </c>
      <c r="E121" s="2">
        <v>632.67658239970899</v>
      </c>
      <c r="F121" s="2">
        <v>2.8458800181693202E-2</v>
      </c>
      <c r="G121" s="3">
        <v>16.8818661102226</v>
      </c>
      <c r="I121" t="s">
        <v>48</v>
      </c>
      <c r="J121" s="1">
        <v>0.80557550656923504</v>
      </c>
      <c r="K121" s="2">
        <v>25.211820362950299</v>
      </c>
      <c r="L121" s="2">
        <v>635.63588601367599</v>
      </c>
      <c r="M121" s="2">
        <v>2.8581035963622499E-2</v>
      </c>
      <c r="N121" s="3">
        <v>17.015230986334</v>
      </c>
      <c r="P121" t="s">
        <v>48</v>
      </c>
      <c r="Q121" s="8">
        <f t="shared" si="12"/>
        <v>9.0517404494294684E-4</v>
      </c>
      <c r="R121" s="8">
        <f t="shared" si="13"/>
        <v>5.8757281096699643E-2</v>
      </c>
      <c r="S121" s="8">
        <f t="shared" si="9"/>
        <v>2.9593036139669948</v>
      </c>
      <c r="T121" s="8">
        <f t="shared" si="10"/>
        <v>1.222357819292974E-4</v>
      </c>
      <c r="U121" s="8">
        <f t="shared" si="11"/>
        <v>0.13336487611140058</v>
      </c>
    </row>
    <row r="122" spans="1:21" x14ac:dyDescent="0.25">
      <c r="A122" t="s">
        <v>19</v>
      </c>
      <c r="B122" t="s">
        <v>49</v>
      </c>
      <c r="C122" s="4">
        <v>0.87880181052341499</v>
      </c>
      <c r="D122" s="5">
        <v>38.711000580222297</v>
      </c>
      <c r="E122" s="5">
        <v>1498.54156592197</v>
      </c>
      <c r="F122" s="5">
        <v>5.2531795533354499E-2</v>
      </c>
      <c r="G122" s="6">
        <v>26.380231767892798</v>
      </c>
      <c r="I122" t="s">
        <v>49</v>
      </c>
      <c r="J122" s="4">
        <v>0.872300474426141</v>
      </c>
      <c r="K122" s="5">
        <v>39.735709566132201</v>
      </c>
      <c r="L122" s="5">
        <v>1578.9266147240101</v>
      </c>
      <c r="M122" s="5">
        <v>5.4266881274934599E-2</v>
      </c>
      <c r="N122" s="6">
        <v>27.962849880967799</v>
      </c>
      <c r="P122" t="s">
        <v>49</v>
      </c>
      <c r="Q122" s="8">
        <f t="shared" si="12"/>
        <v>6.5013360972739909E-3</v>
      </c>
      <c r="R122" s="8">
        <f t="shared" si="13"/>
        <v>1.0247089859099034</v>
      </c>
      <c r="S122" s="8">
        <f t="shared" si="9"/>
        <v>80.385048802040046</v>
      </c>
      <c r="T122" s="8">
        <f t="shared" si="10"/>
        <v>1.7350857415801002E-3</v>
      </c>
      <c r="U122" s="8">
        <f t="shared" si="11"/>
        <v>1.5826181130750001</v>
      </c>
    </row>
    <row r="123" spans="1:21" x14ac:dyDescent="0.25">
      <c r="A123" t="s">
        <v>20</v>
      </c>
      <c r="B123" t="s">
        <v>49</v>
      </c>
      <c r="C123" s="1">
        <v>0.97280883104817195</v>
      </c>
      <c r="D123" s="2">
        <v>11.6591029097549</v>
      </c>
      <c r="E123" s="2">
        <v>135.934680660255</v>
      </c>
      <c r="F123" s="2">
        <v>1.8830263533003301E-2</v>
      </c>
      <c r="G123" s="3">
        <v>8.1214914556060496</v>
      </c>
      <c r="I123" t="s">
        <v>49</v>
      </c>
      <c r="J123" s="1">
        <v>0.97170152818607103</v>
      </c>
      <c r="K123" s="2">
        <v>11.8941301955031</v>
      </c>
      <c r="L123" s="2">
        <v>141.47033310757999</v>
      </c>
      <c r="M123" s="2">
        <v>1.84045963099271E-2</v>
      </c>
      <c r="N123" s="3">
        <v>8.0338498694556097</v>
      </c>
      <c r="P123" t="s">
        <v>49</v>
      </c>
      <c r="Q123" s="8">
        <f t="shared" si="12"/>
        <v>1.1073028621009229E-3</v>
      </c>
      <c r="R123" s="8">
        <f t="shared" si="13"/>
        <v>0.23502728574820075</v>
      </c>
      <c r="S123" s="8">
        <f t="shared" si="9"/>
        <v>5.535652447324992</v>
      </c>
      <c r="T123" s="8">
        <f t="shared" si="10"/>
        <v>-4.2566722307620097E-4</v>
      </c>
      <c r="U123" s="8">
        <f t="shared" si="11"/>
        <v>-8.7641586150439821E-2</v>
      </c>
    </row>
    <row r="124" spans="1:21" x14ac:dyDescent="0.25">
      <c r="A124" t="s">
        <v>21</v>
      </c>
      <c r="B124" t="s">
        <v>50</v>
      </c>
      <c r="C124" s="4">
        <v>0.88279509342460105</v>
      </c>
      <c r="D124" s="5">
        <v>40.572548656568102</v>
      </c>
      <c r="E124" s="5">
        <v>1646.13170448958</v>
      </c>
      <c r="F124" s="5">
        <v>5.6601600268652297E-2</v>
      </c>
      <c r="G124" s="6">
        <v>27.826868534797701</v>
      </c>
      <c r="I124" t="s">
        <v>50</v>
      </c>
      <c r="J124" s="4">
        <v>0.87982997769774296</v>
      </c>
      <c r="K124" s="5">
        <v>41.082556776785999</v>
      </c>
      <c r="L124" s="5">
        <v>1687.7764713178401</v>
      </c>
      <c r="M124" s="5">
        <v>5.9346075467761099E-2</v>
      </c>
      <c r="N124" s="6">
        <v>29.133596921605701</v>
      </c>
      <c r="P124" t="s">
        <v>50</v>
      </c>
      <c r="Q124" s="8">
        <f t="shared" si="12"/>
        <v>2.9651157268580919E-3</v>
      </c>
      <c r="R124" s="8">
        <f t="shared" si="13"/>
        <v>0.51000812021789699</v>
      </c>
      <c r="S124" s="8">
        <f t="shared" si="9"/>
        <v>41.644766828260117</v>
      </c>
      <c r="T124" s="8">
        <f t="shared" si="10"/>
        <v>2.7444751991088021E-3</v>
      </c>
      <c r="U124" s="8">
        <f t="shared" si="11"/>
        <v>1.3067283868080004</v>
      </c>
    </row>
    <row r="125" spans="1:21" x14ac:dyDescent="0.25">
      <c r="A125" t="s">
        <v>22</v>
      </c>
      <c r="B125" t="s">
        <v>50</v>
      </c>
      <c r="C125" s="1">
        <v>0.88248236722335105</v>
      </c>
      <c r="D125" s="2">
        <v>17.749565709776</v>
      </c>
      <c r="E125" s="2">
        <v>315.04708288565899</v>
      </c>
      <c r="F125" s="2">
        <v>2.3629097130494402E-2</v>
      </c>
      <c r="G125" s="3">
        <v>12.0610488411926</v>
      </c>
      <c r="I125" t="s">
        <v>50</v>
      </c>
      <c r="J125" s="1">
        <v>0.88019671722541104</v>
      </c>
      <c r="K125" s="2">
        <v>17.921343879810401</v>
      </c>
      <c r="L125" s="2">
        <v>321.17456645841997</v>
      </c>
      <c r="M125" s="2">
        <v>2.3550858411919201E-2</v>
      </c>
      <c r="N125" s="3">
        <v>12.1699681594258</v>
      </c>
      <c r="P125" t="s">
        <v>50</v>
      </c>
      <c r="Q125" s="8">
        <f t="shared" si="12"/>
        <v>2.2856499979400091E-3</v>
      </c>
      <c r="R125" s="8">
        <f t="shared" si="13"/>
        <v>0.17177817003440055</v>
      </c>
      <c r="S125" s="8">
        <f t="shared" si="9"/>
        <v>6.1274835727609798</v>
      </c>
      <c r="T125" s="8">
        <f t="shared" si="10"/>
        <v>-7.823871857520065E-5</v>
      </c>
      <c r="U125" s="8">
        <f t="shared" si="11"/>
        <v>0.1089193182332</v>
      </c>
    </row>
    <row r="126" spans="1:21" x14ac:dyDescent="0.25">
      <c r="A126" t="s">
        <v>23</v>
      </c>
      <c r="B126" t="s">
        <v>51</v>
      </c>
      <c r="C126" s="4">
        <v>0.86742724818053596</v>
      </c>
      <c r="D126" s="5">
        <v>44.448083185597802</v>
      </c>
      <c r="E126" s="5">
        <v>1975.63209887383</v>
      </c>
      <c r="F126" s="5">
        <v>6.4344786442652596E-2</v>
      </c>
      <c r="G126" s="6">
        <v>31.300151363724702</v>
      </c>
      <c r="I126" t="s">
        <v>51</v>
      </c>
      <c r="J126" s="4">
        <v>0.863953700012142</v>
      </c>
      <c r="K126" s="5">
        <v>45.026611876062503</v>
      </c>
      <c r="L126" s="5">
        <v>2027.39577703757</v>
      </c>
      <c r="M126" s="5">
        <v>6.5650387984508701E-2</v>
      </c>
      <c r="N126" s="6">
        <v>32.2779455539726</v>
      </c>
      <c r="P126" t="s">
        <v>51</v>
      </c>
      <c r="Q126" s="8">
        <f t="shared" si="12"/>
        <v>3.4735481683939584E-3</v>
      </c>
      <c r="R126" s="8">
        <f t="shared" si="13"/>
        <v>0.5785286904647009</v>
      </c>
      <c r="S126" s="8">
        <f t="shared" si="9"/>
        <v>51.763678163739996</v>
      </c>
      <c r="T126" s="8">
        <f t="shared" si="10"/>
        <v>1.3056015418561051E-3</v>
      </c>
      <c r="U126" s="8">
        <f t="shared" si="11"/>
        <v>0.9777941902478986</v>
      </c>
    </row>
    <row r="127" spans="1:21" x14ac:dyDescent="0.25">
      <c r="A127" t="s">
        <v>24</v>
      </c>
      <c r="B127" t="s">
        <v>51</v>
      </c>
      <c r="C127" s="1">
        <v>0.84089348130876296</v>
      </c>
      <c r="D127" s="2">
        <v>22.1614231971331</v>
      </c>
      <c r="E127" s="2">
        <v>491.12867812243098</v>
      </c>
      <c r="F127" s="2">
        <v>2.5583639741011299E-2</v>
      </c>
      <c r="G127" s="3">
        <v>15.1208758155504</v>
      </c>
      <c r="I127" t="s">
        <v>51</v>
      </c>
      <c r="J127" s="1">
        <v>0.816082663531287</v>
      </c>
      <c r="K127" s="2">
        <v>23.8267602499958</v>
      </c>
      <c r="L127" s="2">
        <v>567.71450401078005</v>
      </c>
      <c r="M127" s="2">
        <v>2.85666423737913E-2</v>
      </c>
      <c r="N127" s="3">
        <v>16.999884197399702</v>
      </c>
      <c r="P127" t="s">
        <v>51</v>
      </c>
      <c r="Q127" s="8">
        <f t="shared" si="12"/>
        <v>2.4810817777475958E-2</v>
      </c>
      <c r="R127" s="8">
        <f t="shared" si="13"/>
        <v>1.6653370528627001</v>
      </c>
      <c r="S127" s="8">
        <f t="shared" si="9"/>
        <v>76.585825888349063</v>
      </c>
      <c r="T127" s="8">
        <f t="shared" si="10"/>
        <v>2.9830026327800005E-3</v>
      </c>
      <c r="U127" s="8">
        <f t="shared" si="11"/>
        <v>1.8790083818493013</v>
      </c>
    </row>
    <row r="128" spans="1:21" x14ac:dyDescent="0.25">
      <c r="A128" t="s">
        <v>25</v>
      </c>
      <c r="B128" t="s">
        <v>52</v>
      </c>
      <c r="C128" s="4">
        <v>0.87947586529462096</v>
      </c>
      <c r="D128" s="5">
        <v>42.527289611927998</v>
      </c>
      <c r="E128" s="5">
        <v>1808.5703617367999</v>
      </c>
      <c r="F128" s="5">
        <v>5.7122914968037397E-2</v>
      </c>
      <c r="G128" s="6">
        <v>28.6300423542658</v>
      </c>
      <c r="I128" t="s">
        <v>52</v>
      </c>
      <c r="J128" s="4">
        <v>0.87105834536631699</v>
      </c>
      <c r="K128" s="5">
        <v>43.987300802388603</v>
      </c>
      <c r="L128" s="5">
        <v>1934.8826318798201</v>
      </c>
      <c r="M128" s="5">
        <v>6.16990307934061E-2</v>
      </c>
      <c r="N128" s="6">
        <v>30.899465710279401</v>
      </c>
      <c r="P128" t="s">
        <v>52</v>
      </c>
      <c r="Q128" s="8">
        <f t="shared" si="12"/>
        <v>8.4175199283039737E-3</v>
      </c>
      <c r="R128" s="8">
        <f t="shared" si="13"/>
        <v>1.4600111904606052</v>
      </c>
      <c r="S128" s="8">
        <f t="shared" si="9"/>
        <v>126.31227014302021</v>
      </c>
      <c r="T128" s="8">
        <f t="shared" si="10"/>
        <v>4.5761158253687026E-3</v>
      </c>
      <c r="U128" s="8">
        <f t="shared" si="11"/>
        <v>2.2694233560136006</v>
      </c>
    </row>
    <row r="129" spans="1:21" x14ac:dyDescent="0.25">
      <c r="A129" t="s">
        <v>26</v>
      </c>
      <c r="B129" t="s">
        <v>52</v>
      </c>
      <c r="C129" s="1">
        <v>0.97379225148967197</v>
      </c>
      <c r="D129" s="2">
        <v>11.799867965494199</v>
      </c>
      <c r="E129" s="2">
        <v>139.236884003097</v>
      </c>
      <c r="F129" s="2">
        <v>2.1062927355025799E-2</v>
      </c>
      <c r="G129" s="3">
        <v>8.0225854445071398</v>
      </c>
      <c r="I129" t="s">
        <v>52</v>
      </c>
      <c r="J129" s="1">
        <v>0.97091170918732195</v>
      </c>
      <c r="K129" s="2">
        <v>12.4314387125709</v>
      </c>
      <c r="L129" s="2">
        <v>154.54066846440799</v>
      </c>
      <c r="M129" s="2">
        <v>2.21573096965785E-2</v>
      </c>
      <c r="N129" s="3">
        <v>8.5773661278542992</v>
      </c>
      <c r="P129" t="s">
        <v>52</v>
      </c>
      <c r="Q129" s="8">
        <f t="shared" si="12"/>
        <v>2.8805423023500198E-3</v>
      </c>
      <c r="R129" s="8">
        <f t="shared" si="13"/>
        <v>0.63157074707670091</v>
      </c>
      <c r="S129" s="8">
        <f t="shared" si="9"/>
        <v>15.303784461310983</v>
      </c>
      <c r="T129" s="8">
        <f t="shared" si="10"/>
        <v>1.0943823415527007E-3</v>
      </c>
      <c r="U129" s="8">
        <f t="shared" si="11"/>
        <v>0.55478068334715935</v>
      </c>
    </row>
    <row r="130" spans="1:21" x14ac:dyDescent="0.25">
      <c r="A130" t="s">
        <v>27</v>
      </c>
      <c r="B130" t="s">
        <v>53</v>
      </c>
      <c r="C130" s="4">
        <v>0.87141562635310599</v>
      </c>
      <c r="D130" s="5">
        <v>43.7272534698904</v>
      </c>
      <c r="E130" s="5">
        <v>1912.07269602004</v>
      </c>
      <c r="F130" s="5">
        <v>6.0548156555601203E-2</v>
      </c>
      <c r="G130" s="6">
        <v>30.5365632265096</v>
      </c>
      <c r="I130" t="s">
        <v>53</v>
      </c>
      <c r="J130" s="4">
        <v>0.86583158900735202</v>
      </c>
      <c r="K130" s="5">
        <v>44.666635565866898</v>
      </c>
      <c r="L130" s="5">
        <v>1995.10833277396</v>
      </c>
      <c r="M130" s="5">
        <v>6.3123000969321497E-2</v>
      </c>
      <c r="N130" s="6">
        <v>31.859058841708102</v>
      </c>
      <c r="P130" t="s">
        <v>53</v>
      </c>
      <c r="Q130" s="8">
        <f t="shared" si="12"/>
        <v>5.5840373457539672E-3</v>
      </c>
      <c r="R130" s="8">
        <f t="shared" si="13"/>
        <v>0.93938209597649802</v>
      </c>
      <c r="S130" s="8">
        <f t="shared" si="9"/>
        <v>83.035636753920016</v>
      </c>
      <c r="T130" s="8">
        <f t="shared" si="10"/>
        <v>2.5748444137202939E-3</v>
      </c>
      <c r="U130" s="8">
        <f t="shared" si="11"/>
        <v>1.3224956151985019</v>
      </c>
    </row>
    <row r="131" spans="1:21" x14ac:dyDescent="0.25">
      <c r="A131" t="s">
        <v>28</v>
      </c>
      <c r="B131" t="s">
        <v>53</v>
      </c>
      <c r="C131" s="1">
        <v>0.96025845831540602</v>
      </c>
      <c r="D131" s="2">
        <v>15.593101988598001</v>
      </c>
      <c r="E131" s="2">
        <v>243.14482962682101</v>
      </c>
      <c r="F131" s="2">
        <v>3.0084217811365201E-2</v>
      </c>
      <c r="G131" s="3">
        <v>9.7267307241757699</v>
      </c>
      <c r="I131" t="s">
        <v>53</v>
      </c>
      <c r="J131" s="1">
        <v>0.959498626423825</v>
      </c>
      <c r="K131" s="2">
        <v>15.741461092897101</v>
      </c>
      <c r="L131" s="2">
        <v>247.79359733919401</v>
      </c>
      <c r="M131" s="2">
        <v>2.9536181469640699E-2</v>
      </c>
      <c r="N131" s="3">
        <v>9.74392525887205</v>
      </c>
      <c r="P131" t="s">
        <v>53</v>
      </c>
      <c r="Q131" s="8">
        <f t="shared" si="12"/>
        <v>7.5983189158101982E-4</v>
      </c>
      <c r="R131" s="8">
        <f t="shared" si="13"/>
        <v>0.14835910429910015</v>
      </c>
      <c r="S131" s="8">
        <f t="shared" si="9"/>
        <v>4.6487677123730009</v>
      </c>
      <c r="T131" s="8">
        <f t="shared" si="10"/>
        <v>-5.4803634172450114E-4</v>
      </c>
      <c r="U131" s="8">
        <f t="shared" si="11"/>
        <v>1.7194534696280073E-2</v>
      </c>
    </row>
    <row r="132" spans="1:21" x14ac:dyDescent="0.25">
      <c r="A132" t="s">
        <v>29</v>
      </c>
      <c r="B132" t="s">
        <v>54</v>
      </c>
      <c r="C132" s="4">
        <v>0.86758822081736797</v>
      </c>
      <c r="D132" s="5">
        <v>44.392828315345199</v>
      </c>
      <c r="E132" s="5">
        <v>1970.7232058357099</v>
      </c>
      <c r="F132" s="5">
        <v>6.1924817138320397E-2</v>
      </c>
      <c r="G132" s="6">
        <v>30.790045926968201</v>
      </c>
      <c r="I132" t="s">
        <v>54</v>
      </c>
      <c r="J132" s="4">
        <v>0.86146762696535695</v>
      </c>
      <c r="K132" s="5">
        <v>45.407243836515001</v>
      </c>
      <c r="L132" s="5">
        <v>2061.81779282873</v>
      </c>
      <c r="M132" s="5">
        <v>6.4173773999012307E-2</v>
      </c>
      <c r="N132" s="6">
        <v>32.300319310455002</v>
      </c>
      <c r="P132" t="s">
        <v>54</v>
      </c>
      <c r="Q132" s="8">
        <f t="shared" si="12"/>
        <v>6.1205938520110248E-3</v>
      </c>
      <c r="R132" s="8">
        <f t="shared" si="13"/>
        <v>1.014415521169802</v>
      </c>
      <c r="S132" s="8">
        <f t="shared" si="9"/>
        <v>91.09458699302013</v>
      </c>
      <c r="T132" s="8">
        <f t="shared" si="10"/>
        <v>2.24895686069191E-3</v>
      </c>
      <c r="U132" s="8">
        <f t="shared" si="11"/>
        <v>1.5102733834868012</v>
      </c>
    </row>
    <row r="133" spans="1:21" x14ac:dyDescent="0.25">
      <c r="A133" t="s">
        <v>31</v>
      </c>
      <c r="B133" t="s">
        <v>54</v>
      </c>
      <c r="C133" s="1">
        <v>0.94828329947502299</v>
      </c>
      <c r="D133" s="2">
        <v>18.4695115913682</v>
      </c>
      <c r="E133" s="2">
        <v>341.12285842368601</v>
      </c>
      <c r="F133" s="2">
        <v>3.7455829352630698E-2</v>
      </c>
      <c r="G133" s="3">
        <v>11.3495513548453</v>
      </c>
      <c r="I133" t="s">
        <v>54</v>
      </c>
      <c r="J133" s="1">
        <v>0.94333782327819904</v>
      </c>
      <c r="K133" s="2">
        <v>19.332438329739499</v>
      </c>
      <c r="L133" s="2">
        <v>373.74317177318102</v>
      </c>
      <c r="M133" s="2">
        <v>3.8011437530768098E-2</v>
      </c>
      <c r="N133" s="3">
        <v>11.763142901871801</v>
      </c>
      <c r="P133" t="s">
        <v>54</v>
      </c>
      <c r="Q133" s="8">
        <f t="shared" si="12"/>
        <v>4.9454761968239502E-3</v>
      </c>
      <c r="R133" s="8">
        <f t="shared" si="13"/>
        <v>0.86292673837129996</v>
      </c>
      <c r="S133" s="8">
        <f t="shared" si="9"/>
        <v>32.620313349495007</v>
      </c>
      <c r="T133" s="8">
        <f t="shared" si="10"/>
        <v>5.5560817813739977E-4</v>
      </c>
      <c r="U133" s="8">
        <f t="shared" si="11"/>
        <v>0.41359154702650081</v>
      </c>
    </row>
    <row r="134" spans="1:21" x14ac:dyDescent="0.25">
      <c r="A134" t="s">
        <v>30</v>
      </c>
      <c r="B134" t="s">
        <v>55</v>
      </c>
      <c r="C134" s="4">
        <v>0.86712522903087497</v>
      </c>
      <c r="D134" s="5">
        <v>44.707137474880497</v>
      </c>
      <c r="E134" s="5">
        <v>1998.7281411978599</v>
      </c>
      <c r="F134" s="5">
        <v>6.2334815939959397E-2</v>
      </c>
      <c r="G134" s="6">
        <v>31.422061667201</v>
      </c>
      <c r="I134" t="s">
        <v>55</v>
      </c>
      <c r="J134" s="4">
        <v>0.85680599907981403</v>
      </c>
      <c r="K134" s="5">
        <v>46.410688473683798</v>
      </c>
      <c r="L134" s="5">
        <v>2153.9520046013299</v>
      </c>
      <c r="M134" s="5">
        <v>6.5396457476183195E-2</v>
      </c>
      <c r="N134" s="6">
        <v>33.001986188193101</v>
      </c>
      <c r="P134" t="s">
        <v>55</v>
      </c>
      <c r="Q134" s="8">
        <f t="shared" si="12"/>
        <v>1.0319229951060938E-2</v>
      </c>
      <c r="R134" s="8">
        <f t="shared" si="13"/>
        <v>1.7035509988033013</v>
      </c>
      <c r="S134" s="8">
        <f t="shared" si="9"/>
        <v>155.22386340346998</v>
      </c>
      <c r="T134" s="8">
        <f t="shared" si="10"/>
        <v>3.0616415362237984E-3</v>
      </c>
      <c r="U134" s="8">
        <f t="shared" si="11"/>
        <v>1.5799245209921011</v>
      </c>
    </row>
    <row r="135" spans="1:21" x14ac:dyDescent="0.25">
      <c r="A135" t="s">
        <v>32</v>
      </c>
      <c r="B135" t="s">
        <v>55</v>
      </c>
      <c r="C135" s="1">
        <v>0.95012748073424302</v>
      </c>
      <c r="D135" s="2">
        <v>18.617470270859499</v>
      </c>
      <c r="E135" s="2">
        <v>346.610199286338</v>
      </c>
      <c r="F135" s="2">
        <v>4.3064630331883798E-2</v>
      </c>
      <c r="G135" s="3">
        <v>11.8269729873254</v>
      </c>
      <c r="I135" t="s">
        <v>55</v>
      </c>
      <c r="J135" s="1">
        <v>0.94816238417250398</v>
      </c>
      <c r="K135" s="2">
        <v>18.980713113122199</v>
      </c>
      <c r="L135" s="2">
        <v>360.26747028264901</v>
      </c>
      <c r="M135" s="2">
        <v>3.9458564775816898E-2</v>
      </c>
      <c r="N135" s="3">
        <v>11.3580213245891</v>
      </c>
      <c r="P135" t="s">
        <v>55</v>
      </c>
      <c r="Q135" s="8">
        <f t="shared" si="12"/>
        <v>1.9650965617390437E-3</v>
      </c>
      <c r="R135" s="8">
        <f t="shared" si="13"/>
        <v>0.36324284226270009</v>
      </c>
      <c r="S135" s="8">
        <f t="shared" si="9"/>
        <v>13.657270996311013</v>
      </c>
      <c r="T135" s="8">
        <f t="shared" si="10"/>
        <v>-3.6060655560668994E-3</v>
      </c>
      <c r="U135" s="8">
        <f t="shared" si="11"/>
        <v>-0.46895166273630018</v>
      </c>
    </row>
    <row r="136" spans="1:21" x14ac:dyDescent="0.25">
      <c r="A136" t="s">
        <v>33</v>
      </c>
      <c r="B136" t="s">
        <v>56</v>
      </c>
      <c r="C136" s="4">
        <v>0.86503568107754403</v>
      </c>
      <c r="D136" s="5">
        <v>41.419846110098199</v>
      </c>
      <c r="E136" s="5">
        <v>1715.6036517842199</v>
      </c>
      <c r="F136" s="5">
        <v>5.9056791896091601E-2</v>
      </c>
      <c r="G136" s="6">
        <v>29.880130215060099</v>
      </c>
      <c r="I136" t="s">
        <v>56</v>
      </c>
      <c r="J136" s="4">
        <v>0.86228853347008905</v>
      </c>
      <c r="K136" s="5">
        <v>41.839265224228299</v>
      </c>
      <c r="L136" s="5">
        <v>1750.5241145033201</v>
      </c>
      <c r="M136" s="5">
        <v>5.89873458434182E-2</v>
      </c>
      <c r="N136" s="6">
        <v>30.052209608611602</v>
      </c>
      <c r="P136" t="s">
        <v>56</v>
      </c>
      <c r="Q136" s="8">
        <f t="shared" si="12"/>
        <v>2.7471476074549805E-3</v>
      </c>
      <c r="R136" s="8">
        <f t="shared" si="13"/>
        <v>0.41941911413010047</v>
      </c>
      <c r="S136" s="8">
        <f t="shared" si="9"/>
        <v>34.920462719100215</v>
      </c>
      <c r="T136" s="8">
        <f t="shared" si="10"/>
        <v>-6.9446052673401149E-5</v>
      </c>
      <c r="U136" s="8">
        <f t="shared" si="11"/>
        <v>0.17207939355150259</v>
      </c>
    </row>
    <row r="137" spans="1:21" x14ac:dyDescent="0.25">
      <c r="A137" t="s">
        <v>34</v>
      </c>
      <c r="B137" t="s">
        <v>56</v>
      </c>
      <c r="C137" s="1">
        <v>0.96159706968025904</v>
      </c>
      <c r="D137" s="2">
        <v>15.2359656018298</v>
      </c>
      <c r="E137" s="2">
        <v>232.13464782014199</v>
      </c>
      <c r="F137" s="2">
        <v>3.0189545935220701E-2</v>
      </c>
      <c r="G137" s="3">
        <v>10.1414113647881</v>
      </c>
      <c r="I137" t="s">
        <v>56</v>
      </c>
      <c r="J137" s="1">
        <v>0.95857350509275296</v>
      </c>
      <c r="K137" s="2">
        <v>15.8243870181128</v>
      </c>
      <c r="L137" s="2">
        <v>250.411224499018</v>
      </c>
      <c r="M137" s="2">
        <v>3.1380634211211497E-2</v>
      </c>
      <c r="N137" s="3">
        <v>10.6494204483571</v>
      </c>
      <c r="P137" t="s">
        <v>56</v>
      </c>
      <c r="Q137" s="8">
        <f t="shared" si="12"/>
        <v>3.0235645875060779E-3</v>
      </c>
      <c r="R137" s="8">
        <f t="shared" si="13"/>
        <v>0.58842141628299949</v>
      </c>
      <c r="S137" s="8">
        <f t="shared" si="9"/>
        <v>18.276576678876012</v>
      </c>
      <c r="T137" s="8">
        <f t="shared" si="10"/>
        <v>1.1910882759907961E-3</v>
      </c>
      <c r="U137" s="8">
        <f t="shared" si="11"/>
        <v>0.5080090835690001</v>
      </c>
    </row>
    <row r="138" spans="1:21" x14ac:dyDescent="0.25">
      <c r="A138" t="s">
        <v>35</v>
      </c>
      <c r="B138" t="s">
        <v>57</v>
      </c>
      <c r="C138" s="4">
        <v>0.82688045111167296</v>
      </c>
      <c r="D138" s="5">
        <v>45.313698908564398</v>
      </c>
      <c r="E138" s="5">
        <v>2053.3313087760298</v>
      </c>
      <c r="F138" s="5">
        <v>6.6274449770185095E-2</v>
      </c>
      <c r="G138" s="6">
        <v>33.793063029646802</v>
      </c>
      <c r="I138" t="s">
        <v>57</v>
      </c>
      <c r="J138" s="4">
        <v>0.82650093244723899</v>
      </c>
      <c r="K138" s="5">
        <v>45.363340845991097</v>
      </c>
      <c r="L138" s="5">
        <v>2057.83269270956</v>
      </c>
      <c r="M138" s="5">
        <v>6.5951686715606E-2</v>
      </c>
      <c r="N138" s="6">
        <v>33.375698103791102</v>
      </c>
      <c r="P138" t="s">
        <v>57</v>
      </c>
      <c r="Q138" s="8">
        <f t="shared" si="12"/>
        <v>3.7951866443397542E-4</v>
      </c>
      <c r="R138" s="8">
        <f t="shared" si="13"/>
        <v>4.9641937426699201E-2</v>
      </c>
      <c r="S138" s="8">
        <f t="shared" si="9"/>
        <v>4.5013839335301782</v>
      </c>
      <c r="T138" s="8">
        <f t="shared" si="10"/>
        <v>-3.2276305457909493E-4</v>
      </c>
      <c r="U138" s="8">
        <f t="shared" si="11"/>
        <v>-0.41736492585570062</v>
      </c>
    </row>
    <row r="139" spans="1:21" x14ac:dyDescent="0.25">
      <c r="A139" t="s">
        <v>36</v>
      </c>
      <c r="B139" t="s">
        <v>57</v>
      </c>
      <c r="C139" s="1">
        <v>0.89297460539801199</v>
      </c>
      <c r="D139" s="2">
        <v>26.738063267679401</v>
      </c>
      <c r="E139" s="2">
        <v>714.92402730642698</v>
      </c>
      <c r="F139" s="2">
        <v>5.3765660428562297E-2</v>
      </c>
      <c r="G139" s="3">
        <v>18.9600848796821</v>
      </c>
      <c r="I139" t="s">
        <v>57</v>
      </c>
      <c r="J139" s="1">
        <v>0.88813717364051303</v>
      </c>
      <c r="K139" s="2">
        <v>27.335651042956801</v>
      </c>
      <c r="L139" s="2">
        <v>747.23781794230695</v>
      </c>
      <c r="M139" s="2">
        <v>5.57440039219479E-2</v>
      </c>
      <c r="N139" s="3">
        <v>19.788941810883198</v>
      </c>
      <c r="P139" t="s">
        <v>57</v>
      </c>
      <c r="Q139" s="8">
        <f t="shared" si="12"/>
        <v>4.8374317574989556E-3</v>
      </c>
      <c r="R139" s="8">
        <f t="shared" si="13"/>
        <v>0.59758777527740037</v>
      </c>
      <c r="S139" s="8">
        <f t="shared" si="9"/>
        <v>32.313790635879968</v>
      </c>
      <c r="T139" s="8">
        <f t="shared" si="10"/>
        <v>1.9783434933856037E-3</v>
      </c>
      <c r="U139" s="8">
        <f t="shared" si="11"/>
        <v>0.82885693120109849</v>
      </c>
    </row>
    <row r="140" spans="1:21" x14ac:dyDescent="0.25">
      <c r="A140" t="s">
        <v>37</v>
      </c>
      <c r="B140" t="s">
        <v>58</v>
      </c>
      <c r="C140" s="4">
        <v>0.77638689444672904</v>
      </c>
      <c r="D140" s="5">
        <v>52.961870314167498</v>
      </c>
      <c r="E140" s="5">
        <v>2804.9597071746998</v>
      </c>
      <c r="F140" s="5">
        <v>7.8726981736032903E-2</v>
      </c>
      <c r="G140" s="6">
        <v>39.867128090489402</v>
      </c>
      <c r="I140" t="s">
        <v>58</v>
      </c>
      <c r="J140" s="4">
        <v>0.76607845723467405</v>
      </c>
      <c r="K140" s="5">
        <v>54.168872585549998</v>
      </c>
      <c r="L140" s="5">
        <v>2934.2667571895499</v>
      </c>
      <c r="M140" s="5">
        <v>8.1815990847612804E-2</v>
      </c>
      <c r="N140" s="6">
        <v>41.230750231160997</v>
      </c>
      <c r="P140" t="s">
        <v>58</v>
      </c>
      <c r="Q140" s="8">
        <f t="shared" si="12"/>
        <v>1.0308437212054988E-2</v>
      </c>
      <c r="R140" s="8">
        <f t="shared" si="13"/>
        <v>1.2070022713824997</v>
      </c>
      <c r="S140" s="8">
        <f t="shared" si="9"/>
        <v>129.30705001485012</v>
      </c>
      <c r="T140" s="8">
        <f t="shared" si="10"/>
        <v>3.0890091115799018E-3</v>
      </c>
      <c r="U140" s="8">
        <f t="shared" si="11"/>
        <v>1.3636221406715947</v>
      </c>
    </row>
    <row r="141" spans="1:21" x14ac:dyDescent="0.25">
      <c r="A141" t="s">
        <v>38</v>
      </c>
      <c r="B141" t="s">
        <v>58</v>
      </c>
      <c r="C141" s="1">
        <v>0.78474253697680796</v>
      </c>
      <c r="D141" s="2">
        <v>43.837736408810102</v>
      </c>
      <c r="E141" s="2">
        <v>1921.74713344831</v>
      </c>
      <c r="F141" s="2">
        <v>9.1418753237951705E-2</v>
      </c>
      <c r="G141" s="3">
        <v>33.991425688422801</v>
      </c>
      <c r="I141" t="s">
        <v>58</v>
      </c>
      <c r="J141" s="1">
        <v>0.76152884536043697</v>
      </c>
      <c r="K141" s="2">
        <v>46.140993291394302</v>
      </c>
      <c r="L141" s="2">
        <v>2128.9912619164902</v>
      </c>
      <c r="M141" s="2">
        <v>9.9303015535941702E-2</v>
      </c>
      <c r="N141" s="3">
        <v>36.374257300936002</v>
      </c>
      <c r="P141" t="s">
        <v>58</v>
      </c>
      <c r="Q141" s="8">
        <f t="shared" si="12"/>
        <v>2.3213691616370991E-2</v>
      </c>
      <c r="R141" s="8">
        <f t="shared" si="13"/>
        <v>2.3032568825842006</v>
      </c>
      <c r="S141" s="8">
        <f t="shared" si="9"/>
        <v>207.24412846818018</v>
      </c>
      <c r="T141" s="8">
        <f t="shared" si="10"/>
        <v>7.8842622979899968E-3</v>
      </c>
      <c r="U141" s="8">
        <f t="shared" si="11"/>
        <v>2.3828316125132005</v>
      </c>
    </row>
    <row r="142" spans="1:21" x14ac:dyDescent="0.25">
      <c r="A142" t="s">
        <v>39</v>
      </c>
      <c r="B142" t="s">
        <v>59</v>
      </c>
      <c r="C142" s="4">
        <v>0.87465119354354004</v>
      </c>
      <c r="D142" s="5">
        <v>48.4041291601118</v>
      </c>
      <c r="E142" s="5">
        <v>2342.9597197487801</v>
      </c>
      <c r="F142" s="5">
        <v>6.6025295500494602E-2</v>
      </c>
      <c r="G142" s="6">
        <v>32.641038689939698</v>
      </c>
      <c r="I142" t="s">
        <v>59</v>
      </c>
      <c r="J142" s="4">
        <v>0.866716113659315</v>
      </c>
      <c r="K142" s="5">
        <v>49.912708040233802</v>
      </c>
      <c r="L142" s="5">
        <v>2491.27842390962</v>
      </c>
      <c r="M142" s="5">
        <v>7.1042698348021002E-2</v>
      </c>
      <c r="N142" s="6">
        <v>34.847733323063103</v>
      </c>
      <c r="P142" t="s">
        <v>59</v>
      </c>
      <c r="Q142" s="8">
        <f t="shared" si="12"/>
        <v>7.9350798842250381E-3</v>
      </c>
      <c r="R142" s="8">
        <f t="shared" si="13"/>
        <v>1.5085788801220019</v>
      </c>
      <c r="S142" s="8">
        <f t="shared" si="9"/>
        <v>148.31870416083984</v>
      </c>
      <c r="T142" s="8">
        <f t="shared" si="10"/>
        <v>5.0174028475264004E-3</v>
      </c>
      <c r="U142" s="8">
        <f t="shared" si="11"/>
        <v>2.206694633123405</v>
      </c>
    </row>
    <row r="143" spans="1:21" x14ac:dyDescent="0.25">
      <c r="A143" t="s">
        <v>40</v>
      </c>
      <c r="B143" t="s">
        <v>59</v>
      </c>
      <c r="C143" s="1">
        <v>0.95833970903935795</v>
      </c>
      <c r="D143" s="2">
        <v>15.739770209047199</v>
      </c>
      <c r="E143" s="2">
        <v>247.74036623361201</v>
      </c>
      <c r="F143" s="2">
        <v>2.9927726586674201E-2</v>
      </c>
      <c r="G143" s="3">
        <v>9.9516890556329702</v>
      </c>
      <c r="I143" t="s">
        <v>59</v>
      </c>
      <c r="J143" s="1">
        <v>0.95471439753617005</v>
      </c>
      <c r="K143" s="2">
        <v>16.410329949372599</v>
      </c>
      <c r="L143" s="2">
        <v>269.29892904727598</v>
      </c>
      <c r="M143" s="2">
        <v>3.1054909644170198E-2</v>
      </c>
      <c r="N143" s="3">
        <v>10.535989341636499</v>
      </c>
      <c r="P143" t="s">
        <v>59</v>
      </c>
      <c r="Q143" s="8">
        <f t="shared" si="12"/>
        <v>3.6253115031879002E-3</v>
      </c>
      <c r="R143" s="8">
        <f t="shared" si="13"/>
        <v>0.6705597403254</v>
      </c>
      <c r="S143" s="8">
        <f t="shared" si="9"/>
        <v>21.558562813663968</v>
      </c>
      <c r="T143" s="8">
        <f t="shared" si="10"/>
        <v>1.1271830574959979E-3</v>
      </c>
      <c r="U143" s="8">
        <f t="shared" si="11"/>
        <v>0.58430028600352912</v>
      </c>
    </row>
    <row r="144" spans="1:21" x14ac:dyDescent="0.25">
      <c r="A144" t="s">
        <v>41</v>
      </c>
      <c r="B144" t="s">
        <v>60</v>
      </c>
      <c r="C144" s="4">
        <v>0.85010569885686205</v>
      </c>
      <c r="D144" s="5">
        <v>57.618222462541802</v>
      </c>
      <c r="E144" s="5">
        <v>3319.8595597429598</v>
      </c>
      <c r="F144" s="5">
        <v>8.5265622084134601E-2</v>
      </c>
      <c r="G144" s="6">
        <v>40.3385531284979</v>
      </c>
      <c r="I144" t="s">
        <v>60</v>
      </c>
      <c r="J144" s="4">
        <v>0.84333214277467705</v>
      </c>
      <c r="K144" s="5">
        <v>58.905689928660301</v>
      </c>
      <c r="L144" s="5">
        <v>3469.8803059714701</v>
      </c>
      <c r="M144" s="5">
        <v>8.8991229097879695E-2</v>
      </c>
      <c r="N144" s="6">
        <v>42.449611967872997</v>
      </c>
      <c r="P144" t="s">
        <v>60</v>
      </c>
      <c r="Q144" s="8">
        <f t="shared" si="12"/>
        <v>6.7735560821849949E-3</v>
      </c>
      <c r="R144" s="8">
        <f t="shared" si="13"/>
        <v>1.2874674661184997</v>
      </c>
      <c r="S144" s="8">
        <f t="shared" si="9"/>
        <v>150.02074622851023</v>
      </c>
      <c r="T144" s="8">
        <f t="shared" si="10"/>
        <v>3.7256070137450942E-3</v>
      </c>
      <c r="U144" s="8">
        <f t="shared" si="11"/>
        <v>2.1110588393750973</v>
      </c>
    </row>
    <row r="145" spans="1:21" x14ac:dyDescent="0.25">
      <c r="A145" t="s">
        <v>42</v>
      </c>
      <c r="B145" t="s">
        <v>60</v>
      </c>
      <c r="C145" s="1">
        <v>0.87570067806098895</v>
      </c>
      <c r="D145" s="2">
        <v>28.736838785537699</v>
      </c>
      <c r="E145" s="2">
        <v>825.80590338598597</v>
      </c>
      <c r="F145" s="2">
        <v>5.9533464677043998E-2</v>
      </c>
      <c r="G145" s="3">
        <v>20.3150992883103</v>
      </c>
      <c r="I145" t="s">
        <v>60</v>
      </c>
      <c r="J145" s="1">
        <v>0.87063135084963605</v>
      </c>
      <c r="K145" s="2">
        <v>29.316973434046901</v>
      </c>
      <c r="L145" s="2">
        <v>859.48493133261195</v>
      </c>
      <c r="M145" s="2">
        <v>6.1517390406601799E-2</v>
      </c>
      <c r="N145" s="3">
        <v>21.040742930556998</v>
      </c>
      <c r="P145" t="s">
        <v>60</v>
      </c>
      <c r="Q145" s="8">
        <f t="shared" si="12"/>
        <v>5.069327211352892E-3</v>
      </c>
      <c r="R145" s="8">
        <f t="shared" si="13"/>
        <v>0.58013464850920116</v>
      </c>
      <c r="S145" s="8">
        <f t="shared" si="9"/>
        <v>33.679027946625979</v>
      </c>
      <c r="T145" s="8">
        <f t="shared" si="10"/>
        <v>1.9839257295578006E-3</v>
      </c>
      <c r="U145" s="8">
        <f t="shared" si="11"/>
        <v>0.72564364224669831</v>
      </c>
    </row>
    <row r="146" spans="1:21" x14ac:dyDescent="0.25">
      <c r="A146" t="s">
        <v>43</v>
      </c>
      <c r="B146" t="s">
        <v>61</v>
      </c>
      <c r="C146" s="4">
        <v>0.79921580086519906</v>
      </c>
      <c r="D146" s="5">
        <v>65.006055375383795</v>
      </c>
      <c r="E146" s="5">
        <v>4225.7872354674601</v>
      </c>
      <c r="F146" s="5">
        <v>0.100173763335048</v>
      </c>
      <c r="G146" s="6">
        <v>47.677417547929799</v>
      </c>
      <c r="I146" t="s">
        <v>61</v>
      </c>
      <c r="J146" s="4">
        <v>0.79596409387774902</v>
      </c>
      <c r="K146" s="5">
        <v>65.530328891262101</v>
      </c>
      <c r="L146" s="5">
        <v>4294.2240045969802</v>
      </c>
      <c r="M146" s="5">
        <v>0.103002482973022</v>
      </c>
      <c r="N146" s="6">
        <v>48.420066482609201</v>
      </c>
      <c r="P146" t="s">
        <v>61</v>
      </c>
      <c r="Q146" s="8">
        <f t="shared" si="12"/>
        <v>3.2517069874500315E-3</v>
      </c>
      <c r="R146" s="8">
        <f t="shared" si="13"/>
        <v>0.52427351587830628</v>
      </c>
      <c r="S146" s="8">
        <f t="shared" si="9"/>
        <v>68.436769129520144</v>
      </c>
      <c r="T146" s="8">
        <f t="shared" si="10"/>
        <v>2.8287196379740004E-3</v>
      </c>
      <c r="U146" s="8">
        <f t="shared" si="11"/>
        <v>0.74264893467940141</v>
      </c>
    </row>
    <row r="147" spans="1:21" x14ac:dyDescent="0.25">
      <c r="A147" t="s">
        <v>44</v>
      </c>
      <c r="B147" t="s">
        <v>61</v>
      </c>
      <c r="C147" s="1">
        <v>0.78601469220404596</v>
      </c>
      <c r="D147" s="2">
        <v>46.364531824444903</v>
      </c>
      <c r="E147" s="2">
        <v>2149.6698112999602</v>
      </c>
      <c r="F147" s="2">
        <v>0.100926051879482</v>
      </c>
      <c r="G147" s="3">
        <v>34.694073835653903</v>
      </c>
      <c r="I147" t="s">
        <v>61</v>
      </c>
      <c r="J147" s="1">
        <v>0.76887086725389897</v>
      </c>
      <c r="K147" s="2">
        <v>48.1860409909034</v>
      </c>
      <c r="L147" s="2">
        <v>2321.8945463770201</v>
      </c>
      <c r="M147" s="2">
        <v>0.10572614598648999</v>
      </c>
      <c r="N147" s="3">
        <v>36.053624056279602</v>
      </c>
      <c r="P147" t="s">
        <v>61</v>
      </c>
      <c r="Q147" s="8">
        <f t="shared" si="12"/>
        <v>1.7143824950146991E-2</v>
      </c>
      <c r="R147" s="8">
        <f t="shared" si="13"/>
        <v>1.8215091664584975</v>
      </c>
      <c r="S147" s="8">
        <f t="shared" si="9"/>
        <v>172.2247350770599</v>
      </c>
      <c r="T147" s="8">
        <f t="shared" si="10"/>
        <v>4.8000941070079906E-3</v>
      </c>
      <c r="U147" s="8">
        <f t="shared" si="11"/>
        <v>1.3595502206256995</v>
      </c>
    </row>
  </sheetData>
  <conditionalFormatting sqref="Q2:Q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R2:R35">
    <cfRule type="colorScale" priority="15">
      <colorScale>
        <cfvo type="min"/>
        <cfvo type="max"/>
        <color rgb="FFFCFCFF"/>
        <color rgb="FF63BE7B"/>
      </colorScale>
    </cfRule>
  </conditionalFormatting>
  <conditionalFormatting sqref="S2:S35">
    <cfRule type="colorScale" priority="14">
      <colorScale>
        <cfvo type="min"/>
        <cfvo type="max"/>
        <color rgb="FFFCFCFF"/>
        <color rgb="FF63BE7B"/>
      </colorScale>
    </cfRule>
  </conditionalFormatting>
  <conditionalFormatting sqref="U2:U35">
    <cfRule type="colorScale" priority="13">
      <colorScale>
        <cfvo type="min"/>
        <cfvo type="max"/>
        <color rgb="FFFCFCFF"/>
        <color rgb="FF63BE7B"/>
      </colorScale>
    </cfRule>
  </conditionalFormatting>
  <conditionalFormatting sqref="Q39:Q72">
    <cfRule type="colorScale" priority="12">
      <colorScale>
        <cfvo type="min"/>
        <cfvo type="max"/>
        <color rgb="FFFCFCFF"/>
        <color rgb="FF63BE7B"/>
      </colorScale>
    </cfRule>
  </conditionalFormatting>
  <conditionalFormatting sqref="R39:R72">
    <cfRule type="colorScale" priority="11">
      <colorScale>
        <cfvo type="min"/>
        <cfvo type="max"/>
        <color rgb="FFFCFCFF"/>
        <color rgb="FF63BE7B"/>
      </colorScale>
    </cfRule>
  </conditionalFormatting>
  <conditionalFormatting sqref="S39:S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U39:U72">
    <cfRule type="colorScale" priority="9">
      <colorScale>
        <cfvo type="min"/>
        <cfvo type="max"/>
        <color rgb="FFFCFCFF"/>
        <color rgb="FF63BE7B"/>
      </colorScale>
    </cfRule>
  </conditionalFormatting>
  <conditionalFormatting sqref="Q77:Q110">
    <cfRule type="colorScale" priority="8">
      <colorScale>
        <cfvo type="min"/>
        <cfvo type="max"/>
        <color rgb="FFFCFCFF"/>
        <color rgb="FF63BE7B"/>
      </colorScale>
    </cfRule>
  </conditionalFormatting>
  <conditionalFormatting sqref="R77:R110">
    <cfRule type="colorScale" priority="7">
      <colorScale>
        <cfvo type="min"/>
        <cfvo type="max"/>
        <color rgb="FFFCFCFF"/>
        <color rgb="FF63BE7B"/>
      </colorScale>
    </cfRule>
  </conditionalFormatting>
  <conditionalFormatting sqref="S77:S110">
    <cfRule type="colorScale" priority="6">
      <colorScale>
        <cfvo type="min"/>
        <cfvo type="max"/>
        <color rgb="FFFCFCFF"/>
        <color rgb="FF63BE7B"/>
      </colorScale>
    </cfRule>
  </conditionalFormatting>
  <conditionalFormatting sqref="U77:U110">
    <cfRule type="colorScale" priority="5">
      <colorScale>
        <cfvo type="min"/>
        <cfvo type="max"/>
        <color rgb="FFFCFCFF"/>
        <color rgb="FF63BE7B"/>
      </colorScale>
    </cfRule>
  </conditionalFormatting>
  <conditionalFormatting sqref="Q114:Q147">
    <cfRule type="colorScale" priority="4">
      <colorScale>
        <cfvo type="min"/>
        <cfvo type="max"/>
        <color rgb="FFFCFCFF"/>
        <color rgb="FF63BE7B"/>
      </colorScale>
    </cfRule>
  </conditionalFormatting>
  <conditionalFormatting sqref="R114:R147">
    <cfRule type="colorScale" priority="3">
      <colorScale>
        <cfvo type="min"/>
        <cfvo type="max"/>
        <color rgb="FFFCFCFF"/>
        <color rgb="FF63BE7B"/>
      </colorScale>
    </cfRule>
  </conditionalFormatting>
  <conditionalFormatting sqref="S114:S147">
    <cfRule type="colorScale" priority="2">
      <colorScale>
        <cfvo type="min"/>
        <cfvo type="max"/>
        <color rgb="FFFCFCFF"/>
        <color rgb="FF63BE7B"/>
      </colorScale>
    </cfRule>
  </conditionalFormatting>
  <conditionalFormatting sqref="U114:U1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T w c e V z I 7 Z T m k A A A A 9 Q A A A B I A H A B D b 2 5 m a W c v U G F j a 2 F n Z S 5 4 b W w g o h g A K K A U A A A A A A A A A A A A A A A A A A A A A A A A A A A A h Y 9 L D o I w G I S v Q r q n B X x E z U 9 Z u J X E a D R u m 1 K h E Y r p w 3 I 3 F x 7 J K 4 h R 1 J 3 L m W 8 m m b l f b 5 B 1 T R 1 c h D a y V S m K c Y Q C o X h b S F W m y N l j O E M Z h T X j J 1 a K o A 8 r s + i M T F F l 7 X l B i P c e + x F u d U m S K I r J I V 9 t e S U a F k p l L F N c o E + r + N 9 C F P a v M T T B 8 w m e j v t J Q A Y P c q m + P O n Z k / 6 Y s H S 1 d V p Q 7 c L N D s g g g b w v 0 A d Q S w M E F A A C A A g A T w c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H H l d M F q 9 U M w E A A L A D A A A T A B w A R m 9 y b X V s Y X M v U 2 V j d G l v b j E u b S C i G A A o o B Q A A A A A A A A A A A A A A A A A A A A A A A A A A A D t U c 1 K w 0 A Q v g f y D s v 2 k s A S T G s v S k 5 p e y x I 4 8 l I i M m o i 8 l u 2 d 0 W a + l B L x 5 8 g b 6 I 2 I r V V 9 i 8 k V u C + E M D X g U X h t 3 5 Z m b n + / g k Z I p y h k b 1 7 R / a l m 3 J y 1 R A j g b D f p R 0 9 p K M c 5 F T l i q Q K E A F K N t C 5 u h l d V v d 6 d f q X m / 0 S j + b W i i n X o 9 n k x K Y c g a 0 A C / k T J l E O j g 8 i I 8 l C B n T P L m B u A f y S v F x H G 4 / j 3 e s 8 j I 5 x S 4 5 6 U F B S 6 p A B J h g g k J e T E o m g y 5 B f Z Z x 0 3 w R + O 2 u T 9 D R h C s Y q V k B w e f T G 3 I G p y 6 p K b e w X u o n / a I f D e V t b K o H v U Z G x U q / Y S M g S s / M T C R S J s + 5 K O t l 0 W w M 0 v k p l 8 z n u K 7 7 h p Y y P U j B t V o Q 9 I G 3 G / B O A 7 7 f g H e / 4 Q v X t i j 7 j Z 6 v X r b w L j e d t o v / L f 1 L l r 4 D U E s B A i 0 A F A A C A A g A T w c e V z I 7 Z T m k A A A A 9 Q A A A B I A A A A A A A A A A A A A A A A A A A A A A E N v b m Z p Z y 9 Q Y W N r Y W d l L n h t b F B L A Q I t A B Q A A g A I A E 8 H H l c P y u m r p A A A A O k A A A A T A A A A A A A A A A A A A A A A A P A A A A B b Q 2 9 u d G V u d F 9 U e X B l c 1 0 u e G 1 s U E s B A i 0 A F A A C A A g A T w c e V 0 w W r 1 Q z A Q A A s A M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Q A A A A A A A B t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O R V R f M z B f Y 2 9 v c m R p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V Q y M j o 1 N z o w N C 4 4 M z c 2 M z A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O R V R f M z B f Y 2 9 v c m R p b m F 0 Z X M v Q X V 0 b 1 J l b W 9 2 Z W R D b 2 x 1 b W 5 z M S 5 7 Q 2 9 s d W 1 u M S w w f S Z x d W 9 0 O y w m c X V v d D t T Z W N 0 a W 9 u M S 9 G T k V U X z M w X 2 N v b 3 J k a W 5 h d G V z L 0 F 1 d G 9 S Z W 1 v d m V k Q 2 9 s d W 1 u c z E u e 0 N v b H V t b j I s M X 0 m c X V v d D s s J n F 1 b 3 Q 7 U 2 V j d G l v b j E v R k 5 F V F 8 z M F 9 j b 2 9 y Z G l u Y X R l c y 9 B d X R v U m V t b 3 Z l Z E N v b H V t b n M x L n t D b 2 x 1 b W 4 z L D J 9 J n F 1 b 3 Q 7 L C Z x d W 9 0 O 1 N l Y 3 R p b 2 4 x L 0 Z O R V R f M z B f Y 2 9 v c m R p b m F 0 Z X M v Q X V 0 b 1 J l b W 9 2 Z W R D b 2 x 1 b W 5 z M S 5 7 Q 2 9 s d W 1 u N C w z f S Z x d W 9 0 O y w m c X V v d D t T Z W N 0 a W 9 u M S 9 G T k V U X z M w X 2 N v b 3 J k a W 5 h d G V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k 5 F V F 8 z M F 9 j b 2 9 y Z G l u Y X R l c y 9 B d X R v U m V t b 3 Z l Z E N v b H V t b n M x L n t D b 2 x 1 b W 4 x L D B 9 J n F 1 b 3 Q 7 L C Z x d W 9 0 O 1 N l Y 3 R p b 2 4 x L 0 Z O R V R f M z B f Y 2 9 v c m R p b m F 0 Z X M v Q X V 0 b 1 J l b W 9 2 Z W R D b 2 x 1 b W 5 z M S 5 7 Q 2 9 s d W 1 u M i w x f S Z x d W 9 0 O y w m c X V v d D t T Z W N 0 a W 9 u M S 9 G T k V U X z M w X 2 N v b 3 J k a W 5 h d G V z L 0 F 1 d G 9 S Z W 1 v d m V k Q 2 9 s d W 1 u c z E u e 0 N v b H V t b j M s M n 0 m c X V v d D s s J n F 1 b 3 Q 7 U 2 V j d G l v b j E v R k 5 F V F 8 z M F 9 j b 2 9 y Z G l u Y X R l c y 9 B d X R v U m V t b 3 Z l Z E N v b H V t b n M x L n t D b 2 x 1 b W 4 0 L D N 9 J n F 1 b 3 Q 7 L C Z x d W 9 0 O 1 N l Y 3 R p b 2 4 x L 0 Z O R V R f M z B f Y 2 9 v c m R p b m F 0 Z X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5 F V F 8 z M F 9 j b 2 9 y Z G l u Y X R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k V U X z M w X 2 N v b 3 J k a W 5 h d G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O R V R f M z B f Y 2 9 v c m R p b m F 0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V Q y M j o 1 N z o z O S 4 y M D k 1 M T E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O R V R f M z B f Y 2 9 v c m R p b m F 0 Z X M g K D I p L 0 F 1 d G 9 S Z W 1 v d m V k Q 2 9 s d W 1 u c z E u e 0 N v b H V t b j E s M H 0 m c X V v d D s s J n F 1 b 3 Q 7 U 2 V j d G l v b j E v R k 5 F V F 8 z M F 9 j b 2 9 y Z G l u Y X R l c y A o M i k v Q X V 0 b 1 J l b W 9 2 Z W R D b 2 x 1 b W 5 z M S 5 7 Q 2 9 s d W 1 u M i w x f S Z x d W 9 0 O y w m c X V v d D t T Z W N 0 a W 9 u M S 9 G T k V U X z M w X 2 N v b 3 J k a W 5 h d G V z I C g y K S 9 B d X R v U m V t b 3 Z l Z E N v b H V t b n M x L n t D b 2 x 1 b W 4 z L D J 9 J n F 1 b 3 Q 7 L C Z x d W 9 0 O 1 N l Y 3 R p b 2 4 x L 0 Z O R V R f M z B f Y 2 9 v c m R p b m F 0 Z X M g K D I p L 0 F 1 d G 9 S Z W 1 v d m V k Q 2 9 s d W 1 u c z E u e 0 N v b H V t b j Q s M 3 0 m c X V v d D s s J n F 1 b 3 Q 7 U 2 V j d G l v b j E v R k 5 F V F 8 z M F 9 j b 2 9 y Z G l u Y X R l c y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T k V U X z M w X 2 N v b 3 J k a W 5 h d G V z I C g y K S 9 B d X R v U m V t b 3 Z l Z E N v b H V t b n M x L n t D b 2 x 1 b W 4 x L D B 9 J n F 1 b 3 Q 7 L C Z x d W 9 0 O 1 N l Y 3 R p b 2 4 x L 0 Z O R V R f M z B f Y 2 9 v c m R p b m F 0 Z X M g K D I p L 0 F 1 d G 9 S Z W 1 v d m V k Q 2 9 s d W 1 u c z E u e 0 N v b H V t b j I s M X 0 m c X V v d D s s J n F 1 b 3 Q 7 U 2 V j d G l v b j E v R k 5 F V F 8 z M F 9 j b 2 9 y Z G l u Y X R l c y A o M i k v Q X V 0 b 1 J l b W 9 2 Z W R D b 2 x 1 b W 5 z M S 5 7 Q 2 9 s d W 1 u M y w y f S Z x d W 9 0 O y w m c X V v d D t T Z W N 0 a W 9 u M S 9 G T k V U X z M w X 2 N v b 3 J k a W 5 h d G V z I C g y K S 9 B d X R v U m V t b 3 Z l Z E N v b H V t b n M x L n t D b 2 x 1 b W 4 0 L D N 9 J n F 1 b 3 Q 7 L C Z x d W 9 0 O 1 N l Y 3 R p b 2 4 x L 0 Z O R V R f M z B f Y 2 9 v c m R p b m F 0 Z X M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O R V R f M z B f Y 2 9 v c m R p b m F 0 Z X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5 F V F 8 z M F 9 j b 2 9 y Z G l u Y X R l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z L r 8 x p X o 0 y + 2 1 5 4 A d 8 5 J A A A A A A C A A A A A A A Q Z g A A A A E A A C A A A A A O 1 V y S f V x 8 J J O M 4 m Q B c 9 d 1 f R 1 L g D m u b w b h q V a u l H X e m Q A A A A A O g A A A A A I A A C A A A A D B m N 7 F O 1 j 8 0 2 l c e / b U L j z 6 E y T w S q v G p w V N o + G u 0 F k E b F A A A A A Y l 4 l Q Z h f a + W G W 4 I w G r B 6 F 1 C u R 1 B d K Y G + R Z 5 m F b 7 I I x 4 Y 8 u 7 7 B L M 3 Y 7 9 1 1 y f j w j Q K h + k A r M P D v d W N B 6 d u G W s h P N l P D F K C K n 9 e 4 o o u A E g N u o U A A A A C j q U L P Z W B 2 E M W R T D 6 4 t C V v P O R E r l c e 1 K t H / O N O W x L V f Z P L p 1 a c u f X w N z n N w 1 I X W 7 u j w 9 o c n W D x V I 3 T i s j 9 U N J N < / D a t a M a s h u p > 
</file>

<file path=customXml/itemProps1.xml><?xml version="1.0" encoding="utf-8"?>
<ds:datastoreItem xmlns:ds="http://schemas.openxmlformats.org/officeDocument/2006/customXml" ds:itemID="{1B26AE42-2E5D-4557-A16C-0A646FEDA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Карта</vt:lpstr>
      <vt:lpstr>30</vt:lpstr>
      <vt:lpstr>60</vt:lpstr>
      <vt:lpstr>90</vt:lpstr>
      <vt:lpstr>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Жиганов</dc:creator>
  <cp:lastModifiedBy>Сергей Жиганов</cp:lastModifiedBy>
  <dcterms:created xsi:type="dcterms:W3CDTF">2023-08-27T16:29:02Z</dcterms:created>
  <dcterms:modified xsi:type="dcterms:W3CDTF">2023-09-01T11:23:12Z</dcterms:modified>
</cp:coreProperties>
</file>