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quent\Documents\Info\Esilv\S6\BDD\ProjetFinal\VeloMax\Ressources\Tables\"/>
    </mc:Choice>
  </mc:AlternateContent>
  <xr:revisionPtr revIDLastSave="0" documentId="13_ncr:1_{79DA49F1-75EC-4A85-A7BB-F9C8715E1358}" xr6:coauthVersionLast="45" xr6:coauthVersionMax="45" xr10:uidLastSave="{00000000-0000-0000-0000-000000000000}"/>
  <bookViews>
    <workbookView xWindow="-98" yWindow="-98" windowWidth="28996" windowHeight="16395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I2" i="1" l="1"/>
  <c r="I3" i="1"/>
  <c r="I10" i="1"/>
  <c r="I9" i="1"/>
  <c r="I4" i="1"/>
  <c r="I5" i="1"/>
  <c r="I11" i="1"/>
  <c r="I8" i="1"/>
  <c r="I7" i="1"/>
  <c r="I6" i="1"/>
</calcChain>
</file>

<file path=xl/sharedStrings.xml><?xml version="1.0" encoding="utf-8"?>
<sst xmlns="http://schemas.openxmlformats.org/spreadsheetml/2006/main" count="50" uniqueCount="40">
  <si>
    <t>id_client_particulier</t>
  </si>
  <si>
    <t>nom_client_particulier</t>
  </si>
  <si>
    <t>prenom_client_particulier</t>
  </si>
  <si>
    <t>date_adhesion_programme</t>
  </si>
  <si>
    <t>courriel_particulier</t>
  </si>
  <si>
    <t>telephone_particulier</t>
  </si>
  <si>
    <t>numero_programme</t>
  </si>
  <si>
    <t>id_adresse</t>
  </si>
  <si>
    <t>cliP_1</t>
  </si>
  <si>
    <t>cliP_2</t>
  </si>
  <si>
    <t>cliP_3</t>
  </si>
  <si>
    <t>cliP_4</t>
  </si>
  <si>
    <t>cliP_5</t>
  </si>
  <si>
    <t>cliP_6</t>
  </si>
  <si>
    <t>cliP_7</t>
  </si>
  <si>
    <t>cliP_8</t>
  </si>
  <si>
    <t>cliP_9</t>
  </si>
  <si>
    <t>cliP_10</t>
  </si>
  <si>
    <t>Michel</t>
  </si>
  <si>
    <t>Jean</t>
  </si>
  <si>
    <t>Camille</t>
  </si>
  <si>
    <t>Quentin</t>
  </si>
  <si>
    <t>Clément</t>
  </si>
  <si>
    <t>Clémence</t>
  </si>
  <si>
    <t>Stanislas</t>
  </si>
  <si>
    <t>Thomas</t>
  </si>
  <si>
    <t>Théo</t>
  </si>
  <si>
    <t>Yoan</t>
  </si>
  <si>
    <t>Delacroix</t>
  </si>
  <si>
    <t>Random</t>
  </si>
  <si>
    <t>Auhasard</t>
  </si>
  <si>
    <t>Decastel</t>
  </si>
  <si>
    <t>Roulleaux</t>
  </si>
  <si>
    <t>Artichaud</t>
  </si>
  <si>
    <t>Dubois</t>
  </si>
  <si>
    <t>Legrand</t>
  </si>
  <si>
    <t>Finot</t>
  </si>
  <si>
    <t>Viande</t>
  </si>
  <si>
    <t>finalQuery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</si>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</sst>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60" zoomScaleNormal="160" workbookViewId="0">
      <selection activeCell="J9" sqref="J9"/>
    </sheetView>
  </sheetViews>
  <sheetFormatPr baseColWidth="10" defaultColWidth="8.86328125" defaultRowHeight="14.25" x14ac:dyDescent="0.45"/>
  <cols>
    <col min="1" max="1" width="10.1328125" customWidth="1"/>
    <col min="2" max="2" width="19.46484375" bestFit="1" customWidth="1"/>
    <col min="3" max="3" width="22.19921875" bestFit="1" customWidth="1"/>
    <col min="4" max="4" width="10.9296875" customWidth="1"/>
    <col min="5" max="5" width="8.265625" customWidth="1"/>
    <col min="6" max="6" width="10.6640625" customWidth="1"/>
    <col min="7" max="7" width="6.265625" customWidth="1"/>
    <col min="8" max="8" width="9.6640625" bestFit="1" customWidth="1"/>
    <col min="9" max="9" width="8.86328125" style="2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38</v>
      </c>
      <c r="J1" t="s">
        <v>39</v>
      </c>
    </row>
    <row r="2" spans="1:10" x14ac:dyDescent="0.45">
      <c r="A2" t="s">
        <v>8</v>
      </c>
      <c r="B2" t="s">
        <v>28</v>
      </c>
      <c r="C2" t="s">
        <v>18</v>
      </c>
      <c r="D2" s="1">
        <f ca="1">DATE(RANDBETWEEN(2010,2020),RANDBETWEEN(1,12),RANDBETWEEN(1,28))</f>
        <v>40959</v>
      </c>
      <c r="E2" t="str">
        <f>C2&amp;B2&amp;"@gmail.com"</f>
        <v>MichelDelacroix@gmail.com</v>
      </c>
      <c r="F2" t="str">
        <f ca="1">"06"&amp;TEXT(RANDBETWEEN(0,99999999),"00000000")</f>
        <v>0651137930</v>
      </c>
      <c r="G2">
        <f ca="1">RANDBETWEEN(1,4)</f>
        <v>4</v>
      </c>
      <c r="H2">
        <v>1</v>
      </c>
      <c r="I2" s="2" t="str">
        <f ca="1">"INSERT INTO client_particulier VALUES ('"&amp;A2&amp;"','"&amp;B2&amp;"','"&amp;C2&amp;"','"&amp;TEXT(D2,"aaaa-mm-jj")&amp;"','"&amp;E2&amp;"','"&amp;F2&amp;"',"&amp;G2&amp;","&amp;H2&amp;");"</f>
        <v>INSERT INTO client_particulier VALUES ('cliP_1','Delacroix','Michel','2012-02-20','MichelDelacroix@gmail.com','0651137930',4,1);</v>
      </c>
      <c r="J2" t="s">
        <v>39</v>
      </c>
    </row>
    <row r="3" spans="1:10" x14ac:dyDescent="0.45">
      <c r="A3" t="s">
        <v>9</v>
      </c>
      <c r="B3" t="s">
        <v>29</v>
      </c>
      <c r="C3" t="s">
        <v>19</v>
      </c>
      <c r="D3" s="1">
        <f t="shared" ref="D3:D11" ca="1" si="0">DATE(RANDBETWEEN(2010,2020),RANDBETWEEN(1,12),RANDBETWEEN(1,28))</f>
        <v>43076</v>
      </c>
      <c r="E3" t="str">
        <f t="shared" ref="E3:E11" si="1">C3&amp;B3&amp;"@gmail.com"</f>
        <v>JeanRandom@gmail.com</v>
      </c>
      <c r="F3" t="str">
        <f t="shared" ref="F3:F11" ca="1" si="2">"06"&amp;TEXT(RANDBETWEEN(0,99999999),"00000000")</f>
        <v>0613558760</v>
      </c>
      <c r="G3">
        <f t="shared" ref="G3:G11" ca="1" si="3">RANDBETWEEN(1,4)</f>
        <v>1</v>
      </c>
      <c r="H3">
        <v>2</v>
      </c>
      <c r="I3" s="2" t="str">
        <f t="shared" ref="I3:I11" ca="1" si="4">"INSERT INTO client_particulier VALUES ('"&amp;A3&amp;"','"&amp;B3&amp;"','"&amp;C3&amp;"','"&amp;TEXT(D3,"aaaa-mm-jj")&amp;"','"&amp;E3&amp;"','"&amp;F3&amp;"',"&amp;G3&amp;","&amp;H3&amp;");"</f>
        <v>INSERT INTO client_particulier VALUES ('cliP_2','Random','Jean','2017-12-07','JeanRandom@gmail.com','0613558760',1,2);</v>
      </c>
      <c r="J3" t="s">
        <v>39</v>
      </c>
    </row>
    <row r="4" spans="1:10" x14ac:dyDescent="0.45">
      <c r="A4" t="s">
        <v>10</v>
      </c>
      <c r="B4" t="s">
        <v>30</v>
      </c>
      <c r="C4" t="s">
        <v>20</v>
      </c>
      <c r="D4" s="1">
        <f t="shared" ca="1" si="0"/>
        <v>43095</v>
      </c>
      <c r="E4" t="str">
        <f t="shared" si="1"/>
        <v>CamilleAuhasard@gmail.com</v>
      </c>
      <c r="F4" t="str">
        <f t="shared" ca="1" si="2"/>
        <v>0643263791</v>
      </c>
      <c r="G4">
        <f t="shared" ca="1" si="3"/>
        <v>4</v>
      </c>
      <c r="H4">
        <v>3</v>
      </c>
      <c r="I4" s="2" t="str">
        <f t="shared" ca="1" si="4"/>
        <v>INSERT INTO client_particulier VALUES ('cliP_3','Auhasard','Camille','2017-12-26','CamilleAuhasard@gmail.com','0643263791',4,3);</v>
      </c>
      <c r="J4" t="s">
        <v>39</v>
      </c>
    </row>
    <row r="5" spans="1:10" x14ac:dyDescent="0.45">
      <c r="A5" t="s">
        <v>11</v>
      </c>
      <c r="B5" t="s">
        <v>31</v>
      </c>
      <c r="C5" t="s">
        <v>21</v>
      </c>
      <c r="D5" s="1">
        <f t="shared" ca="1" si="0"/>
        <v>41781</v>
      </c>
      <c r="E5" t="str">
        <f t="shared" si="1"/>
        <v>QuentinDecastel@gmail.com</v>
      </c>
      <c r="F5" t="str">
        <f t="shared" ca="1" si="2"/>
        <v>0671052741</v>
      </c>
      <c r="G5">
        <f t="shared" ca="1" si="3"/>
        <v>4</v>
      </c>
      <c r="H5">
        <v>13</v>
      </c>
      <c r="I5" s="2" t="str">
        <f t="shared" ca="1" si="4"/>
        <v>INSERT INTO client_particulier VALUES ('cliP_4','Decastel','Quentin','2014-05-22','QuentinDecastel@gmail.com','0671052741',4,13);</v>
      </c>
      <c r="J5" t="s">
        <v>39</v>
      </c>
    </row>
    <row r="6" spans="1:10" x14ac:dyDescent="0.45">
      <c r="A6" t="s">
        <v>12</v>
      </c>
      <c r="B6" t="s">
        <v>32</v>
      </c>
      <c r="C6" t="s">
        <v>22</v>
      </c>
      <c r="D6" s="1">
        <f t="shared" ca="1" si="0"/>
        <v>42660</v>
      </c>
      <c r="E6" t="str">
        <f t="shared" si="1"/>
        <v>ClémentRoulleaux@gmail.com</v>
      </c>
      <c r="F6" t="str">
        <f t="shared" ca="1" si="2"/>
        <v>0636106073</v>
      </c>
      <c r="G6">
        <f t="shared" ca="1" si="3"/>
        <v>1</v>
      </c>
      <c r="H6">
        <v>5</v>
      </c>
      <c r="I6" s="2" t="str">
        <f t="shared" ca="1" si="4"/>
        <v>INSERT INTO client_particulier VALUES ('cliP_5','Roulleaux','Clément','2016-10-17','ClémentRoulleaux@gmail.com','0636106073',1,5);</v>
      </c>
      <c r="J6" t="s">
        <v>39</v>
      </c>
    </row>
    <row r="7" spans="1:10" x14ac:dyDescent="0.45">
      <c r="A7" t="s">
        <v>13</v>
      </c>
      <c r="B7" t="s">
        <v>33</v>
      </c>
      <c r="C7" t="s">
        <v>23</v>
      </c>
      <c r="D7" s="1">
        <f t="shared" ca="1" si="0"/>
        <v>43384</v>
      </c>
      <c r="E7" t="str">
        <f t="shared" si="1"/>
        <v>ClémenceArtichaud@gmail.com</v>
      </c>
      <c r="F7" t="str">
        <f t="shared" ca="1" si="2"/>
        <v>0665088289</v>
      </c>
      <c r="G7">
        <f t="shared" ca="1" si="3"/>
        <v>1</v>
      </c>
      <c r="H7">
        <v>12</v>
      </c>
      <c r="I7" s="2" t="str">
        <f t="shared" ca="1" si="4"/>
        <v>INSERT INTO client_particulier VALUES ('cliP_6','Artichaud','Clémence','2018-10-11','ClémenceArtichaud@gmail.com','0665088289',1,12);</v>
      </c>
      <c r="J7" t="s">
        <v>39</v>
      </c>
    </row>
    <row r="8" spans="1:10" x14ac:dyDescent="0.45">
      <c r="A8" t="s">
        <v>14</v>
      </c>
      <c r="B8" t="s">
        <v>34</v>
      </c>
      <c r="C8" t="s">
        <v>24</v>
      </c>
      <c r="D8" s="1">
        <f t="shared" ca="1" si="0"/>
        <v>42375</v>
      </c>
      <c r="E8" t="str">
        <f t="shared" si="1"/>
        <v>StanislasDubois@gmail.com</v>
      </c>
      <c r="F8" t="str">
        <f t="shared" ca="1" si="2"/>
        <v>0643405470</v>
      </c>
      <c r="G8">
        <f t="shared" ca="1" si="3"/>
        <v>1</v>
      </c>
      <c r="H8">
        <v>7</v>
      </c>
      <c r="I8" s="2" t="str">
        <f t="shared" ca="1" si="4"/>
        <v>INSERT INTO client_particulier VALUES ('cliP_7','Dubois','Stanislas','2016-01-06','StanislasDubois@gmail.com','0643405470',1,7);</v>
      </c>
      <c r="J8" t="s">
        <v>39</v>
      </c>
    </row>
    <row r="9" spans="1:10" x14ac:dyDescent="0.45">
      <c r="A9" t="s">
        <v>15</v>
      </c>
      <c r="B9" t="s">
        <v>35</v>
      </c>
      <c r="C9" t="s">
        <v>25</v>
      </c>
      <c r="D9" s="1">
        <f t="shared" ca="1" si="0"/>
        <v>40401</v>
      </c>
      <c r="E9" t="str">
        <f t="shared" si="1"/>
        <v>ThomasLegrand@gmail.com</v>
      </c>
      <c r="F9" t="str">
        <f t="shared" ca="1" si="2"/>
        <v>0669511353</v>
      </c>
      <c r="G9">
        <f t="shared" ca="1" si="3"/>
        <v>4</v>
      </c>
      <c r="H9">
        <v>8</v>
      </c>
      <c r="I9" s="2" t="str">
        <f t="shared" ca="1" si="4"/>
        <v>INSERT INTO client_particulier VALUES ('cliP_8','Legrand','Thomas','2010-08-11','ThomasLegrand@gmail.com','0669511353',4,8);</v>
      </c>
      <c r="J9" t="s">
        <v>39</v>
      </c>
    </row>
    <row r="10" spans="1:10" x14ac:dyDescent="0.45">
      <c r="A10" t="s">
        <v>16</v>
      </c>
      <c r="B10" t="s">
        <v>36</v>
      </c>
      <c r="C10" t="s">
        <v>26</v>
      </c>
      <c r="D10" s="1">
        <f t="shared" ca="1" si="0"/>
        <v>43611</v>
      </c>
      <c r="E10" t="str">
        <f t="shared" si="1"/>
        <v>ThéoFinot@gmail.com</v>
      </c>
      <c r="F10" t="str">
        <f t="shared" ca="1" si="2"/>
        <v>0640650110</v>
      </c>
      <c r="G10">
        <f t="shared" ca="1" si="3"/>
        <v>2</v>
      </c>
      <c r="H10">
        <v>9</v>
      </c>
      <c r="I10" s="2" t="str">
        <f t="shared" ca="1" si="4"/>
        <v>INSERT INTO client_particulier VALUES ('cliP_9','Finot','Théo','2019-05-26','ThéoFinot@gmail.com','0640650110',2,9);</v>
      </c>
      <c r="J10" t="s">
        <v>39</v>
      </c>
    </row>
    <row r="11" spans="1:10" x14ac:dyDescent="0.45">
      <c r="A11" t="s">
        <v>17</v>
      </c>
      <c r="B11" t="s">
        <v>37</v>
      </c>
      <c r="C11" t="s">
        <v>27</v>
      </c>
      <c r="D11" s="1">
        <f t="shared" ca="1" si="0"/>
        <v>43409</v>
      </c>
      <c r="E11" t="str">
        <f t="shared" si="1"/>
        <v>YoanViande@gmail.com</v>
      </c>
      <c r="F11" t="str">
        <f t="shared" ca="1" si="2"/>
        <v>0686235932</v>
      </c>
      <c r="G11">
        <f t="shared" ca="1" si="3"/>
        <v>3</v>
      </c>
      <c r="H11">
        <v>10</v>
      </c>
      <c r="I11" s="2" t="str">
        <f t="shared" ca="1" si="4"/>
        <v>INSERT INTO client_particulier VALUES ('cliP_10','Viande','Yoan','2018-11-05','YoanViande@gmail.com','0686235932',3,10);</v>
      </c>
      <c r="J1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Kaufman</dc:creator>
  <cp:lastModifiedBy>Quentin Kaufman</cp:lastModifiedBy>
  <dcterms:created xsi:type="dcterms:W3CDTF">2015-06-05T18:19:34Z</dcterms:created>
  <dcterms:modified xsi:type="dcterms:W3CDTF">2021-05-08T22:18:20Z</dcterms:modified>
</cp:coreProperties>
</file>