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<sst xmlns="http://schemas.openxmlformats.org/spreadsheetml/2006/main" count="143" uniqueCount="29">
  <si>
    <t>dataset</t>
  </si>
  <si>
    <t>task</t>
  </si>
  <si>
    <t>metric_baseline</t>
  </si>
  <si>
    <t>baselineon4090</t>
  </si>
  <si>
    <t>metric_blsamus4090</t>
  </si>
  <si>
    <t>增幅</t>
  </si>
  <si>
    <t>baseline2轮</t>
  </si>
  <si>
    <t>BUS-BRA</t>
  </si>
  <si>
    <t>omni_seg_prompt@exp_out/trial_1</t>
  </si>
  <si>
    <t>BUSIS</t>
  </si>
  <si>
    <t>BUSI</t>
  </si>
  <si>
    <t>CAMUS</t>
  </si>
  <si>
    <t>DDTI</t>
  </si>
  <si>
    <t>Fetal_HC</t>
  </si>
  <si>
    <t>KidneyUS</t>
  </si>
  <si>
    <t>private_Thyroid</t>
  </si>
  <si>
    <t>private_Kidney</t>
  </si>
  <si>
    <t>private_Fetal_Head</t>
  </si>
  <si>
    <t>private_Cardiac</t>
  </si>
  <si>
    <t>private_Breast_luminal</t>
  </si>
  <si>
    <t>private_Breast</t>
  </si>
  <si>
    <t>Appendix</t>
  </si>
  <si>
    <t>omni_cls_prompt@exp_out/trial_1</t>
  </si>
  <si>
    <t>Fatty-Liver</t>
  </si>
  <si>
    <t>private_Liver</t>
  </si>
  <si>
    <t>private_Appendix</t>
  </si>
  <si>
    <t>SAMUS适配baseline</t>
  </si>
  <si>
    <t>集成MOE的成绩</t>
  </si>
  <si>
    <t xml:space="preserve"> 增量变化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</si>
</sst>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4874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4" applyBorder="1" fontId="1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5"/>
  <sheetViews>
    <sheetView workbookViewId="0" tabSelected="1"/>
  </sheetViews>
  <sheetFormatPr defaultRowHeight="15" x14ac:dyDescent="0.25"/>
  <cols>
    <col min="1" max="1" style="23" width="17.290714285714284" customWidth="1" bestFit="1"/>
    <col min="2" max="2" style="23" width="37.71928571428572" customWidth="1" bestFit="1"/>
    <col min="3" max="3" style="24" width="23.576428571428572" customWidth="1" bestFit="1"/>
    <col min="4" max="4" style="24" width="23.576428571428572" customWidth="1" bestFit="1"/>
    <col min="5" max="5" style="25" width="18.290714285714284" customWidth="1" bestFit="1"/>
    <col min="6" max="6" style="26" width="16.290714285714284" customWidth="1" bestFit="1"/>
    <col min="7" max="7" style="23" width="16.290714285714284" customWidth="1" bestFit="1"/>
    <col min="8" max="8" style="26" width="24.719285714285714" customWidth="1" bestFit="1"/>
    <col min="9" max="9" style="27" width="13.862142857142858" customWidth="1" bestFit="1"/>
  </cols>
  <sheetData>
    <row x14ac:dyDescent="0.25" r="1" customHeight="1" ht="18.75">
      <c r="A1" s="1"/>
      <c r="B1" s="1"/>
      <c r="C1" s="2"/>
      <c r="D1" s="2"/>
      <c r="E1" s="3"/>
      <c r="F1" s="4"/>
      <c r="G1" s="1"/>
      <c r="H1" s="4"/>
      <c r="I1" s="5"/>
    </row>
    <row x14ac:dyDescent="0.25" r="2" customHeight="1" ht="18.75">
      <c r="A2" s="1"/>
      <c r="B2" s="1"/>
      <c r="C2" s="2"/>
      <c r="D2" s="2"/>
      <c r="E2" s="3"/>
      <c r="F2" s="4"/>
      <c r="G2" s="1"/>
      <c r="H2" s="4"/>
      <c r="I2" s="5"/>
    </row>
    <row x14ac:dyDescent="0.25" r="3" customHeight="1" ht="18.75">
      <c r="A3" s="6" t="s">
        <v>0</v>
      </c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6"/>
      <c r="H3" s="9" t="s">
        <v>6</v>
      </c>
      <c r="I3" s="10"/>
    </row>
    <row x14ac:dyDescent="0.25" r="4" customHeight="1" ht="18.75">
      <c r="A4" s="11" t="s">
        <v>7</v>
      </c>
      <c r="B4" s="11" t="s">
        <v>8</v>
      </c>
      <c r="C4" s="12">
        <v>0.652298793070276</v>
      </c>
      <c r="D4" s="12">
        <v>0.700531834743675</v>
      </c>
      <c r="E4" s="13">
        <v>0.790780965874781</v>
      </c>
      <c r="F4" s="13">
        <f>(E4-C4)</f>
      </c>
      <c r="G4" s="13"/>
      <c r="H4" s="14"/>
      <c r="I4" s="10"/>
    </row>
    <row x14ac:dyDescent="0.25" r="5" customHeight="1" ht="18.75">
      <c r="A5" s="11" t="s">
        <v>9</v>
      </c>
      <c r="B5" s="11" t="s">
        <v>8</v>
      </c>
      <c r="C5" s="12">
        <v>0.832486043454513</v>
      </c>
      <c r="D5" s="12">
        <v>0.854867159943596</v>
      </c>
      <c r="E5" s="13">
        <v>0.900295285294956</v>
      </c>
      <c r="F5" s="13">
        <f>(E5-C5)</f>
      </c>
      <c r="G5" s="13"/>
      <c r="H5" s="14"/>
      <c r="I5" s="10"/>
    </row>
    <row x14ac:dyDescent="0.25" r="6" customHeight="1" ht="18.75">
      <c r="A6" s="11" t="s">
        <v>10</v>
      </c>
      <c r="B6" s="11" t="s">
        <v>8</v>
      </c>
      <c r="C6" s="12">
        <v>0.500697792211215</v>
      </c>
      <c r="D6" s="12">
        <v>0.624045189004938</v>
      </c>
      <c r="E6" s="13">
        <v>0.724627104087866</v>
      </c>
      <c r="F6" s="13">
        <f>(E6-C6)</f>
      </c>
      <c r="G6" s="13"/>
      <c r="H6" s="14"/>
      <c r="I6" s="10"/>
    </row>
    <row x14ac:dyDescent="0.25" r="7" customHeight="1" ht="18.75">
      <c r="A7" s="11" t="s">
        <v>11</v>
      </c>
      <c r="B7" s="11" t="s">
        <v>8</v>
      </c>
      <c r="C7" s="12">
        <v>0.87858126298035</v>
      </c>
      <c r="D7" s="12">
        <v>0.902839913764676</v>
      </c>
      <c r="E7" s="13">
        <v>0.93928865497592</v>
      </c>
      <c r="F7" s="13">
        <f>(E7-C7)</f>
      </c>
      <c r="G7" s="13"/>
      <c r="H7" s="14"/>
      <c r="I7" s="10"/>
    </row>
    <row x14ac:dyDescent="0.25" r="8" customHeight="1" ht="18.75">
      <c r="A8" s="11" t="s">
        <v>12</v>
      </c>
      <c r="B8" s="11" t="s">
        <v>8</v>
      </c>
      <c r="C8" s="12">
        <v>0.469705327273504</v>
      </c>
      <c r="D8" s="12">
        <v>0.562006130203542</v>
      </c>
      <c r="E8" s="13">
        <v>0.645750478161074</v>
      </c>
      <c r="F8" s="13">
        <f>(E8-C8)</f>
      </c>
      <c r="G8" s="13"/>
      <c r="H8" s="14"/>
      <c r="I8" s="10"/>
    </row>
    <row x14ac:dyDescent="0.25" r="9" customHeight="1" ht="18.75">
      <c r="A9" s="11" t="s">
        <v>13</v>
      </c>
      <c r="B9" s="11" t="s">
        <v>8</v>
      </c>
      <c r="C9" s="12">
        <v>0.887503200584657</v>
      </c>
      <c r="D9" s="12">
        <v>0.934184437638795</v>
      </c>
      <c r="E9" s="13">
        <v>0.966886258835988</v>
      </c>
      <c r="F9" s="13">
        <f>(E9-C9)</f>
      </c>
      <c r="G9" s="13"/>
      <c r="H9" s="14"/>
      <c r="I9" s="10"/>
    </row>
    <row x14ac:dyDescent="0.25" r="10" customHeight="1" ht="18.75">
      <c r="A10" s="11" t="s">
        <v>14</v>
      </c>
      <c r="B10" s="11" t="s">
        <v>8</v>
      </c>
      <c r="C10" s="12">
        <v>0.747121094525529</v>
      </c>
      <c r="D10" s="12">
        <v>0.817399172859013</v>
      </c>
      <c r="E10" s="13">
        <v>0.878138914145925</v>
      </c>
      <c r="F10" s="13">
        <f>(E10-C10)</f>
      </c>
      <c r="G10" s="13"/>
      <c r="H10" s="14"/>
      <c r="I10" s="10"/>
    </row>
    <row x14ac:dyDescent="0.25" r="11" customHeight="1" ht="18.75">
      <c r="A11" s="11" t="s">
        <v>15</v>
      </c>
      <c r="B11" s="11" t="s">
        <v>8</v>
      </c>
      <c r="C11" s="12">
        <v>0.306031966785073</v>
      </c>
      <c r="D11" s="12">
        <v>0.347518181134344</v>
      </c>
      <c r="E11" s="13">
        <v>0.377713402935414</v>
      </c>
      <c r="F11" s="13">
        <f>(E11-C11)</f>
      </c>
      <c r="G11" s="13"/>
      <c r="H11" s="14"/>
      <c r="I11" s="10"/>
    </row>
    <row x14ac:dyDescent="0.25" r="12" customHeight="1" ht="18.75">
      <c r="A12" s="11" t="s">
        <v>16</v>
      </c>
      <c r="B12" s="11" t="s">
        <v>8</v>
      </c>
      <c r="C12" s="12">
        <v>0.781412779711792</v>
      </c>
      <c r="D12" s="12">
        <v>0.812080517314403</v>
      </c>
      <c r="E12" s="13">
        <v>0.838711534231858</v>
      </c>
      <c r="F12" s="13">
        <f>(E12-C12)</f>
      </c>
      <c r="G12" s="13"/>
      <c r="H12" s="14"/>
      <c r="I12" s="10"/>
    </row>
    <row x14ac:dyDescent="0.25" r="13" customHeight="1" ht="18.75">
      <c r="A13" s="11" t="s">
        <v>17</v>
      </c>
      <c r="B13" s="11" t="s">
        <v>8</v>
      </c>
      <c r="C13" s="12">
        <v>0.769947876354393</v>
      </c>
      <c r="D13" s="12">
        <v>0.868262451905411</v>
      </c>
      <c r="E13" s="13">
        <v>0.91214135992973</v>
      </c>
      <c r="F13" s="13">
        <f>(E13-C13)</f>
      </c>
      <c r="G13" s="13"/>
      <c r="H13" s="14"/>
      <c r="I13" s="10"/>
    </row>
    <row x14ac:dyDescent="0.25" r="14" customHeight="1" ht="18.75">
      <c r="A14" s="11" t="s">
        <v>18</v>
      </c>
      <c r="B14" s="11" t="s">
        <v>8</v>
      </c>
      <c r="C14" s="12">
        <v>0.675014517975257</v>
      </c>
      <c r="D14" s="12">
        <v>0.740849116633774</v>
      </c>
      <c r="E14" s="13">
        <v>0.733483789611209</v>
      </c>
      <c r="F14" s="13">
        <f>(E14-C14)</f>
      </c>
      <c r="G14" s="13"/>
      <c r="H14" s="14"/>
      <c r="I14" s="10"/>
    </row>
    <row x14ac:dyDescent="0.25" r="15" customHeight="1" ht="18.75">
      <c r="A15" s="11" t="s">
        <v>19</v>
      </c>
      <c r="B15" s="11" t="s">
        <v>8</v>
      </c>
      <c r="C15" s="12">
        <v>0.664804145383006</v>
      </c>
      <c r="D15" s="12">
        <v>0.751108122655204</v>
      </c>
      <c r="E15" s="13">
        <v>0.777153587201866</v>
      </c>
      <c r="F15" s="13">
        <f>(E15-C15)</f>
      </c>
      <c r="G15" s="13"/>
      <c r="H15" s="14"/>
      <c r="I15" s="10"/>
    </row>
    <row x14ac:dyDescent="0.25" r="16" customHeight="1" ht="18.75">
      <c r="A16" s="11" t="s">
        <v>20</v>
      </c>
      <c r="B16" s="11" t="s">
        <v>8</v>
      </c>
      <c r="C16" s="12">
        <v>0.602678033454697</v>
      </c>
      <c r="D16" s="12">
        <v>0.865754424850327</v>
      </c>
      <c r="E16" s="13">
        <v>0.822444684139218</v>
      </c>
      <c r="F16" s="13">
        <f>(E16-C16)</f>
      </c>
      <c r="G16" s="13"/>
      <c r="H16" s="14"/>
      <c r="I16" s="10"/>
    </row>
    <row x14ac:dyDescent="0.25" r="17" customHeight="1" ht="18.75">
      <c r="A17" s="11" t="s">
        <v>21</v>
      </c>
      <c r="B17" s="11" t="s">
        <v>22</v>
      </c>
      <c r="C17" s="12">
        <v>0.591836734693877</v>
      </c>
      <c r="D17" s="12">
        <v>0.551020408163265</v>
      </c>
      <c r="E17" s="13">
        <v>0.551020408163265</v>
      </c>
      <c r="F17" s="15">
        <f>(E17-C17)</f>
      </c>
      <c r="G17" s="16"/>
      <c r="H17" s="17">
        <v>0.5918367346938775</v>
      </c>
      <c r="I17" s="10"/>
    </row>
    <row x14ac:dyDescent="0.25" r="18" customHeight="1" ht="18.75">
      <c r="A18" s="11" t="s">
        <v>7</v>
      </c>
      <c r="B18" s="11" t="s">
        <v>22</v>
      </c>
      <c r="C18" s="12">
        <v>0.664893617021276</v>
      </c>
      <c r="D18" s="12">
        <v>0.632978723404255</v>
      </c>
      <c r="E18" s="13">
        <v>0.367021276595744</v>
      </c>
      <c r="F18" s="15">
        <f>(E18-C18)</f>
      </c>
      <c r="G18" s="16"/>
      <c r="H18" s="17">
        <v>0.3351063829787234</v>
      </c>
      <c r="I18" s="18">
        <f>C18+H18</f>
      </c>
    </row>
    <row x14ac:dyDescent="0.25" r="19" customHeight="1" ht="18.75">
      <c r="A19" s="11" t="s">
        <v>10</v>
      </c>
      <c r="B19" s="11" t="s">
        <v>22</v>
      </c>
      <c r="C19" s="12">
        <v>0.636363636363636</v>
      </c>
      <c r="D19" s="12">
        <v>0.712121212121212</v>
      </c>
      <c r="E19" s="13">
        <v>0.287878787878787</v>
      </c>
      <c r="F19" s="15">
        <f>(E19-C19)</f>
      </c>
      <c r="G19" s="16"/>
      <c r="H19" s="17">
        <v>0.36363636363636365</v>
      </c>
      <c r="I19" s="18">
        <f>C19+H19</f>
      </c>
    </row>
    <row x14ac:dyDescent="0.25" r="20" customHeight="1" ht="18.75">
      <c r="A20" s="11" t="s">
        <v>23</v>
      </c>
      <c r="B20" s="11" t="s">
        <v>22</v>
      </c>
      <c r="C20" s="12">
        <v>0.745454545454545</v>
      </c>
      <c r="D20" s="12">
        <v>0.636363636363636</v>
      </c>
      <c r="E20" s="13">
        <v>0.636363636363636</v>
      </c>
      <c r="F20" s="15">
        <f>(E20-C20)</f>
      </c>
      <c r="G20" s="16"/>
      <c r="H20" s="17">
        <v>0.7454545454545455</v>
      </c>
      <c r="I20" s="18"/>
    </row>
    <row x14ac:dyDescent="0.25" r="21" customHeight="1" ht="18.75">
      <c r="A21" s="11" t="s">
        <v>24</v>
      </c>
      <c r="B21" s="11" t="s">
        <v>22</v>
      </c>
      <c r="C21" s="12">
        <v>0.636363636363636</v>
      </c>
      <c r="D21" s="12">
        <v>0.363636363636363</v>
      </c>
      <c r="E21" s="13">
        <v>0.363636363636363</v>
      </c>
      <c r="F21" s="15">
        <f>(E21-C21)</f>
      </c>
      <c r="G21" s="16"/>
      <c r="H21" s="17">
        <v>0.6363636363636364</v>
      </c>
      <c r="I21" s="18"/>
    </row>
    <row x14ac:dyDescent="0.25" r="22" customHeight="1" ht="18.75">
      <c r="A22" s="11" t="s">
        <v>19</v>
      </c>
      <c r="B22" s="11" t="s">
        <v>22</v>
      </c>
      <c r="C22" s="12">
        <v>0.708333333333333</v>
      </c>
      <c r="D22" s="12">
        <v>0.541666666666666</v>
      </c>
      <c r="E22" s="13">
        <v>0.541666666666666</v>
      </c>
      <c r="F22" s="15">
        <f>(E22-C22)</f>
      </c>
      <c r="G22" s="16"/>
      <c r="H22" s="17">
        <v>0.7083333333333334</v>
      </c>
      <c r="I22" s="18"/>
    </row>
    <row x14ac:dyDescent="0.25" r="23" customHeight="1" ht="18.75">
      <c r="A23" s="11" t="s">
        <v>20</v>
      </c>
      <c r="B23" s="11" t="s">
        <v>22</v>
      </c>
      <c r="C23" s="12">
        <v>0.133333333333333</v>
      </c>
      <c r="D23" s="12">
        <v>0.866666666666666</v>
      </c>
      <c r="E23" s="13">
        <v>0.133333333333333</v>
      </c>
      <c r="F23" s="19">
        <f>(E23-C23)</f>
      </c>
      <c r="G23" s="16"/>
      <c r="H23" s="17">
        <v>0.8666666666666667</v>
      </c>
      <c r="I23" s="18">
        <f>C23+H23</f>
      </c>
    </row>
    <row x14ac:dyDescent="0.25" r="24" customHeight="1" ht="18.75">
      <c r="A24" s="11" t="s">
        <v>25</v>
      </c>
      <c r="B24" s="11" t="s">
        <v>22</v>
      </c>
      <c r="C24" s="12">
        <v>0.75</v>
      </c>
      <c r="D24" s="12">
        <v>0.5</v>
      </c>
      <c r="E24" s="13">
        <v>0.5</v>
      </c>
      <c r="F24" s="15">
        <f>(E24-C24)</f>
      </c>
      <c r="G24" s="16"/>
      <c r="H24" s="20">
        <v>0.75</v>
      </c>
      <c r="I24" s="10"/>
    </row>
    <row x14ac:dyDescent="0.25" r="25" customHeight="1" ht="18.75">
      <c r="A25" s="1"/>
      <c r="B25" s="1"/>
      <c r="C25" s="2"/>
      <c r="D25" s="2"/>
      <c r="E25" s="3"/>
      <c r="F25" s="4"/>
      <c r="G25" s="1"/>
      <c r="H25" s="4"/>
      <c r="I25" s="5"/>
    </row>
    <row x14ac:dyDescent="0.25" r="26" customHeight="1" ht="18.75">
      <c r="A26" s="1"/>
      <c r="B26" s="1"/>
      <c r="C26" s="2"/>
      <c r="D26" s="2"/>
      <c r="E26" s="3"/>
      <c r="F26" s="4"/>
      <c r="G26" s="1"/>
      <c r="H26" s="4"/>
      <c r="I26" s="5"/>
    </row>
    <row x14ac:dyDescent="0.25" r="27" customHeight="1" ht="18.75">
      <c r="A27" s="6" t="s">
        <v>0</v>
      </c>
      <c r="B27" s="6" t="s">
        <v>1</v>
      </c>
      <c r="C27" s="9" t="s">
        <v>26</v>
      </c>
      <c r="D27" s="9" t="s">
        <v>27</v>
      </c>
      <c r="E27" s="21" t="s">
        <v>28</v>
      </c>
      <c r="F27" s="4"/>
      <c r="G27" s="1"/>
      <c r="H27" s="4"/>
      <c r="I27" s="5"/>
    </row>
    <row x14ac:dyDescent="0.25" r="28" customHeight="1" ht="18.75">
      <c r="A28" s="11" t="s">
        <v>7</v>
      </c>
      <c r="B28" s="11" t="s">
        <v>8</v>
      </c>
      <c r="C28" s="13">
        <v>0.790780965874781</v>
      </c>
      <c r="D28" s="17">
        <v>0.8087309829382432</v>
      </c>
      <c r="E28" s="18">
        <f>D28-C28</f>
      </c>
      <c r="F28" s="4"/>
      <c r="G28" s="1"/>
      <c r="H28" s="4"/>
      <c r="I28" s="5"/>
    </row>
    <row x14ac:dyDescent="0.25" r="29" customHeight="1" ht="18.75">
      <c r="A29" s="11" t="s">
        <v>9</v>
      </c>
      <c r="B29" s="11" t="s">
        <v>8</v>
      </c>
      <c r="C29" s="13">
        <v>0.900295285294956</v>
      </c>
      <c r="D29" s="17">
        <v>0.9011499820398247</v>
      </c>
      <c r="E29" s="18">
        <f>D29-C29</f>
      </c>
      <c r="F29" s="4"/>
      <c r="G29" s="1"/>
      <c r="H29" s="4"/>
      <c r="I29" s="5"/>
    </row>
    <row x14ac:dyDescent="0.25" r="30" customHeight="1" ht="18.75">
      <c r="A30" s="11" t="s">
        <v>10</v>
      </c>
      <c r="B30" s="11" t="s">
        <v>8</v>
      </c>
      <c r="C30" s="13">
        <v>0.724627104087866</v>
      </c>
      <c r="D30" s="17">
        <v>0.7013117346230847</v>
      </c>
      <c r="E30" s="18">
        <f>D30-C30</f>
      </c>
      <c r="F30" s="4"/>
      <c r="G30" s="1"/>
      <c r="H30" s="4"/>
      <c r="I30" s="5"/>
    </row>
    <row x14ac:dyDescent="0.25" r="31" customHeight="1" ht="18.75">
      <c r="A31" s="11" t="s">
        <v>11</v>
      </c>
      <c r="B31" s="11" t="s">
        <v>8</v>
      </c>
      <c r="C31" s="13">
        <v>0.93928865497592</v>
      </c>
      <c r="D31" s="17">
        <v>0.936647882740878</v>
      </c>
      <c r="E31" s="18">
        <f>D31-C31</f>
      </c>
      <c r="F31" s="4"/>
      <c r="G31" s="1"/>
      <c r="H31" s="4"/>
      <c r="I31" s="5"/>
    </row>
    <row x14ac:dyDescent="0.25" r="32" customHeight="1" ht="18.75">
      <c r="A32" s="11" t="s">
        <v>12</v>
      </c>
      <c r="B32" s="11" t="s">
        <v>8</v>
      </c>
      <c r="C32" s="13">
        <v>0.645750478161074</v>
      </c>
      <c r="D32" s="17">
        <v>0.748089814588859</v>
      </c>
      <c r="E32" s="18">
        <f>D32-C32</f>
      </c>
      <c r="F32" s="4"/>
      <c r="G32" s="1"/>
      <c r="H32" s="4"/>
      <c r="I32" s="5"/>
    </row>
    <row x14ac:dyDescent="0.25" r="33" customHeight="1" ht="18.75">
      <c r="A33" s="11" t="s">
        <v>13</v>
      </c>
      <c r="B33" s="11" t="s">
        <v>8</v>
      </c>
      <c r="C33" s="13">
        <v>0.966886258835988</v>
      </c>
      <c r="D33" s="17">
        <v>0.9661107921463526</v>
      </c>
      <c r="E33" s="18">
        <f>D33-C33</f>
      </c>
      <c r="F33" s="4"/>
      <c r="G33" s="1"/>
      <c r="H33" s="4"/>
      <c r="I33" s="5"/>
    </row>
    <row x14ac:dyDescent="0.25" r="34" customHeight="1" ht="18.75">
      <c r="A34" s="11" t="s">
        <v>14</v>
      </c>
      <c r="B34" s="11" t="s">
        <v>8</v>
      </c>
      <c r="C34" s="13">
        <v>0.878138914145925</v>
      </c>
      <c r="D34" s="17">
        <v>0.9137308033922059</v>
      </c>
      <c r="E34" s="18">
        <f>D34-C34</f>
      </c>
      <c r="F34" s="4"/>
      <c r="G34" s="1"/>
      <c r="H34" s="4"/>
      <c r="I34" s="5"/>
    </row>
    <row x14ac:dyDescent="0.25" r="35" customHeight="1" ht="18.75">
      <c r="A35" s="11" t="s">
        <v>15</v>
      </c>
      <c r="B35" s="11" t="s">
        <v>8</v>
      </c>
      <c r="C35" s="13">
        <v>0.377713402935414</v>
      </c>
      <c r="D35" s="17">
        <v>0.39099381531619565</v>
      </c>
      <c r="E35" s="18">
        <f>D35-C35</f>
      </c>
      <c r="F35" s="4"/>
      <c r="G35" s="1"/>
      <c r="H35" s="4"/>
      <c r="I35" s="5"/>
    </row>
    <row x14ac:dyDescent="0.25" r="36" customHeight="1" ht="18.75">
      <c r="A36" s="11" t="s">
        <v>16</v>
      </c>
      <c r="B36" s="11" t="s">
        <v>8</v>
      </c>
      <c r="C36" s="13">
        <v>0.838711534231858</v>
      </c>
      <c r="D36" s="17">
        <v>0.9121739502364629</v>
      </c>
      <c r="E36" s="18">
        <f>D36-C36</f>
      </c>
      <c r="F36" s="4"/>
      <c r="G36" s="1"/>
      <c r="H36" s="4"/>
      <c r="I36" s="5"/>
    </row>
    <row x14ac:dyDescent="0.25" r="37" customHeight="1" ht="18.75">
      <c r="A37" s="11" t="s">
        <v>17</v>
      </c>
      <c r="B37" s="11" t="s">
        <v>8</v>
      </c>
      <c r="C37" s="13">
        <v>0.91214135992973</v>
      </c>
      <c r="D37" s="17">
        <v>0.9400810107908862</v>
      </c>
      <c r="E37" s="18">
        <f>D37-C37</f>
      </c>
      <c r="F37" s="4"/>
      <c r="G37" s="1"/>
      <c r="H37" s="4"/>
      <c r="I37" s="5"/>
    </row>
    <row x14ac:dyDescent="0.25" r="38" customHeight="1" ht="18.75">
      <c r="A38" s="11" t="s">
        <v>18</v>
      </c>
      <c r="B38" s="11" t="s">
        <v>8</v>
      </c>
      <c r="C38" s="13">
        <v>0.733483789611209</v>
      </c>
      <c r="D38" s="17">
        <v>0.7188229565389815</v>
      </c>
      <c r="E38" s="18">
        <f>D38-C38</f>
      </c>
      <c r="F38" s="4"/>
      <c r="G38" s="1"/>
      <c r="H38" s="4"/>
      <c r="I38" s="5"/>
    </row>
    <row x14ac:dyDescent="0.25" r="39" customHeight="1" ht="18.75">
      <c r="A39" s="11" t="s">
        <v>19</v>
      </c>
      <c r="B39" s="11" t="s">
        <v>8</v>
      </c>
      <c r="C39" s="13">
        <v>0.777153587201866</v>
      </c>
      <c r="D39" s="17">
        <v>0.7873095995814322</v>
      </c>
      <c r="E39" s="18">
        <f>D39-C39</f>
      </c>
      <c r="F39" s="4"/>
      <c r="G39" s="1"/>
      <c r="H39" s="4"/>
      <c r="I39" s="5"/>
    </row>
    <row x14ac:dyDescent="0.25" r="40" customHeight="1" ht="18.75">
      <c r="A40" s="11" t="s">
        <v>20</v>
      </c>
      <c r="B40" s="11" t="s">
        <v>8</v>
      </c>
      <c r="C40" s="13">
        <v>0.822444684139218</v>
      </c>
      <c r="D40" s="17">
        <v>0.8637530917117545</v>
      </c>
      <c r="E40" s="18">
        <f>D40-C40</f>
      </c>
      <c r="F40" s="4"/>
      <c r="G40" s="1"/>
      <c r="H40" s="4"/>
      <c r="I40" s="5"/>
    </row>
    <row x14ac:dyDescent="0.25" r="41" customHeight="1" ht="18.75">
      <c r="A41" s="11" t="s">
        <v>21</v>
      </c>
      <c r="B41" s="11" t="s">
        <v>22</v>
      </c>
      <c r="C41" s="13">
        <v>0.551020408163265</v>
      </c>
      <c r="D41" s="17">
        <v>0.46938775510204084</v>
      </c>
      <c r="E41" s="18">
        <f>D41-C41</f>
      </c>
      <c r="F41" s="4"/>
      <c r="G41" s="1"/>
      <c r="H41" s="4"/>
      <c r="I41" s="5"/>
    </row>
    <row x14ac:dyDescent="0.25" r="42" customHeight="1" ht="18.75">
      <c r="A42" s="11" t="s">
        <v>7</v>
      </c>
      <c r="B42" s="11" t="s">
        <v>22</v>
      </c>
      <c r="C42" s="13">
        <v>0.367021276595744</v>
      </c>
      <c r="D42" s="17">
        <v>0.8404255319148937</v>
      </c>
      <c r="E42" s="18">
        <f>D42-C42</f>
      </c>
      <c r="F42" s="4"/>
      <c r="G42" s="1"/>
      <c r="H42" s="4"/>
      <c r="I42" s="5"/>
    </row>
    <row x14ac:dyDescent="0.25" r="43" customHeight="1" ht="18.75">
      <c r="A43" s="11" t="s">
        <v>10</v>
      </c>
      <c r="B43" s="11" t="s">
        <v>22</v>
      </c>
      <c r="C43" s="13">
        <v>0.287878787878787</v>
      </c>
      <c r="D43" s="17">
        <v>0.8484848484848485</v>
      </c>
      <c r="E43" s="18">
        <f>D43-C43</f>
      </c>
      <c r="F43" s="4"/>
      <c r="G43" s="1"/>
      <c r="H43" s="4"/>
      <c r="I43" s="5"/>
    </row>
    <row x14ac:dyDescent="0.25" r="44" customHeight="1" ht="18.75">
      <c r="A44" s="11" t="s">
        <v>23</v>
      </c>
      <c r="B44" s="11" t="s">
        <v>22</v>
      </c>
      <c r="C44" s="13">
        <v>0.636363636363636</v>
      </c>
      <c r="D44" s="22">
        <v>1</v>
      </c>
      <c r="E44" s="18">
        <f>D44-C44</f>
      </c>
      <c r="F44" s="4"/>
      <c r="G44" s="1"/>
      <c r="H44" s="4"/>
      <c r="I44" s="5"/>
    </row>
    <row x14ac:dyDescent="0.25" r="45" customHeight="1" ht="18.75">
      <c r="A45" s="11" t="s">
        <v>24</v>
      </c>
      <c r="B45" s="11" t="s">
        <v>22</v>
      </c>
      <c r="C45" s="13">
        <v>0.363636363636363</v>
      </c>
      <c r="D45" s="22">
        <v>1</v>
      </c>
      <c r="E45" s="18">
        <f>D45-C45</f>
      </c>
      <c r="F45" s="4"/>
      <c r="G45" s="1"/>
      <c r="H45" s="4"/>
      <c r="I45" s="5"/>
    </row>
    <row x14ac:dyDescent="0.25" r="46" customHeight="1" ht="18.75">
      <c r="A46" s="11" t="s">
        <v>19</v>
      </c>
      <c r="B46" s="11" t="s">
        <v>22</v>
      </c>
      <c r="C46" s="13">
        <v>0.541666666666666</v>
      </c>
      <c r="D46" s="17">
        <v>0.5833333333333334</v>
      </c>
      <c r="E46" s="18">
        <f>D46-C46</f>
      </c>
      <c r="F46" s="4"/>
      <c r="G46" s="1"/>
      <c r="H46" s="4"/>
      <c r="I46" s="5"/>
    </row>
    <row x14ac:dyDescent="0.25" r="47" customHeight="1" ht="18.75">
      <c r="A47" s="11" t="s">
        <v>20</v>
      </c>
      <c r="B47" s="11" t="s">
        <v>22</v>
      </c>
      <c r="C47" s="13">
        <v>0.133333333333333</v>
      </c>
      <c r="D47" s="17">
        <v>0.8666666666666667</v>
      </c>
      <c r="E47" s="18">
        <f>D47-C47</f>
      </c>
      <c r="F47" s="4"/>
      <c r="G47" s="1"/>
      <c r="H47" s="4"/>
      <c r="I47" s="5"/>
    </row>
    <row x14ac:dyDescent="0.25" r="48" customHeight="1" ht="18.75">
      <c r="A48" s="11" t="s">
        <v>25</v>
      </c>
      <c r="B48" s="11" t="s">
        <v>22</v>
      </c>
      <c r="C48" s="13">
        <v>0.5</v>
      </c>
      <c r="D48" s="20">
        <v>0.75</v>
      </c>
      <c r="E48" s="18">
        <f>D48-C48</f>
      </c>
      <c r="F48" s="4"/>
      <c r="G48" s="1"/>
      <c r="H48" s="4"/>
      <c r="I48" s="5"/>
    </row>
    <row x14ac:dyDescent="0.25" r="49" customHeight="1" ht="18.75">
      <c r="A49" s="1"/>
      <c r="B49" s="1"/>
      <c r="C49" s="2"/>
      <c r="D49" s="2"/>
      <c r="E49" s="3"/>
      <c r="F49" s="4"/>
      <c r="G49" s="1"/>
      <c r="H49" s="4"/>
      <c r="I49" s="5"/>
    </row>
    <row x14ac:dyDescent="0.25" r="50" customHeight="1" ht="18.75">
      <c r="A50" s="1"/>
      <c r="B50" s="1"/>
      <c r="C50" s="2"/>
      <c r="D50" s="2"/>
      <c r="E50" s="3"/>
      <c r="F50" s="4"/>
      <c r="G50" s="1"/>
      <c r="H50" s="4"/>
      <c r="I50" s="5"/>
    </row>
    <row x14ac:dyDescent="0.25" r="51" customHeight="1" ht="18.75">
      <c r="A51" s="1"/>
      <c r="B51" s="1"/>
      <c r="C51" s="2"/>
      <c r="D51" s="2"/>
      <c r="E51" s="3"/>
      <c r="F51" s="4"/>
      <c r="G51" s="1"/>
      <c r="H51" s="4"/>
      <c r="I51" s="5"/>
    </row>
    <row x14ac:dyDescent="0.25" r="52" customHeight="1" ht="18.75">
      <c r="A52" s="1"/>
      <c r="B52" s="1"/>
      <c r="C52" s="2"/>
      <c r="D52" s="2"/>
      <c r="E52" s="3"/>
      <c r="F52" s="4"/>
      <c r="G52" s="1"/>
      <c r="H52" s="4"/>
      <c r="I52" s="5"/>
    </row>
    <row x14ac:dyDescent="0.25" r="53" customHeight="1" ht="18.75">
      <c r="A53" s="1"/>
      <c r="B53" s="1"/>
      <c r="C53" s="2"/>
      <c r="D53" s="2"/>
      <c r="E53" s="3"/>
      <c r="F53" s="4"/>
      <c r="G53" s="1"/>
      <c r="H53" s="4"/>
      <c r="I53" s="5"/>
    </row>
    <row x14ac:dyDescent="0.25" r="54" customHeight="1" ht="18.75">
      <c r="A54" s="6" t="s">
        <v>0</v>
      </c>
      <c r="B54" s="6" t="s">
        <v>1</v>
      </c>
      <c r="C54" s="9" t="s">
        <v>26</v>
      </c>
      <c r="D54" s="9" t="s">
        <v>27</v>
      </c>
      <c r="E54" s="21" t="s">
        <v>28</v>
      </c>
      <c r="F54" s="4"/>
      <c r="G54" s="1"/>
      <c r="H54" s="4"/>
      <c r="I54" s="5"/>
    </row>
    <row x14ac:dyDescent="0.25" r="55" customHeight="1" ht="18.75">
      <c r="A55" s="11" t="s">
        <v>7</v>
      </c>
      <c r="B55" s="11" t="s">
        <v>8</v>
      </c>
      <c r="C55" s="17">
        <v>0.7706359557175231</v>
      </c>
      <c r="D55" s="17">
        <v>0.8087309829382432</v>
      </c>
      <c r="E55" s="18">
        <f>D55-C55</f>
      </c>
      <c r="F55" s="4"/>
      <c r="G55" s="1"/>
      <c r="H55" s="4"/>
      <c r="I55" s="5"/>
    </row>
    <row x14ac:dyDescent="0.25" r="56" customHeight="1" ht="18.75">
      <c r="A56" s="11" t="s">
        <v>9</v>
      </c>
      <c r="B56" s="11" t="s">
        <v>8</v>
      </c>
      <c r="C56" s="17">
        <v>0.9013632838757067</v>
      </c>
      <c r="D56" s="17">
        <v>0.9011499820398247</v>
      </c>
      <c r="E56" s="18">
        <f>D56-C56</f>
      </c>
      <c r="F56" s="4"/>
      <c r="G56" s="1"/>
      <c r="H56" s="4"/>
      <c r="I56" s="5"/>
    </row>
    <row x14ac:dyDescent="0.25" r="57" customHeight="1" ht="18.75">
      <c r="A57" s="11" t="s">
        <v>10</v>
      </c>
      <c r="B57" s="11" t="s">
        <v>8</v>
      </c>
      <c r="C57" s="17">
        <v>0.6698245286276203</v>
      </c>
      <c r="D57" s="17">
        <v>0.7013117346230847</v>
      </c>
      <c r="E57" s="18">
        <f>D57-C57</f>
      </c>
      <c r="F57" s="4"/>
      <c r="G57" s="1"/>
      <c r="H57" s="4"/>
      <c r="I57" s="5"/>
    </row>
    <row x14ac:dyDescent="0.25" r="58" customHeight="1" ht="18.75">
      <c r="A58" s="11" t="s">
        <v>11</v>
      </c>
      <c r="B58" s="11" t="s">
        <v>8</v>
      </c>
      <c r="C58" s="17">
        <v>0.9340119040379735</v>
      </c>
      <c r="D58" s="17">
        <v>0.936647882740878</v>
      </c>
      <c r="E58" s="18">
        <f>D58-C58</f>
      </c>
      <c r="F58" s="4"/>
      <c r="G58" s="1"/>
      <c r="H58" s="4"/>
      <c r="I58" s="5"/>
    </row>
    <row x14ac:dyDescent="0.25" r="59" customHeight="1" ht="18.75">
      <c r="A59" s="11" t="s">
        <v>12</v>
      </c>
      <c r="B59" s="11" t="s">
        <v>8</v>
      </c>
      <c r="C59" s="17">
        <v>0.6367656972194198</v>
      </c>
      <c r="D59" s="17">
        <v>0.748089814588859</v>
      </c>
      <c r="E59" s="18">
        <f>D59-C59</f>
      </c>
      <c r="F59" s="4"/>
      <c r="G59" s="1"/>
      <c r="H59" s="4"/>
      <c r="I59" s="5"/>
    </row>
    <row x14ac:dyDescent="0.25" r="60" customHeight="1" ht="18.75">
      <c r="A60" s="11" t="s">
        <v>13</v>
      </c>
      <c r="B60" s="11" t="s">
        <v>8</v>
      </c>
      <c r="C60" s="17">
        <v>0.9593057171951114</v>
      </c>
      <c r="D60" s="17">
        <v>0.9661107921463526</v>
      </c>
      <c r="E60" s="18">
        <f>D60-C60</f>
      </c>
      <c r="F60" s="4"/>
      <c r="G60" s="1"/>
      <c r="H60" s="4"/>
      <c r="I60" s="5"/>
    </row>
    <row x14ac:dyDescent="0.25" r="61" customHeight="1" ht="18.75">
      <c r="A61" s="11" t="s">
        <v>14</v>
      </c>
      <c r="B61" s="11" t="s">
        <v>8</v>
      </c>
      <c r="C61" s="17">
        <v>0.8663858877128098</v>
      </c>
      <c r="D61" s="17">
        <v>0.9137308033922059</v>
      </c>
      <c r="E61" s="18">
        <f>D61-C61</f>
      </c>
      <c r="F61" s="4"/>
      <c r="G61" s="1"/>
      <c r="H61" s="4"/>
      <c r="I61" s="5"/>
    </row>
    <row x14ac:dyDescent="0.25" r="62" customHeight="1" ht="18.75">
      <c r="A62" s="11" t="s">
        <v>15</v>
      </c>
      <c r="B62" s="11" t="s">
        <v>8</v>
      </c>
      <c r="C62" s="17">
        <v>0.1949751243056161</v>
      </c>
      <c r="D62" s="17">
        <v>0.39099381531619565</v>
      </c>
      <c r="E62" s="18">
        <f>D62-C62</f>
      </c>
      <c r="F62" s="4"/>
      <c r="G62" s="1"/>
      <c r="H62" s="4"/>
      <c r="I62" s="5"/>
    </row>
    <row x14ac:dyDescent="0.25" r="63" customHeight="1" ht="18.75">
      <c r="A63" s="11" t="s">
        <v>16</v>
      </c>
      <c r="B63" s="11" t="s">
        <v>8</v>
      </c>
      <c r="C63" s="17">
        <v>0.8982772808055803</v>
      </c>
      <c r="D63" s="17">
        <v>0.9121739502364629</v>
      </c>
      <c r="E63" s="18">
        <f>D63-C63</f>
      </c>
      <c r="F63" s="4"/>
      <c r="G63" s="1"/>
      <c r="H63" s="4"/>
      <c r="I63" s="5"/>
    </row>
    <row x14ac:dyDescent="0.25" r="64" customHeight="1" ht="18.75">
      <c r="A64" s="11" t="s">
        <v>17</v>
      </c>
      <c r="B64" s="11" t="s">
        <v>8</v>
      </c>
      <c r="C64" s="17">
        <v>0.9363469382019247</v>
      </c>
      <c r="D64" s="17">
        <v>0.9400810107908862</v>
      </c>
      <c r="E64" s="18">
        <f>D64-C64</f>
      </c>
      <c r="F64" s="4"/>
      <c r="G64" s="1"/>
      <c r="H64" s="4"/>
      <c r="I64" s="5"/>
    </row>
    <row x14ac:dyDescent="0.25" r="65" customHeight="1" ht="18.75">
      <c r="A65" s="11" t="s">
        <v>18</v>
      </c>
      <c r="B65" s="11" t="s">
        <v>8</v>
      </c>
      <c r="C65" s="17">
        <v>0.7186480570636062</v>
      </c>
      <c r="D65" s="17">
        <v>0.7188229565389815</v>
      </c>
      <c r="E65" s="18">
        <f>D65-C65</f>
      </c>
      <c r="F65" s="4"/>
      <c r="G65" s="1"/>
      <c r="H65" s="4"/>
      <c r="I65" s="5"/>
    </row>
    <row x14ac:dyDescent="0.25" r="66" customHeight="1" ht="18.75">
      <c r="A66" s="11" t="s">
        <v>19</v>
      </c>
      <c r="B66" s="11" t="s">
        <v>8</v>
      </c>
      <c r="C66" s="17">
        <v>0.6035295247394423</v>
      </c>
      <c r="D66" s="17">
        <v>0.7873095995814322</v>
      </c>
      <c r="E66" s="18">
        <f>D66-C66</f>
      </c>
      <c r="F66" s="4"/>
      <c r="G66" s="1"/>
      <c r="H66" s="4"/>
      <c r="I66" s="5"/>
    </row>
    <row x14ac:dyDescent="0.25" r="67" customHeight="1" ht="18.75">
      <c r="A67" s="11" t="s">
        <v>20</v>
      </c>
      <c r="B67" s="11" t="s">
        <v>8</v>
      </c>
      <c r="C67" s="17">
        <v>0.8609492520130235</v>
      </c>
      <c r="D67" s="17">
        <v>0.8637530917117545</v>
      </c>
      <c r="E67" s="18">
        <f>D67-C67</f>
      </c>
      <c r="F67" s="4"/>
      <c r="G67" s="1"/>
      <c r="H67" s="4"/>
      <c r="I67" s="5"/>
    </row>
    <row x14ac:dyDescent="0.25" r="68" customHeight="1" ht="18.75">
      <c r="A68" s="11" t="s">
        <v>21</v>
      </c>
      <c r="B68" s="11" t="s">
        <v>22</v>
      </c>
      <c r="C68" s="17">
        <v>0.5306122448979592</v>
      </c>
      <c r="D68" s="17">
        <v>0.46938775510204084</v>
      </c>
      <c r="E68" s="18">
        <f>D68-C68</f>
      </c>
      <c r="F68" s="4"/>
      <c r="G68" s="1"/>
      <c r="H68" s="4"/>
      <c r="I68" s="5"/>
    </row>
    <row x14ac:dyDescent="0.25" r="69" customHeight="1" ht="18.75">
      <c r="A69" s="11" t="s">
        <v>7</v>
      </c>
      <c r="B69" s="11" t="s">
        <v>22</v>
      </c>
      <c r="C69" s="17">
        <v>0.8085106382978723</v>
      </c>
      <c r="D69" s="17">
        <v>0.8404255319148937</v>
      </c>
      <c r="E69" s="18">
        <f>D69-C69</f>
      </c>
      <c r="F69" s="4"/>
      <c r="G69" s="1"/>
      <c r="H69" s="4"/>
      <c r="I69" s="5"/>
    </row>
    <row x14ac:dyDescent="0.25" r="70" customHeight="1" ht="18.75">
      <c r="A70" s="11" t="s">
        <v>10</v>
      </c>
      <c r="B70" s="11" t="s">
        <v>22</v>
      </c>
      <c r="C70" s="17">
        <v>0.8484848484848485</v>
      </c>
      <c r="D70" s="17">
        <v>0.8484848484848485</v>
      </c>
      <c r="E70" s="18">
        <f>D70-C70</f>
      </c>
      <c r="F70" s="4"/>
      <c r="G70" s="1"/>
      <c r="H70" s="4"/>
      <c r="I70" s="5"/>
    </row>
    <row x14ac:dyDescent="0.25" r="71" customHeight="1" ht="18.75">
      <c r="A71" s="11" t="s">
        <v>23</v>
      </c>
      <c r="B71" s="11" t="s">
        <v>22</v>
      </c>
      <c r="C71" s="22">
        <v>1</v>
      </c>
      <c r="D71" s="22">
        <v>1</v>
      </c>
      <c r="E71" s="18">
        <f>D71-C71</f>
      </c>
      <c r="F71" s="4"/>
      <c r="G71" s="1"/>
      <c r="H71" s="4"/>
      <c r="I71" s="5"/>
    </row>
    <row x14ac:dyDescent="0.25" r="72" customHeight="1" ht="18.75">
      <c r="A72" s="11" t="s">
        <v>24</v>
      </c>
      <c r="B72" s="11" t="s">
        <v>22</v>
      </c>
      <c r="C72" s="17">
        <v>0.7272727272727273</v>
      </c>
      <c r="D72" s="22">
        <v>1</v>
      </c>
      <c r="E72" s="18">
        <f>D72-C72</f>
      </c>
      <c r="F72" s="4"/>
      <c r="G72" s="1"/>
      <c r="H72" s="4"/>
      <c r="I72" s="5"/>
    </row>
    <row x14ac:dyDescent="0.25" r="73" customHeight="1" ht="18.75">
      <c r="A73" s="11" t="s">
        <v>19</v>
      </c>
      <c r="B73" s="11" t="s">
        <v>22</v>
      </c>
      <c r="C73" s="17">
        <v>0.5416666666666666</v>
      </c>
      <c r="D73" s="17">
        <v>0.5833333333333334</v>
      </c>
      <c r="E73" s="18">
        <f>D73-C73</f>
      </c>
      <c r="F73" s="4"/>
      <c r="G73" s="1"/>
      <c r="H73" s="4"/>
      <c r="I73" s="5"/>
    </row>
    <row x14ac:dyDescent="0.25" r="74" customHeight="1" ht="18.75">
      <c r="A74" s="11" t="s">
        <v>20</v>
      </c>
      <c r="B74" s="11" t="s">
        <v>22</v>
      </c>
      <c r="C74" s="17">
        <v>0.7333333333333333</v>
      </c>
      <c r="D74" s="17">
        <v>0.8666666666666667</v>
      </c>
      <c r="E74" s="18">
        <f>D74-C74</f>
      </c>
      <c r="F74" s="4"/>
      <c r="G74" s="1"/>
      <c r="H74" s="4"/>
      <c r="I74" s="5"/>
    </row>
    <row x14ac:dyDescent="0.25" r="75" customHeight="1" ht="18.75">
      <c r="A75" s="11" t="s">
        <v>25</v>
      </c>
      <c r="B75" s="11" t="s">
        <v>22</v>
      </c>
      <c r="C75" s="20">
        <v>0.875</v>
      </c>
      <c r="D75" s="20">
        <v>0.75</v>
      </c>
      <c r="E75" s="18">
        <f>D75-C75</f>
      </c>
      <c r="F75" s="4"/>
      <c r="G75" s="1"/>
      <c r="H75" s="4"/>
      <c r="I7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2025-08-01T12:09:40.270Z</dcterms:created>
  <dcterms:modified xsi:type="dcterms:W3CDTF">2025-08-01T12:09:40.270Z</dcterms:modified>
</cp:coreProperties>
</file>