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19" documentId="8_{7EC6578C-01AA-4D1A-9B6B-43836393EB0B}" xr6:coauthVersionLast="47" xr6:coauthVersionMax="47" xr10:uidLastSave="{8762D47A-F043-48C6-944A-88A37657AF57}"/>
  <bookViews>
    <workbookView xWindow="-110" yWindow="-110" windowWidth="19420" windowHeight="10300" xr2:uid="{2BFFA9F3-E401-4CD5-BEBA-A0120CA4BF33}"/>
  </bookViews>
  <sheets>
    <sheet name="Cpapaya_PRJNA693144_sra_wgs" sheetId="1" r:id="rId1"/>
    <sheet name="Accession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<sst xmlns="http://schemas.openxmlformats.org/spreadsheetml/2006/main" count="502" uniqueCount="163">
  <si>
    <t>Experiment</t>
  </si>
  <si>
    <t>SRA_Accession</t>
  </si>
  <si>
    <t>Library_Name</t>
  </si>
  <si>
    <t>Library_Strategy</t>
  </si>
  <si>
    <t>Library_Source</t>
  </si>
  <si>
    <t>Platform</t>
  </si>
  <si>
    <t>Model</t>
  </si>
  <si>
    <t>Sample</t>
  </si>
  <si>
    <t>Bio_Sample</t>
  </si>
  <si>
    <t>Scientific_Name</t>
  </si>
  <si>
    <t>Sample_name</t>
  </si>
  <si>
    <t>Center_Name</t>
  </si>
  <si>
    <t>spots</t>
  </si>
  <si>
    <t>bases</t>
  </si>
  <si>
    <t>Total_Size_MB</t>
  </si>
  <si>
    <t>SRX9893699</t>
  </si>
  <si>
    <t>BPRS</t>
  </si>
  <si>
    <t>WGS</t>
  </si>
  <si>
    <t>GENOMIC</t>
  </si>
  <si>
    <t>ILLUMINA</t>
  </si>
  <si>
    <t>Illumina HiSeq 2500</t>
  </si>
  <si>
    <t>SRS8072934</t>
  </si>
  <si>
    <t>SAMN17378241</t>
  </si>
  <si>
    <t>Carica papaya</t>
  </si>
  <si>
    <t>FUJIAN AGRICULTURE AND FORESTRY UNIVERSITY</t>
  </si>
  <si>
    <t>SRX9893700</t>
  </si>
  <si>
    <t>CU2H1</t>
  </si>
  <si>
    <t>SRS8072935</t>
  </si>
  <si>
    <t>SAMN17378242</t>
  </si>
  <si>
    <t>SRX9893711</t>
  </si>
  <si>
    <t>CW10H2</t>
  </si>
  <si>
    <t>SRS8072946</t>
  </si>
  <si>
    <t>SAMN17378243</t>
  </si>
  <si>
    <t>SRX9893722</t>
  </si>
  <si>
    <t>CX10H2</t>
  </si>
  <si>
    <t>SRS8072957</t>
  </si>
  <si>
    <t>SAMN17378244</t>
  </si>
  <si>
    <t>SRX9893725</t>
  </si>
  <si>
    <t>Golden</t>
  </si>
  <si>
    <t>SRS8072960</t>
  </si>
  <si>
    <t>SAMN17378245</t>
  </si>
  <si>
    <t>SRX9893726</t>
  </si>
  <si>
    <t>GuangHuang</t>
  </si>
  <si>
    <t>SRS8072961</t>
  </si>
  <si>
    <t>SAMN17378246</t>
  </si>
  <si>
    <t>SRX9893727</t>
  </si>
  <si>
    <t>GuangMi</t>
  </si>
  <si>
    <t>SRS8072962</t>
  </si>
  <si>
    <t>SAMN17378247</t>
  </si>
  <si>
    <t>SRX9893728</t>
  </si>
  <si>
    <t>GuoGu</t>
  </si>
  <si>
    <t>SRS8072963</t>
  </si>
  <si>
    <t>SAMN17378248</t>
  </si>
  <si>
    <t>SRX9893729</t>
  </si>
  <si>
    <t>Heriloom</t>
  </si>
  <si>
    <t>SRS8072964</t>
  </si>
  <si>
    <t>SAMN17378249</t>
  </si>
  <si>
    <t>SRX9893730</t>
  </si>
  <si>
    <t>HongFei</t>
  </si>
  <si>
    <t>SRS8072965</t>
  </si>
  <si>
    <t>SAMN17378250</t>
  </si>
  <si>
    <t>SRX9893702</t>
  </si>
  <si>
    <t>HongLing</t>
  </si>
  <si>
    <t>SRS8072937</t>
  </si>
  <si>
    <t>SAMN17378251</t>
  </si>
  <si>
    <t>SRX9893701</t>
  </si>
  <si>
    <t>HongLing2</t>
  </si>
  <si>
    <t>SRS8072936</t>
  </si>
  <si>
    <t>SAMN17378252</t>
  </si>
  <si>
    <t>SRX9893703</t>
  </si>
  <si>
    <t>HongRi1</t>
  </si>
  <si>
    <t>SRS8072938</t>
  </si>
  <si>
    <t>SAMN17378253</t>
  </si>
  <si>
    <t>SRX9893704</t>
  </si>
  <si>
    <t>HongRi2</t>
  </si>
  <si>
    <t>SRS8072939</t>
  </si>
  <si>
    <t>SAMN17378254</t>
  </si>
  <si>
    <t>SRX9893705</t>
  </si>
  <si>
    <t>HongRi3</t>
  </si>
  <si>
    <t>SRS8072940</t>
  </si>
  <si>
    <t>SAMN17378255</t>
  </si>
  <si>
    <t>SRX9893706</t>
  </si>
  <si>
    <t>HongRi5</t>
  </si>
  <si>
    <t>SRS8072941</t>
  </si>
  <si>
    <t>SAMN17378256</t>
  </si>
  <si>
    <t>SRX9893707</t>
  </si>
  <si>
    <t>HuaKang</t>
  </si>
  <si>
    <t>SRS8072942</t>
  </si>
  <si>
    <t>SAMN17378257</t>
  </si>
  <si>
    <t>SRX9893708</t>
  </si>
  <si>
    <t>KaekDahm</t>
  </si>
  <si>
    <t>SRS8072943</t>
  </si>
  <si>
    <t>SAMN17378258</t>
  </si>
  <si>
    <t>SRX9893709</t>
  </si>
  <si>
    <t>MZH</t>
  </si>
  <si>
    <t>SRS8072944</t>
  </si>
  <si>
    <t>SAMN17378259</t>
  </si>
  <si>
    <t>SRX9893710</t>
  </si>
  <si>
    <t>Paw</t>
  </si>
  <si>
    <t>SRS8072945</t>
  </si>
  <si>
    <t>SAMN17378260</t>
  </si>
  <si>
    <t>SRX9893712</t>
  </si>
  <si>
    <t>QPRS</t>
  </si>
  <si>
    <t>SRS8072947</t>
  </si>
  <si>
    <t>SAMN17378261</t>
  </si>
  <si>
    <t>SRX9893713</t>
  </si>
  <si>
    <t>RedRXYH</t>
  </si>
  <si>
    <t>SRS8072948</t>
  </si>
  <si>
    <t>SAMN17378262</t>
  </si>
  <si>
    <t>SRX9893714</t>
  </si>
  <si>
    <t>SZH48</t>
  </si>
  <si>
    <t>SRS8072949</t>
  </si>
  <si>
    <t>SAMN17378263</t>
  </si>
  <si>
    <t>SRX9893716</t>
  </si>
  <si>
    <t>THA1</t>
  </si>
  <si>
    <t>SRS8072951</t>
  </si>
  <si>
    <t>SAMN17378265</t>
  </si>
  <si>
    <t>SRX9893715</t>
  </si>
  <si>
    <t>TaiNong2</t>
  </si>
  <si>
    <t>SRS8072950</t>
  </si>
  <si>
    <t>SAMN17378264</t>
  </si>
  <si>
    <t>SRX9893717</t>
  </si>
  <si>
    <t>UH928</t>
  </si>
  <si>
    <t>SRS8072952</t>
  </si>
  <si>
    <t>SAMN17378266</t>
  </si>
  <si>
    <t>SRX9893718</t>
  </si>
  <si>
    <t>XiaWeiYi</t>
  </si>
  <si>
    <t>SRS8072953</t>
  </si>
  <si>
    <t>SAMN17378267</t>
  </si>
  <si>
    <t>SRX9893719</t>
  </si>
  <si>
    <t>YiChiBai</t>
  </si>
  <si>
    <t>SRS8072954</t>
  </si>
  <si>
    <t>SAMN17378268</t>
  </si>
  <si>
    <t>SRX9893720</t>
  </si>
  <si>
    <t>YiChiZi</t>
  </si>
  <si>
    <t>SRS8072955</t>
  </si>
  <si>
    <t>SAMN17378269</t>
  </si>
  <si>
    <t>SRX9893721</t>
  </si>
  <si>
    <t>You5</t>
  </si>
  <si>
    <t>SRS8072956</t>
  </si>
  <si>
    <t>SAMN17378270</t>
  </si>
  <si>
    <t>SRX9893723</t>
  </si>
  <si>
    <t>ZhongZhi1</t>
  </si>
  <si>
    <t>SRS8072958</t>
  </si>
  <si>
    <t>SAMN17378271</t>
  </si>
  <si>
    <t>SRX9893724</t>
  </si>
  <si>
    <t>ZhongZhi2</t>
  </si>
  <si>
    <t>SRS8072959</t>
  </si>
  <si>
    <t>SAMN17378272</t>
  </si>
  <si>
    <t>No</t>
  </si>
  <si>
    <t>Name</t>
  </si>
  <si>
    <t>Coverage</t>
  </si>
  <si>
    <t>Sex</t>
  </si>
  <si>
    <t>Group</t>
  </si>
  <si>
    <t>Accession</t>
  </si>
  <si>
    <t>H</t>
  </si>
  <si>
    <t>Common</t>
  </si>
  <si>
    <t>PRJNA693144</t>
  </si>
  <si>
    <t>Solo</t>
  </si>
  <si>
    <t xml:space="preserve">PRJNA693144 </t>
  </si>
  <si>
    <t>M</t>
  </si>
  <si>
    <t>Wild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</si>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</sst>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justify" vertical="center"/>
    </xf>
    <xf numFmtId="0" fontId="19" fillId="0" borderId="0" xfId="0" applyFont="1"/>
    <xf numFmtId="0" fontId="20" fillId="0" borderId="0" xfId="0" applyFont="1" applyAlignment="1">
      <alignment horizontal="justify" vertical="center"/>
    </xf>
    <xf numFmtId="0" fontId="20" fillId="0" borderId="0" xfId="0" applyFont="1"/>
    <xf numFmtId="0" fontId="2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1BCB8-E3D5-4FAB-BE9E-3DE656942E19}" name="Table1" displayName="Table1" ref="A1:O33" totalsRowShown="0">
  <autoFilter ref="A1:O33" xr:uid="{6AA1BCB8-E3D5-4FAB-BE9E-3DE656942E19}"/>
  <tableColumns count="15">
    <tableColumn id="1" xr3:uid="{85A5CC25-FA88-4406-85F4-3B1C7FCF6E55}" name="Experiment"/>
    <tableColumn id="16" xr3:uid="{9E3638AE-D799-4697-B408-FB97AE96B89B}" name="SRA_Accession" dataDxfId="8">
      <calculatedColumnFormula>HYPERLINK("https://www.ncbi.nlm.nih.gov/sra/" &amp; Table1[[#This Row],[Experiment]], Table1[[#This Row],[Experiment]])</calculatedColumnFormula>
    </tableColumn>
    <tableColumn id="3" xr3:uid="{38133557-F526-4F84-BB46-3CF6EBD46EF6}" name="Library_Name"/>
    <tableColumn id="4" xr3:uid="{DF102336-90DC-4FD4-BEDB-0E865AFEA1EC}" name="Library_Strategy"/>
    <tableColumn id="5" xr3:uid="{D7147C10-25BC-467B-9990-F4EE094476AD}" name="Library_Source"/>
    <tableColumn id="6" xr3:uid="{E875EE9C-3670-40BD-B25C-75D6EA97EE5B}" name="Platform"/>
    <tableColumn id="7" xr3:uid="{1A0BF390-E8F8-4D78-9BFA-54FCCC8D4961}" name="Model"/>
    <tableColumn id="8" xr3:uid="{0E5BC5F9-23DB-4622-A3AE-4111A8B5D982}" name="Sample"/>
    <tableColumn id="9" xr3:uid="{3C029E9C-D1C4-4CDA-9431-0FE0C7B04D51}" name="Bio_Sample"/>
    <tableColumn id="10" xr3:uid="{5B6750D2-86FD-401D-99CA-88B73A2141E3}" name="Scientific_Name"/>
    <tableColumn id="11" xr3:uid="{1EE6D5CC-3CAC-4B09-AA14-B1EA19169EFB}" name="Sample_name"/>
    <tableColumn id="12" xr3:uid="{23B25A45-C0CB-4FE0-B9E5-1823ABD13E14}" name="Center_Name"/>
    <tableColumn id="13" xr3:uid="{61DB053F-EFB7-45F9-A06E-D97528183AB8}" name="spots"/>
    <tableColumn id="14" xr3:uid="{49BEF6F4-824E-4855-9BD4-FA5EC00A90D5}" name="bases"/>
    <tableColumn id="15" xr3:uid="{5B3317B5-28E8-4ECA-9A92-D82258E99C06}" name="Total_Size_M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49A87C-2937-4ECB-B0D5-8EEBDB22BB08}" name="Table13" displayName="Table13" ref="A1:F33" totalsRowShown="0" headerRowDxfId="7" dataDxfId="6">
  <autoFilter ref="A1:F33" xr:uid="{B949A87C-2937-4ECB-B0D5-8EEBDB22BB08}"/>
  <tableColumns count="6">
    <tableColumn id="2" xr3:uid="{A6A15A1F-A39F-4A78-95C2-92115A634766}" name="No" dataDxfId="5"/>
    <tableColumn id="3" xr3:uid="{983628D1-D001-4717-B692-2444830F55EF}" name="Name" dataDxfId="4"/>
    <tableColumn id="4" xr3:uid="{A9CFE002-72B3-4799-936F-1C552124C42D}" name="Coverage" dataDxfId="3"/>
    <tableColumn id="5" xr3:uid="{27EF99B6-4577-42C0-8A41-B141F64CEEC9}" name="Sex" dataDxfId="2"/>
    <tableColumn id="6" xr3:uid="{B11E60B9-7132-43E9-8B4A-B497C9F1BF3E}" name="Group" dataDxfId="1"/>
    <tableColumn id="7" xr3:uid="{980CC099-17AA-4BB8-B5AE-43880ADC6E6C}" name="Acce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A6E3-9FB2-4905-AD00-3F32AA397C8B}">
  <dimension ref="A1:O33"/>
  <sheetViews>
    <sheetView tabSelected="1" workbookViewId="0">
      <selection activeCell="B3" sqref="B3"/>
    </sheetView>
  </sheetViews>
  <sheetFormatPr defaultRowHeight="14.5" x14ac:dyDescent="0.35"/>
  <cols>
    <col min="1" max="1" width="12.36328125" customWidth="1"/>
    <col min="2" max="2" width="13.36328125" customWidth="1"/>
    <col min="3" max="3" width="14.26953125" customWidth="1"/>
    <col min="4" max="4" width="16.1796875" customWidth="1"/>
    <col min="5" max="5" width="15.1796875" customWidth="1"/>
    <col min="6" max="6" width="10" customWidth="1"/>
    <col min="8" max="8" width="9.1796875" customWidth="1"/>
    <col min="9" max="9" width="12.6328125" customWidth="1"/>
    <col min="10" max="10" width="16.6328125" customWidth="1"/>
    <col min="11" max="11" width="14.7265625" customWidth="1"/>
    <col min="12" max="12" width="14.1796875" customWidth="1"/>
    <col min="15" max="15" width="14.542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s="5" t="str">
        <f>HYPERLINK("https://www.ncbi.nlm.nih.gov/sra/" &amp; Table1[[#This Row],[Experiment]], Table1[[#This Row],[Experiment]])</f>
        <v>SRX9893699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16</v>
      </c>
      <c r="L2" t="s">
        <v>24</v>
      </c>
      <c r="M2">
        <v>25663037</v>
      </c>
      <c r="N2">
        <v>12882844574</v>
      </c>
      <c r="O2">
        <v>6824</v>
      </c>
    </row>
    <row r="3" spans="1:15" x14ac:dyDescent="0.35">
      <c r="A3" t="s">
        <v>25</v>
      </c>
      <c r="B3" s="5" t="str">
        <f>HYPERLINK("https://www.ncbi.nlm.nih.gov/sra/" &amp; Table1[[#This Row],[Experiment]], Table1[[#This Row],[Experiment]])</f>
        <v>SRX9893700</v>
      </c>
      <c r="C3" t="s">
        <v>26</v>
      </c>
      <c r="D3" t="s">
        <v>17</v>
      </c>
      <c r="E3" t="s">
        <v>18</v>
      </c>
      <c r="F3" t="s">
        <v>19</v>
      </c>
      <c r="G3" t="s">
        <v>20</v>
      </c>
      <c r="H3" t="s">
        <v>27</v>
      </c>
      <c r="I3" t="s">
        <v>28</v>
      </c>
      <c r="J3" t="s">
        <v>23</v>
      </c>
      <c r="K3" t="s">
        <v>26</v>
      </c>
      <c r="L3" t="s">
        <v>24</v>
      </c>
      <c r="M3">
        <v>18528089</v>
      </c>
      <c r="N3">
        <v>9301100678</v>
      </c>
      <c r="O3">
        <v>5296</v>
      </c>
    </row>
    <row r="4" spans="1:15" x14ac:dyDescent="0.35">
      <c r="A4" t="s">
        <v>29</v>
      </c>
      <c r="B4" s="5" t="str">
        <f>HYPERLINK("https://www.ncbi.nlm.nih.gov/sra/" &amp; Table1[[#This Row],[Experiment]], Table1[[#This Row],[Experiment]])</f>
        <v>SRX9893711</v>
      </c>
      <c r="C4" t="s">
        <v>30</v>
      </c>
      <c r="D4" t="s">
        <v>17</v>
      </c>
      <c r="E4" t="s">
        <v>18</v>
      </c>
      <c r="F4" t="s">
        <v>19</v>
      </c>
      <c r="G4" t="s">
        <v>20</v>
      </c>
      <c r="H4" t="s">
        <v>31</v>
      </c>
      <c r="I4" t="s">
        <v>32</v>
      </c>
      <c r="J4" t="s">
        <v>23</v>
      </c>
      <c r="K4" t="s">
        <v>30</v>
      </c>
      <c r="L4" t="s">
        <v>24</v>
      </c>
      <c r="M4">
        <v>18935901</v>
      </c>
      <c r="N4">
        <v>9505822302</v>
      </c>
      <c r="O4">
        <v>5443</v>
      </c>
    </row>
    <row r="5" spans="1:15" x14ac:dyDescent="0.35">
      <c r="A5" t="s">
        <v>33</v>
      </c>
      <c r="B5" s="5" t="str">
        <f>HYPERLINK("https://www.ncbi.nlm.nih.gov/sra/" &amp; Table1[[#This Row],[Experiment]], Table1[[#This Row],[Experiment]])</f>
        <v>SRX9893722</v>
      </c>
      <c r="C5" t="s">
        <v>34</v>
      </c>
      <c r="D5" t="s">
        <v>17</v>
      </c>
      <c r="E5" t="s">
        <v>18</v>
      </c>
      <c r="F5" t="s">
        <v>19</v>
      </c>
      <c r="G5" t="s">
        <v>20</v>
      </c>
      <c r="H5" t="s">
        <v>35</v>
      </c>
      <c r="I5" t="s">
        <v>36</v>
      </c>
      <c r="J5" t="s">
        <v>23</v>
      </c>
      <c r="K5" t="s">
        <v>34</v>
      </c>
      <c r="L5" t="s">
        <v>24</v>
      </c>
      <c r="M5">
        <v>16253995</v>
      </c>
      <c r="N5">
        <v>8159505490</v>
      </c>
      <c r="O5">
        <v>4721</v>
      </c>
    </row>
    <row r="6" spans="1:15" x14ac:dyDescent="0.35">
      <c r="A6" t="s">
        <v>37</v>
      </c>
      <c r="B6" s="5" t="str">
        <f>HYPERLINK("https://www.ncbi.nlm.nih.gov/sra/" &amp; Table1[[#This Row],[Experiment]], Table1[[#This Row],[Experiment]])</f>
        <v>SRX9893725</v>
      </c>
      <c r="C6" t="s">
        <v>38</v>
      </c>
      <c r="D6" t="s">
        <v>17</v>
      </c>
      <c r="E6" t="s">
        <v>18</v>
      </c>
      <c r="F6" t="s">
        <v>19</v>
      </c>
      <c r="G6" t="s">
        <v>20</v>
      </c>
      <c r="H6" t="s">
        <v>39</v>
      </c>
      <c r="I6" t="s">
        <v>40</v>
      </c>
      <c r="J6" t="s">
        <v>23</v>
      </c>
      <c r="K6" t="s">
        <v>38</v>
      </c>
      <c r="L6" t="s">
        <v>24</v>
      </c>
      <c r="M6">
        <v>20710950</v>
      </c>
      <c r="N6">
        <v>10396896900</v>
      </c>
      <c r="O6">
        <v>5523</v>
      </c>
    </row>
    <row r="7" spans="1:15" x14ac:dyDescent="0.35">
      <c r="A7" t="s">
        <v>41</v>
      </c>
      <c r="B7" s="5" t="str">
        <f>HYPERLINK("https://www.ncbi.nlm.nih.gov/sra/" &amp; Table1[[#This Row],[Experiment]], Table1[[#This Row],[Experiment]])</f>
        <v>SRX9893726</v>
      </c>
      <c r="C7" t="s">
        <v>42</v>
      </c>
      <c r="D7" t="s">
        <v>17</v>
      </c>
      <c r="E7" t="s">
        <v>18</v>
      </c>
      <c r="F7" t="s">
        <v>19</v>
      </c>
      <c r="G7" t="s">
        <v>20</v>
      </c>
      <c r="H7" t="s">
        <v>43</v>
      </c>
      <c r="I7" t="s">
        <v>44</v>
      </c>
      <c r="J7" t="s">
        <v>23</v>
      </c>
      <c r="K7" t="s">
        <v>42</v>
      </c>
      <c r="L7" t="s">
        <v>24</v>
      </c>
      <c r="M7">
        <v>24372353</v>
      </c>
      <c r="N7">
        <v>12234921206</v>
      </c>
      <c r="O7">
        <v>6495</v>
      </c>
    </row>
    <row r="8" spans="1:15" x14ac:dyDescent="0.35">
      <c r="A8" t="s">
        <v>45</v>
      </c>
      <c r="B8" s="5" t="str">
        <f>HYPERLINK("https://www.ncbi.nlm.nih.gov/sra/" &amp; Table1[[#This Row],[Experiment]], Table1[[#This Row],[Experiment]])</f>
        <v>SRX9893727</v>
      </c>
      <c r="C8" t="s">
        <v>46</v>
      </c>
      <c r="D8" t="s">
        <v>17</v>
      </c>
      <c r="E8" t="s">
        <v>18</v>
      </c>
      <c r="F8" t="s">
        <v>19</v>
      </c>
      <c r="G8" t="s">
        <v>20</v>
      </c>
      <c r="H8" t="s">
        <v>47</v>
      </c>
      <c r="I8" t="s">
        <v>48</v>
      </c>
      <c r="J8" t="s">
        <v>23</v>
      </c>
      <c r="K8" t="s">
        <v>46</v>
      </c>
      <c r="L8" t="s">
        <v>24</v>
      </c>
      <c r="M8">
        <v>27190371</v>
      </c>
      <c r="N8">
        <v>13649566242</v>
      </c>
      <c r="O8">
        <v>7097</v>
      </c>
    </row>
    <row r="9" spans="1:15" x14ac:dyDescent="0.35">
      <c r="A9" t="s">
        <v>49</v>
      </c>
      <c r="B9" s="5" t="str">
        <f>HYPERLINK("https://www.ncbi.nlm.nih.gov/sra/" &amp; Table1[[#This Row],[Experiment]], Table1[[#This Row],[Experiment]])</f>
        <v>SRX9893728</v>
      </c>
      <c r="C9" t="s">
        <v>50</v>
      </c>
      <c r="D9" t="s">
        <v>17</v>
      </c>
      <c r="E9" t="s">
        <v>18</v>
      </c>
      <c r="F9" t="s">
        <v>19</v>
      </c>
      <c r="G9" t="s">
        <v>20</v>
      </c>
      <c r="H9" t="s">
        <v>51</v>
      </c>
      <c r="I9" t="s">
        <v>52</v>
      </c>
      <c r="J9" t="s">
        <v>23</v>
      </c>
      <c r="K9" t="s">
        <v>50</v>
      </c>
      <c r="L9" t="s">
        <v>24</v>
      </c>
      <c r="M9">
        <v>20385855</v>
      </c>
      <c r="N9">
        <v>10233699210</v>
      </c>
      <c r="O9">
        <v>5607</v>
      </c>
    </row>
    <row r="10" spans="1:15" x14ac:dyDescent="0.35">
      <c r="A10" t="s">
        <v>53</v>
      </c>
      <c r="B10" s="5" t="str">
        <f>HYPERLINK("https://www.ncbi.nlm.nih.gov/sra/" &amp; Table1[[#This Row],[Experiment]], Table1[[#This Row],[Experiment]])</f>
        <v>SRX9893729</v>
      </c>
      <c r="C10" t="s">
        <v>54</v>
      </c>
      <c r="D10" t="s">
        <v>17</v>
      </c>
      <c r="E10" t="s">
        <v>18</v>
      </c>
      <c r="F10" t="s">
        <v>19</v>
      </c>
      <c r="G10" t="s">
        <v>20</v>
      </c>
      <c r="H10" t="s">
        <v>55</v>
      </c>
      <c r="I10" t="s">
        <v>56</v>
      </c>
      <c r="J10" t="s">
        <v>23</v>
      </c>
      <c r="K10" t="s">
        <v>54</v>
      </c>
      <c r="L10" t="s">
        <v>24</v>
      </c>
      <c r="M10">
        <v>28277465</v>
      </c>
      <c r="N10">
        <v>14195287430</v>
      </c>
      <c r="O10">
        <v>7486</v>
      </c>
    </row>
    <row r="11" spans="1:15" x14ac:dyDescent="0.35">
      <c r="A11" t="s">
        <v>57</v>
      </c>
      <c r="B11" s="5" t="str">
        <f>HYPERLINK("https://www.ncbi.nlm.nih.gov/sra/" &amp; Table1[[#This Row],[Experiment]], Table1[[#This Row],[Experiment]])</f>
        <v>SRX9893730</v>
      </c>
      <c r="C11" t="s">
        <v>58</v>
      </c>
      <c r="D11" t="s">
        <v>17</v>
      </c>
      <c r="E11" t="s">
        <v>18</v>
      </c>
      <c r="F11" t="s">
        <v>19</v>
      </c>
      <c r="G11" t="s">
        <v>20</v>
      </c>
      <c r="H11" t="s">
        <v>59</v>
      </c>
      <c r="I11" t="s">
        <v>60</v>
      </c>
      <c r="J11" t="s">
        <v>23</v>
      </c>
      <c r="K11" t="s">
        <v>58</v>
      </c>
      <c r="L11" t="s">
        <v>24</v>
      </c>
      <c r="M11">
        <v>25177134</v>
      </c>
      <c r="N11">
        <v>12638921268</v>
      </c>
      <c r="O11">
        <v>6679</v>
      </c>
    </row>
    <row r="12" spans="1:15" x14ac:dyDescent="0.35">
      <c r="A12" t="s">
        <v>61</v>
      </c>
      <c r="B12" s="5" t="str">
        <f>HYPERLINK("https://www.ncbi.nlm.nih.gov/sra/" &amp; Table1[[#This Row],[Experiment]], Table1[[#This Row],[Experiment]])</f>
        <v>SRX9893702</v>
      </c>
      <c r="C12" t="s">
        <v>62</v>
      </c>
      <c r="D12" t="s">
        <v>17</v>
      </c>
      <c r="E12" t="s">
        <v>18</v>
      </c>
      <c r="F12" t="s">
        <v>19</v>
      </c>
      <c r="G12" t="s">
        <v>20</v>
      </c>
      <c r="H12" t="s">
        <v>63</v>
      </c>
      <c r="I12" t="s">
        <v>64</v>
      </c>
      <c r="J12" t="s">
        <v>23</v>
      </c>
      <c r="K12" t="s">
        <v>62</v>
      </c>
      <c r="L12" t="s">
        <v>24</v>
      </c>
      <c r="M12">
        <v>19772372</v>
      </c>
      <c r="N12">
        <v>9925730744</v>
      </c>
      <c r="O12">
        <v>5325</v>
      </c>
    </row>
    <row r="13" spans="1:15" x14ac:dyDescent="0.35">
      <c r="A13" t="s">
        <v>65</v>
      </c>
      <c r="B13" s="5" t="str">
        <f>HYPERLINK("https://www.ncbi.nlm.nih.gov/sra/" &amp; Table1[[#This Row],[Experiment]], Table1[[#This Row],[Experiment]])</f>
        <v>SRX9893701</v>
      </c>
      <c r="C13" t="s">
        <v>66</v>
      </c>
      <c r="D13" t="s">
        <v>17</v>
      </c>
      <c r="E13" t="s">
        <v>18</v>
      </c>
      <c r="F13" t="s">
        <v>19</v>
      </c>
      <c r="G13" t="s">
        <v>20</v>
      </c>
      <c r="H13" t="s">
        <v>67</v>
      </c>
      <c r="I13" t="s">
        <v>68</v>
      </c>
      <c r="J13" t="s">
        <v>23</v>
      </c>
      <c r="K13" t="s">
        <v>66</v>
      </c>
      <c r="L13" t="s">
        <v>24</v>
      </c>
      <c r="M13">
        <v>26314857</v>
      </c>
      <c r="N13">
        <v>13210058214</v>
      </c>
      <c r="O13">
        <v>6928</v>
      </c>
    </row>
    <row r="14" spans="1:15" x14ac:dyDescent="0.35">
      <c r="A14" t="s">
        <v>69</v>
      </c>
      <c r="B14" s="5" t="str">
        <f>HYPERLINK("https://www.ncbi.nlm.nih.gov/sra/" &amp; Table1[[#This Row],[Experiment]], Table1[[#This Row],[Experiment]])</f>
        <v>SRX9893703</v>
      </c>
      <c r="C14" t="s">
        <v>70</v>
      </c>
      <c r="D14" t="s">
        <v>17</v>
      </c>
      <c r="E14" t="s">
        <v>18</v>
      </c>
      <c r="F14" t="s">
        <v>19</v>
      </c>
      <c r="G14" t="s">
        <v>20</v>
      </c>
      <c r="H14" t="s">
        <v>71</v>
      </c>
      <c r="I14" t="s">
        <v>72</v>
      </c>
      <c r="J14" t="s">
        <v>23</v>
      </c>
      <c r="K14" t="s">
        <v>70</v>
      </c>
      <c r="L14" t="s">
        <v>24</v>
      </c>
      <c r="M14">
        <v>24986500</v>
      </c>
      <c r="N14">
        <v>12543223000</v>
      </c>
      <c r="O14">
        <v>6528</v>
      </c>
    </row>
    <row r="15" spans="1:15" x14ac:dyDescent="0.35">
      <c r="A15" t="s">
        <v>73</v>
      </c>
      <c r="B15" s="5" t="str">
        <f>HYPERLINK("https://www.ncbi.nlm.nih.gov/sra/" &amp; Table1[[#This Row],[Experiment]], Table1[[#This Row],[Experiment]])</f>
        <v>SRX9893704</v>
      </c>
      <c r="C15" t="s">
        <v>74</v>
      </c>
      <c r="D15" t="s">
        <v>17</v>
      </c>
      <c r="E15" t="s">
        <v>18</v>
      </c>
      <c r="F15" t="s">
        <v>19</v>
      </c>
      <c r="G15" t="s">
        <v>20</v>
      </c>
      <c r="H15" t="s">
        <v>75</v>
      </c>
      <c r="I15" t="s">
        <v>76</v>
      </c>
      <c r="J15" t="s">
        <v>23</v>
      </c>
      <c r="K15" t="s">
        <v>74</v>
      </c>
      <c r="L15" t="s">
        <v>24</v>
      </c>
      <c r="M15">
        <v>29438377</v>
      </c>
      <c r="N15">
        <v>14778065254</v>
      </c>
      <c r="O15">
        <v>7726</v>
      </c>
    </row>
    <row r="16" spans="1:15" x14ac:dyDescent="0.35">
      <c r="A16" t="s">
        <v>77</v>
      </c>
      <c r="B16" s="5" t="str">
        <f>HYPERLINK("https://www.ncbi.nlm.nih.gov/sra/" &amp; Table1[[#This Row],[Experiment]], Table1[[#This Row],[Experiment]])</f>
        <v>SRX9893705</v>
      </c>
      <c r="C16" t="s">
        <v>78</v>
      </c>
      <c r="D16" t="s">
        <v>17</v>
      </c>
      <c r="E16" t="s">
        <v>18</v>
      </c>
      <c r="F16" t="s">
        <v>19</v>
      </c>
      <c r="G16" t="s">
        <v>20</v>
      </c>
      <c r="H16" t="s">
        <v>79</v>
      </c>
      <c r="I16" t="s">
        <v>80</v>
      </c>
      <c r="J16" t="s">
        <v>23</v>
      </c>
      <c r="K16" t="s">
        <v>78</v>
      </c>
      <c r="L16" t="s">
        <v>24</v>
      </c>
      <c r="M16">
        <v>32996289</v>
      </c>
      <c r="N16">
        <v>16564137078</v>
      </c>
      <c r="O16">
        <v>8659</v>
      </c>
    </row>
    <row r="17" spans="1:15" x14ac:dyDescent="0.35">
      <c r="A17" t="s">
        <v>81</v>
      </c>
      <c r="B17" s="5" t="str">
        <f>HYPERLINK("https://www.ncbi.nlm.nih.gov/sra/" &amp; Table1[[#This Row],[Experiment]], Table1[[#This Row],[Experiment]])</f>
        <v>SRX9893706</v>
      </c>
      <c r="C17" t="s">
        <v>82</v>
      </c>
      <c r="D17" t="s">
        <v>17</v>
      </c>
      <c r="E17" t="s">
        <v>18</v>
      </c>
      <c r="F17" t="s">
        <v>19</v>
      </c>
      <c r="G17" t="s">
        <v>20</v>
      </c>
      <c r="H17" t="s">
        <v>83</v>
      </c>
      <c r="I17" t="s">
        <v>84</v>
      </c>
      <c r="J17" t="s">
        <v>23</v>
      </c>
      <c r="K17" t="s">
        <v>82</v>
      </c>
      <c r="L17" t="s">
        <v>24</v>
      </c>
      <c r="M17">
        <v>13101684</v>
      </c>
      <c r="N17">
        <v>6577045368</v>
      </c>
      <c r="O17">
        <v>3354</v>
      </c>
    </row>
    <row r="18" spans="1:15" x14ac:dyDescent="0.35">
      <c r="A18" t="s">
        <v>85</v>
      </c>
      <c r="B18" s="5" t="str">
        <f>HYPERLINK("https://www.ncbi.nlm.nih.gov/sra/" &amp; Table1[[#This Row],[Experiment]], Table1[[#This Row],[Experiment]])</f>
        <v>SRX9893707</v>
      </c>
      <c r="C18" t="s">
        <v>86</v>
      </c>
      <c r="D18" t="s">
        <v>17</v>
      </c>
      <c r="E18" t="s">
        <v>18</v>
      </c>
      <c r="F18" t="s">
        <v>19</v>
      </c>
      <c r="G18" t="s">
        <v>20</v>
      </c>
      <c r="H18" t="s">
        <v>87</v>
      </c>
      <c r="I18" t="s">
        <v>88</v>
      </c>
      <c r="J18" t="s">
        <v>23</v>
      </c>
      <c r="K18" t="s">
        <v>86</v>
      </c>
      <c r="L18" t="s">
        <v>24</v>
      </c>
      <c r="M18">
        <v>27129355</v>
      </c>
      <c r="N18">
        <v>13618936210</v>
      </c>
      <c r="O18">
        <v>7138</v>
      </c>
    </row>
    <row r="19" spans="1:15" x14ac:dyDescent="0.35">
      <c r="A19" t="s">
        <v>89</v>
      </c>
      <c r="B19" s="5" t="str">
        <f>HYPERLINK("https://www.ncbi.nlm.nih.gov/sra/" &amp; Table1[[#This Row],[Experiment]], Table1[[#This Row],[Experiment]])</f>
        <v>SRX9893708</v>
      </c>
      <c r="C19" t="s">
        <v>90</v>
      </c>
      <c r="D19" t="s">
        <v>17</v>
      </c>
      <c r="E19" t="s">
        <v>18</v>
      </c>
      <c r="F19" t="s">
        <v>19</v>
      </c>
      <c r="G19" t="s">
        <v>20</v>
      </c>
      <c r="H19" t="s">
        <v>91</v>
      </c>
      <c r="I19" t="s">
        <v>92</v>
      </c>
      <c r="J19" t="s">
        <v>23</v>
      </c>
      <c r="K19" t="s">
        <v>90</v>
      </c>
      <c r="L19" t="s">
        <v>24</v>
      </c>
      <c r="M19">
        <v>30934555</v>
      </c>
      <c r="N19">
        <v>15529146610</v>
      </c>
      <c r="O19">
        <v>8065</v>
      </c>
    </row>
    <row r="20" spans="1:15" x14ac:dyDescent="0.35">
      <c r="A20" t="s">
        <v>93</v>
      </c>
      <c r="B20" s="5" t="str">
        <f>HYPERLINK("https://www.ncbi.nlm.nih.gov/sra/" &amp; Table1[[#This Row],[Experiment]], Table1[[#This Row],[Experiment]])</f>
        <v>SRX9893709</v>
      </c>
      <c r="C20" t="s">
        <v>94</v>
      </c>
      <c r="D20" t="s">
        <v>17</v>
      </c>
      <c r="E20" t="s">
        <v>18</v>
      </c>
      <c r="F20" t="s">
        <v>19</v>
      </c>
      <c r="G20" t="s">
        <v>20</v>
      </c>
      <c r="H20" t="s">
        <v>95</v>
      </c>
      <c r="I20" t="s">
        <v>96</v>
      </c>
      <c r="J20" t="s">
        <v>23</v>
      </c>
      <c r="K20" t="s">
        <v>94</v>
      </c>
      <c r="L20" t="s">
        <v>24</v>
      </c>
      <c r="M20">
        <v>20939769</v>
      </c>
      <c r="N20">
        <v>10511764038</v>
      </c>
      <c r="O20">
        <v>5626</v>
      </c>
    </row>
    <row r="21" spans="1:15" x14ac:dyDescent="0.35">
      <c r="A21" t="s">
        <v>97</v>
      </c>
      <c r="B21" s="5" t="str">
        <f>HYPERLINK("https://www.ncbi.nlm.nih.gov/sra/" &amp; Table1[[#This Row],[Experiment]], Table1[[#This Row],[Experiment]])</f>
        <v>SRX9893710</v>
      </c>
      <c r="C21" t="s">
        <v>98</v>
      </c>
      <c r="D21" t="s">
        <v>17</v>
      </c>
      <c r="E21" t="s">
        <v>18</v>
      </c>
      <c r="F21" t="s">
        <v>19</v>
      </c>
      <c r="G21" t="s">
        <v>20</v>
      </c>
      <c r="H21" t="s">
        <v>99</v>
      </c>
      <c r="I21" t="s">
        <v>100</v>
      </c>
      <c r="J21" t="s">
        <v>23</v>
      </c>
      <c r="K21" t="s">
        <v>98</v>
      </c>
      <c r="L21" t="s">
        <v>24</v>
      </c>
      <c r="M21">
        <v>18478097</v>
      </c>
      <c r="N21">
        <v>9276004694</v>
      </c>
      <c r="O21">
        <v>4997</v>
      </c>
    </row>
    <row r="22" spans="1:15" x14ac:dyDescent="0.35">
      <c r="A22" t="s">
        <v>101</v>
      </c>
      <c r="B22" s="5" t="str">
        <f>HYPERLINK("https://www.ncbi.nlm.nih.gov/sra/" &amp; Table1[[#This Row],[Experiment]], Table1[[#This Row],[Experiment]])</f>
        <v>SRX9893712</v>
      </c>
      <c r="C22" t="s">
        <v>102</v>
      </c>
      <c r="D22" t="s">
        <v>17</v>
      </c>
      <c r="E22" t="s">
        <v>18</v>
      </c>
      <c r="F22" t="s">
        <v>19</v>
      </c>
      <c r="G22" t="s">
        <v>20</v>
      </c>
      <c r="H22" t="s">
        <v>103</v>
      </c>
      <c r="I22" t="s">
        <v>104</v>
      </c>
      <c r="J22" t="s">
        <v>23</v>
      </c>
      <c r="K22" t="s">
        <v>102</v>
      </c>
      <c r="L22" t="s">
        <v>24</v>
      </c>
      <c r="M22">
        <v>22331101</v>
      </c>
      <c r="N22">
        <v>11210212702</v>
      </c>
      <c r="O22">
        <v>5995</v>
      </c>
    </row>
    <row r="23" spans="1:15" x14ac:dyDescent="0.35">
      <c r="A23" t="s">
        <v>105</v>
      </c>
      <c r="B23" s="5" t="str">
        <f>HYPERLINK("https://www.ncbi.nlm.nih.gov/sra/" &amp; Table1[[#This Row],[Experiment]], Table1[[#This Row],[Experiment]])</f>
        <v>SRX9893713</v>
      </c>
      <c r="C23" t="s">
        <v>106</v>
      </c>
      <c r="D23" t="s">
        <v>17</v>
      </c>
      <c r="E23" t="s">
        <v>18</v>
      </c>
      <c r="F23" t="s">
        <v>19</v>
      </c>
      <c r="G23" t="s">
        <v>20</v>
      </c>
      <c r="H23" t="s">
        <v>107</v>
      </c>
      <c r="I23" t="s">
        <v>108</v>
      </c>
      <c r="J23" t="s">
        <v>23</v>
      </c>
      <c r="K23" t="s">
        <v>106</v>
      </c>
      <c r="L23" t="s">
        <v>24</v>
      </c>
      <c r="M23">
        <v>20126258</v>
      </c>
      <c r="N23">
        <v>10103381516</v>
      </c>
      <c r="O23">
        <v>5450</v>
      </c>
    </row>
    <row r="24" spans="1:15" x14ac:dyDescent="0.35">
      <c r="A24" t="s">
        <v>109</v>
      </c>
      <c r="B24" s="5" t="str">
        <f>HYPERLINK("https://www.ncbi.nlm.nih.gov/sra/" &amp; Table1[[#This Row],[Experiment]], Table1[[#This Row],[Experiment]])</f>
        <v>SRX9893714</v>
      </c>
      <c r="C24" t="s">
        <v>110</v>
      </c>
      <c r="D24" t="s">
        <v>17</v>
      </c>
      <c r="E24" t="s">
        <v>18</v>
      </c>
      <c r="F24" t="s">
        <v>19</v>
      </c>
      <c r="G24" t="s">
        <v>20</v>
      </c>
      <c r="H24" t="s">
        <v>111</v>
      </c>
      <c r="I24" t="s">
        <v>112</v>
      </c>
      <c r="J24" t="s">
        <v>23</v>
      </c>
      <c r="K24" t="s">
        <v>110</v>
      </c>
      <c r="L24" t="s">
        <v>24</v>
      </c>
      <c r="M24">
        <v>29037235</v>
      </c>
      <c r="N24">
        <v>14576691970</v>
      </c>
      <c r="O24">
        <v>7582</v>
      </c>
    </row>
    <row r="25" spans="1:15" x14ac:dyDescent="0.35">
      <c r="A25" t="s">
        <v>113</v>
      </c>
      <c r="B25" s="5" t="str">
        <f>HYPERLINK("https://www.ncbi.nlm.nih.gov/sra/" &amp; Table1[[#This Row],[Experiment]], Table1[[#This Row],[Experiment]])</f>
        <v>SRX9893716</v>
      </c>
      <c r="C25" t="s">
        <v>114</v>
      </c>
      <c r="D25" t="s">
        <v>17</v>
      </c>
      <c r="E25" t="s">
        <v>18</v>
      </c>
      <c r="F25" t="s">
        <v>19</v>
      </c>
      <c r="G25" t="s">
        <v>20</v>
      </c>
      <c r="H25" t="s">
        <v>115</v>
      </c>
      <c r="I25" t="s">
        <v>116</v>
      </c>
      <c r="J25" t="s">
        <v>23</v>
      </c>
      <c r="K25" t="s">
        <v>114</v>
      </c>
      <c r="L25" t="s">
        <v>24</v>
      </c>
      <c r="M25">
        <v>23373280</v>
      </c>
      <c r="N25">
        <v>11733386560</v>
      </c>
      <c r="O25">
        <v>6173</v>
      </c>
    </row>
    <row r="26" spans="1:15" x14ac:dyDescent="0.35">
      <c r="A26" t="s">
        <v>117</v>
      </c>
      <c r="B26" s="5" t="str">
        <f>HYPERLINK("https://www.ncbi.nlm.nih.gov/sra/" &amp; Table1[[#This Row],[Experiment]], Table1[[#This Row],[Experiment]])</f>
        <v>SRX9893715</v>
      </c>
      <c r="C26" t="s">
        <v>118</v>
      </c>
      <c r="D26" t="s">
        <v>17</v>
      </c>
      <c r="E26" t="s">
        <v>18</v>
      </c>
      <c r="F26" t="s">
        <v>19</v>
      </c>
      <c r="G26" t="s">
        <v>20</v>
      </c>
      <c r="H26" t="s">
        <v>119</v>
      </c>
      <c r="I26" t="s">
        <v>120</v>
      </c>
      <c r="J26" t="s">
        <v>23</v>
      </c>
      <c r="K26" t="s">
        <v>118</v>
      </c>
      <c r="L26" t="s">
        <v>24</v>
      </c>
      <c r="M26">
        <v>22249264</v>
      </c>
      <c r="N26">
        <v>11169130528</v>
      </c>
      <c r="O26">
        <v>5955</v>
      </c>
    </row>
    <row r="27" spans="1:15" x14ac:dyDescent="0.35">
      <c r="A27" t="s">
        <v>121</v>
      </c>
      <c r="B27" s="5" t="str">
        <f>HYPERLINK("https://www.ncbi.nlm.nih.gov/sra/" &amp; Table1[[#This Row],[Experiment]], Table1[[#This Row],[Experiment]])</f>
        <v>SRX9893717</v>
      </c>
      <c r="C27" t="s">
        <v>122</v>
      </c>
      <c r="D27" t="s">
        <v>17</v>
      </c>
      <c r="E27" t="s">
        <v>18</v>
      </c>
      <c r="F27" t="s">
        <v>19</v>
      </c>
      <c r="G27" t="s">
        <v>20</v>
      </c>
      <c r="H27" t="s">
        <v>123</v>
      </c>
      <c r="I27" t="s">
        <v>124</v>
      </c>
      <c r="J27" t="s">
        <v>23</v>
      </c>
      <c r="K27" t="s">
        <v>122</v>
      </c>
      <c r="L27" t="s">
        <v>24</v>
      </c>
      <c r="M27">
        <v>20463565</v>
      </c>
      <c r="N27">
        <v>10272709630</v>
      </c>
      <c r="O27">
        <v>5418</v>
      </c>
    </row>
    <row r="28" spans="1:15" x14ac:dyDescent="0.35">
      <c r="A28" t="s">
        <v>125</v>
      </c>
      <c r="B28" s="5" t="str">
        <f>HYPERLINK("https://www.ncbi.nlm.nih.gov/sra/" &amp; Table1[[#This Row],[Experiment]], Table1[[#This Row],[Experiment]])</f>
        <v>SRX9893718</v>
      </c>
      <c r="C28" t="s">
        <v>126</v>
      </c>
      <c r="D28" t="s">
        <v>17</v>
      </c>
      <c r="E28" t="s">
        <v>18</v>
      </c>
      <c r="F28" t="s">
        <v>19</v>
      </c>
      <c r="G28" t="s">
        <v>20</v>
      </c>
      <c r="H28" t="s">
        <v>127</v>
      </c>
      <c r="I28" t="s">
        <v>128</v>
      </c>
      <c r="J28" t="s">
        <v>23</v>
      </c>
      <c r="K28" t="s">
        <v>126</v>
      </c>
      <c r="L28" t="s">
        <v>24</v>
      </c>
      <c r="M28">
        <v>21735885</v>
      </c>
      <c r="N28">
        <v>10911414270</v>
      </c>
      <c r="O28">
        <v>5783</v>
      </c>
    </row>
    <row r="29" spans="1:15" x14ac:dyDescent="0.35">
      <c r="A29" t="s">
        <v>129</v>
      </c>
      <c r="B29" s="5" t="str">
        <f>HYPERLINK("https://www.ncbi.nlm.nih.gov/sra/" &amp; Table1[[#This Row],[Experiment]], Table1[[#This Row],[Experiment]])</f>
        <v>SRX9893719</v>
      </c>
      <c r="C29" t="s">
        <v>130</v>
      </c>
      <c r="D29" t="s">
        <v>17</v>
      </c>
      <c r="E29" t="s">
        <v>18</v>
      </c>
      <c r="F29" t="s">
        <v>19</v>
      </c>
      <c r="G29" t="s">
        <v>20</v>
      </c>
      <c r="H29" t="s">
        <v>131</v>
      </c>
      <c r="I29" t="s">
        <v>132</v>
      </c>
      <c r="J29" t="s">
        <v>23</v>
      </c>
      <c r="K29" t="s">
        <v>130</v>
      </c>
      <c r="L29" t="s">
        <v>24</v>
      </c>
      <c r="M29">
        <v>28054726</v>
      </c>
      <c r="N29">
        <v>14083472452</v>
      </c>
      <c r="O29">
        <v>7484</v>
      </c>
    </row>
    <row r="30" spans="1:15" x14ac:dyDescent="0.35">
      <c r="A30" t="s">
        <v>133</v>
      </c>
      <c r="B30" s="5" t="str">
        <f>HYPERLINK("https://www.ncbi.nlm.nih.gov/sra/" &amp; Table1[[#This Row],[Experiment]], Table1[[#This Row],[Experiment]])</f>
        <v>SRX9893720</v>
      </c>
      <c r="C30" t="s">
        <v>134</v>
      </c>
      <c r="D30" t="s">
        <v>17</v>
      </c>
      <c r="E30" t="s">
        <v>18</v>
      </c>
      <c r="F30" t="s">
        <v>19</v>
      </c>
      <c r="G30" t="s">
        <v>20</v>
      </c>
      <c r="H30" t="s">
        <v>135</v>
      </c>
      <c r="I30" t="s">
        <v>136</v>
      </c>
      <c r="J30" t="s">
        <v>23</v>
      </c>
      <c r="K30" t="s">
        <v>134</v>
      </c>
      <c r="L30" t="s">
        <v>24</v>
      </c>
      <c r="M30">
        <v>21741207</v>
      </c>
      <c r="N30">
        <v>10914085914</v>
      </c>
      <c r="O30">
        <v>5742</v>
      </c>
    </row>
    <row r="31" spans="1:15" x14ac:dyDescent="0.35">
      <c r="A31" t="s">
        <v>137</v>
      </c>
      <c r="B31" s="5" t="str">
        <f>HYPERLINK("https://www.ncbi.nlm.nih.gov/sra/" &amp; Table1[[#This Row],[Experiment]], Table1[[#This Row],[Experiment]])</f>
        <v>SRX9893721</v>
      </c>
      <c r="C31" t="s">
        <v>138</v>
      </c>
      <c r="D31" t="s">
        <v>17</v>
      </c>
      <c r="E31" t="s">
        <v>18</v>
      </c>
      <c r="F31" t="s">
        <v>19</v>
      </c>
      <c r="G31" t="s">
        <v>20</v>
      </c>
      <c r="H31" t="s">
        <v>139</v>
      </c>
      <c r="I31" t="s">
        <v>140</v>
      </c>
      <c r="J31" t="s">
        <v>23</v>
      </c>
      <c r="K31" t="s">
        <v>138</v>
      </c>
      <c r="L31" t="s">
        <v>24</v>
      </c>
      <c r="M31">
        <v>22296800</v>
      </c>
      <c r="N31">
        <v>11192993600</v>
      </c>
      <c r="O31">
        <v>5957</v>
      </c>
    </row>
    <row r="32" spans="1:15" x14ac:dyDescent="0.35">
      <c r="A32" t="s">
        <v>141</v>
      </c>
      <c r="B32" s="5" t="str">
        <f>HYPERLINK("https://www.ncbi.nlm.nih.gov/sra/" &amp; Table1[[#This Row],[Experiment]], Table1[[#This Row],[Experiment]])</f>
        <v>SRX9893723</v>
      </c>
      <c r="C32" t="s">
        <v>142</v>
      </c>
      <c r="D32" t="s">
        <v>17</v>
      </c>
      <c r="E32" t="s">
        <v>18</v>
      </c>
      <c r="F32" t="s">
        <v>19</v>
      </c>
      <c r="G32" t="s">
        <v>20</v>
      </c>
      <c r="H32" t="s">
        <v>143</v>
      </c>
      <c r="I32" t="s">
        <v>144</v>
      </c>
      <c r="J32" t="s">
        <v>23</v>
      </c>
      <c r="K32" t="s">
        <v>142</v>
      </c>
      <c r="L32" t="s">
        <v>24</v>
      </c>
      <c r="M32">
        <v>21924827</v>
      </c>
      <c r="N32">
        <v>11006263154</v>
      </c>
      <c r="O32">
        <v>5894</v>
      </c>
    </row>
    <row r="33" spans="1:15" x14ac:dyDescent="0.35">
      <c r="A33" t="s">
        <v>145</v>
      </c>
      <c r="B33" s="5" t="str">
        <f>HYPERLINK("https://www.ncbi.nlm.nih.gov/sra/" &amp; Table1[[#This Row],[Experiment]], Table1[[#This Row],[Experiment]])</f>
        <v>SRX9893724</v>
      </c>
      <c r="C33" t="s">
        <v>146</v>
      </c>
      <c r="D33" t="s">
        <v>17</v>
      </c>
      <c r="E33" t="s">
        <v>18</v>
      </c>
      <c r="F33" t="s">
        <v>19</v>
      </c>
      <c r="G33" t="s">
        <v>20</v>
      </c>
      <c r="H33" t="s">
        <v>147</v>
      </c>
      <c r="I33" t="s">
        <v>148</v>
      </c>
      <c r="J33" t="s">
        <v>23</v>
      </c>
      <c r="K33" t="s">
        <v>146</v>
      </c>
      <c r="L33" t="s">
        <v>24</v>
      </c>
      <c r="M33">
        <v>20902356</v>
      </c>
      <c r="N33">
        <v>10492982712</v>
      </c>
      <c r="O33">
        <v>5647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8CF2-4D53-4450-991D-0D9A784ABAB7}">
  <dimension ref="A1:K33"/>
  <sheetViews>
    <sheetView topLeftCell="A17" workbookViewId="0">
      <selection activeCell="K33" sqref="K33"/>
    </sheetView>
  </sheetViews>
  <sheetFormatPr defaultColWidth="9" defaultRowHeight="16" x14ac:dyDescent="0.4"/>
  <cols>
    <col min="1" max="1" width="9" style="4"/>
    <col min="2" max="2" width="15.54296875" style="4" customWidth="1"/>
    <col min="3" max="3" width="13.81640625" style="4" customWidth="1"/>
    <col min="4" max="4" width="9" style="4"/>
    <col min="5" max="5" width="14.6328125" style="4" customWidth="1"/>
    <col min="6" max="6" width="16.08984375" style="4" customWidth="1"/>
    <col min="7" max="16384" width="9" style="2"/>
  </cols>
  <sheetData>
    <row r="1" spans="1:6" ht="16.5" thickBot="1" x14ac:dyDescent="0.45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</row>
    <row r="2" spans="1:6" x14ac:dyDescent="0.4">
      <c r="A2" s="3">
        <v>1</v>
      </c>
      <c r="B2" s="3" t="s">
        <v>16</v>
      </c>
      <c r="C2" s="3">
        <v>40.56</v>
      </c>
      <c r="D2" s="3" t="s">
        <v>155</v>
      </c>
      <c r="E2" s="3" t="s">
        <v>156</v>
      </c>
      <c r="F2" s="3" t="s">
        <v>157</v>
      </c>
    </row>
    <row r="3" spans="1:6" x14ac:dyDescent="0.4">
      <c r="A3" s="3">
        <v>2</v>
      </c>
      <c r="B3" s="3" t="s">
        <v>26</v>
      </c>
      <c r="C3" s="3">
        <v>29.45</v>
      </c>
      <c r="D3" s="3" t="s">
        <v>155</v>
      </c>
      <c r="E3" s="3" t="s">
        <v>156</v>
      </c>
      <c r="F3" s="3" t="s">
        <v>157</v>
      </c>
    </row>
    <row r="4" spans="1:6" x14ac:dyDescent="0.4">
      <c r="A4" s="3">
        <v>3</v>
      </c>
      <c r="B4" s="3" t="s">
        <v>30</v>
      </c>
      <c r="C4" s="3">
        <v>30.01</v>
      </c>
      <c r="D4" s="3" t="s">
        <v>155</v>
      </c>
      <c r="E4" s="3" t="s">
        <v>156</v>
      </c>
      <c r="F4" s="3" t="s">
        <v>157</v>
      </c>
    </row>
    <row r="5" spans="1:6" x14ac:dyDescent="0.4">
      <c r="A5" s="3">
        <v>4</v>
      </c>
      <c r="B5" s="3" t="s">
        <v>34</v>
      </c>
      <c r="C5" s="3">
        <v>25.8</v>
      </c>
      <c r="D5" s="3" t="s">
        <v>155</v>
      </c>
      <c r="E5" s="3" t="s">
        <v>156</v>
      </c>
      <c r="F5" s="3" t="s">
        <v>157</v>
      </c>
    </row>
    <row r="6" spans="1:6" x14ac:dyDescent="0.4">
      <c r="A6" s="3">
        <v>5</v>
      </c>
      <c r="B6" s="3" t="s">
        <v>38</v>
      </c>
      <c r="C6" s="3">
        <v>32.840000000000003</v>
      </c>
      <c r="D6" s="3" t="s">
        <v>155</v>
      </c>
      <c r="E6" s="3" t="s">
        <v>158</v>
      </c>
      <c r="F6" s="3" t="s">
        <v>157</v>
      </c>
    </row>
    <row r="7" spans="1:6" x14ac:dyDescent="0.4">
      <c r="A7" s="3">
        <v>6</v>
      </c>
      <c r="B7" s="3" t="s">
        <v>42</v>
      </c>
      <c r="C7" s="3">
        <v>38.94</v>
      </c>
      <c r="D7" s="3" t="s">
        <v>155</v>
      </c>
      <c r="E7" s="3" t="s">
        <v>158</v>
      </c>
      <c r="F7" s="3" t="s">
        <v>157</v>
      </c>
    </row>
    <row r="8" spans="1:6" x14ac:dyDescent="0.4">
      <c r="A8" s="3">
        <v>7</v>
      </c>
      <c r="B8" s="3" t="s">
        <v>46</v>
      </c>
      <c r="C8" s="3">
        <v>42.64</v>
      </c>
      <c r="D8" s="3" t="s">
        <v>155</v>
      </c>
      <c r="E8" s="3" t="s">
        <v>158</v>
      </c>
      <c r="F8" s="3" t="s">
        <v>157</v>
      </c>
    </row>
    <row r="9" spans="1:6" x14ac:dyDescent="0.4">
      <c r="A9" s="3">
        <v>8</v>
      </c>
      <c r="B9" s="3" t="s">
        <v>50</v>
      </c>
      <c r="C9" s="3">
        <v>32.33</v>
      </c>
      <c r="D9" s="3" t="s">
        <v>155</v>
      </c>
      <c r="E9" s="3" t="s">
        <v>158</v>
      </c>
      <c r="F9" s="3" t="s">
        <v>157</v>
      </c>
    </row>
    <row r="10" spans="1:6" x14ac:dyDescent="0.4">
      <c r="A10" s="3">
        <v>9</v>
      </c>
      <c r="B10" s="3" t="s">
        <v>54</v>
      </c>
      <c r="C10" s="3">
        <v>44.42</v>
      </c>
      <c r="D10" s="3" t="s">
        <v>155</v>
      </c>
      <c r="E10" s="3" t="s">
        <v>158</v>
      </c>
      <c r="F10" s="3" t="s">
        <v>157</v>
      </c>
    </row>
    <row r="11" spans="1:6" x14ac:dyDescent="0.4">
      <c r="A11" s="3">
        <v>10</v>
      </c>
      <c r="B11" s="3" t="s">
        <v>58</v>
      </c>
      <c r="C11" s="3">
        <v>40.17</v>
      </c>
      <c r="D11" s="3" t="s">
        <v>155</v>
      </c>
      <c r="E11" s="3" t="s">
        <v>158</v>
      </c>
      <c r="F11" s="3" t="s">
        <v>157</v>
      </c>
    </row>
    <row r="12" spans="1:6" x14ac:dyDescent="0.4">
      <c r="A12" s="3">
        <v>11</v>
      </c>
      <c r="B12" s="3" t="s">
        <v>62</v>
      </c>
      <c r="C12" s="3">
        <v>31.3</v>
      </c>
      <c r="D12" s="3" t="s">
        <v>155</v>
      </c>
      <c r="E12" s="3" t="s">
        <v>158</v>
      </c>
      <c r="F12" s="3" t="s">
        <v>157</v>
      </c>
    </row>
    <row r="13" spans="1:6" x14ac:dyDescent="0.4">
      <c r="A13" s="3">
        <v>12</v>
      </c>
      <c r="B13" s="3" t="s">
        <v>66</v>
      </c>
      <c r="C13" s="3">
        <v>41.46</v>
      </c>
      <c r="D13" s="3" t="s">
        <v>155</v>
      </c>
      <c r="E13" s="3" t="s">
        <v>158</v>
      </c>
      <c r="F13" s="3" t="s">
        <v>157</v>
      </c>
    </row>
    <row r="14" spans="1:6" x14ac:dyDescent="0.4">
      <c r="A14" s="3">
        <v>13</v>
      </c>
      <c r="B14" s="3" t="s">
        <v>70</v>
      </c>
      <c r="C14" s="3">
        <v>39.44</v>
      </c>
      <c r="D14" s="3" t="s">
        <v>155</v>
      </c>
      <c r="E14" s="3" t="s">
        <v>156</v>
      </c>
      <c r="F14" s="3" t="s">
        <v>157</v>
      </c>
    </row>
    <row r="15" spans="1:6" x14ac:dyDescent="0.4">
      <c r="A15" s="3">
        <v>14</v>
      </c>
      <c r="B15" s="3" t="s">
        <v>74</v>
      </c>
      <c r="C15" s="3">
        <v>46.76</v>
      </c>
      <c r="D15" s="3" t="s">
        <v>155</v>
      </c>
      <c r="E15" s="3" t="s">
        <v>156</v>
      </c>
      <c r="F15" s="3" t="s">
        <v>157</v>
      </c>
    </row>
    <row r="16" spans="1:6" x14ac:dyDescent="0.4">
      <c r="A16" s="3">
        <v>15</v>
      </c>
      <c r="B16" s="3" t="s">
        <v>78</v>
      </c>
      <c r="C16" s="3">
        <v>51.88</v>
      </c>
      <c r="D16" s="3" t="s">
        <v>155</v>
      </c>
      <c r="E16" s="3" t="s">
        <v>156</v>
      </c>
      <c r="F16" s="3" t="s">
        <v>157</v>
      </c>
    </row>
    <row r="17" spans="1:6" x14ac:dyDescent="0.4">
      <c r="A17" s="3">
        <v>16</v>
      </c>
      <c r="B17" s="3" t="s">
        <v>82</v>
      </c>
      <c r="C17" s="3">
        <v>20.53</v>
      </c>
      <c r="D17" s="3" t="s">
        <v>155</v>
      </c>
      <c r="E17" s="3" t="s">
        <v>156</v>
      </c>
      <c r="F17" s="3" t="s">
        <v>157</v>
      </c>
    </row>
    <row r="18" spans="1:6" x14ac:dyDescent="0.4">
      <c r="A18" s="3">
        <v>17</v>
      </c>
      <c r="B18" s="3" t="s">
        <v>86</v>
      </c>
      <c r="C18" s="3">
        <v>42.66</v>
      </c>
      <c r="D18" s="3" t="s">
        <v>155</v>
      </c>
      <c r="E18" s="3" t="s">
        <v>158</v>
      </c>
      <c r="F18" s="3" t="s">
        <v>157</v>
      </c>
    </row>
    <row r="19" spans="1:6" x14ac:dyDescent="0.4">
      <c r="A19" s="3">
        <v>18</v>
      </c>
      <c r="B19" s="3" t="s">
        <v>90</v>
      </c>
      <c r="C19" s="3">
        <v>47.58</v>
      </c>
      <c r="D19" s="3" t="s">
        <v>155</v>
      </c>
      <c r="E19" s="3" t="s">
        <v>156</v>
      </c>
      <c r="F19" s="3" t="s">
        <v>159</v>
      </c>
    </row>
    <row r="20" spans="1:6" x14ac:dyDescent="0.4">
      <c r="A20" s="3">
        <v>19</v>
      </c>
      <c r="B20" s="3" t="s">
        <v>94</v>
      </c>
      <c r="C20" s="3">
        <v>33.14</v>
      </c>
      <c r="D20" s="3" t="s">
        <v>155</v>
      </c>
      <c r="E20" s="3" t="s">
        <v>156</v>
      </c>
      <c r="F20" s="3" t="s">
        <v>157</v>
      </c>
    </row>
    <row r="21" spans="1:6" x14ac:dyDescent="0.4">
      <c r="A21" s="3">
        <v>20</v>
      </c>
      <c r="B21" s="3" t="s">
        <v>98</v>
      </c>
      <c r="C21" s="3">
        <v>29.34</v>
      </c>
      <c r="D21" s="3" t="s">
        <v>155</v>
      </c>
      <c r="E21" s="3" t="s">
        <v>158</v>
      </c>
      <c r="F21" s="3" t="s">
        <v>157</v>
      </c>
    </row>
    <row r="22" spans="1:6" x14ac:dyDescent="0.4">
      <c r="A22" s="3">
        <v>21</v>
      </c>
      <c r="B22" s="3" t="s">
        <v>102</v>
      </c>
      <c r="C22" s="3">
        <v>35.31</v>
      </c>
      <c r="D22" s="3" t="s">
        <v>155</v>
      </c>
      <c r="E22" s="3" t="s">
        <v>156</v>
      </c>
      <c r="F22" s="3" t="s">
        <v>157</v>
      </c>
    </row>
    <row r="23" spans="1:6" x14ac:dyDescent="0.4">
      <c r="A23" s="3">
        <v>22</v>
      </c>
      <c r="B23" s="3" t="s">
        <v>106</v>
      </c>
      <c r="C23" s="3">
        <v>31.87</v>
      </c>
      <c r="D23" s="3" t="s">
        <v>155</v>
      </c>
      <c r="E23" s="3" t="s">
        <v>158</v>
      </c>
      <c r="F23" s="3" t="s">
        <v>157</v>
      </c>
    </row>
    <row r="24" spans="1:6" x14ac:dyDescent="0.4">
      <c r="A24" s="3">
        <v>23</v>
      </c>
      <c r="B24" s="3" t="s">
        <v>110</v>
      </c>
      <c r="C24" s="3">
        <v>45.84</v>
      </c>
      <c r="D24" s="3" t="s">
        <v>155</v>
      </c>
      <c r="E24" s="3" t="s">
        <v>158</v>
      </c>
      <c r="F24" s="3" t="s">
        <v>157</v>
      </c>
    </row>
    <row r="25" spans="1:6" x14ac:dyDescent="0.4">
      <c r="A25" s="3">
        <v>24</v>
      </c>
      <c r="B25" s="3" t="s">
        <v>118</v>
      </c>
      <c r="C25" s="3">
        <v>35.11</v>
      </c>
      <c r="D25" s="3" t="s">
        <v>155</v>
      </c>
      <c r="E25" s="3" t="s">
        <v>158</v>
      </c>
      <c r="F25" s="3" t="s">
        <v>157</v>
      </c>
    </row>
    <row r="26" spans="1:6" x14ac:dyDescent="0.4">
      <c r="A26" s="3">
        <v>25</v>
      </c>
      <c r="B26" s="3" t="s">
        <v>114</v>
      </c>
      <c r="C26" s="3">
        <v>36.78</v>
      </c>
      <c r="D26" s="3" t="s">
        <v>155</v>
      </c>
      <c r="E26" s="3" t="s">
        <v>158</v>
      </c>
      <c r="F26" s="3" t="s">
        <v>157</v>
      </c>
    </row>
    <row r="27" spans="1:6" x14ac:dyDescent="0.4">
      <c r="A27" s="3">
        <v>26</v>
      </c>
      <c r="B27" s="3" t="s">
        <v>122</v>
      </c>
      <c r="C27" s="3">
        <v>32.54</v>
      </c>
      <c r="D27" s="3" t="s">
        <v>160</v>
      </c>
      <c r="E27" s="3" t="s">
        <v>161</v>
      </c>
      <c r="F27" s="3" t="s">
        <v>157</v>
      </c>
    </row>
    <row r="28" spans="1:6" x14ac:dyDescent="0.4">
      <c r="A28" s="3">
        <v>27</v>
      </c>
      <c r="B28" s="3" t="s">
        <v>126</v>
      </c>
      <c r="C28" s="3">
        <v>34.44</v>
      </c>
      <c r="D28" s="3" t="s">
        <v>155</v>
      </c>
      <c r="E28" s="3" t="s">
        <v>156</v>
      </c>
      <c r="F28" s="3" t="s">
        <v>157</v>
      </c>
    </row>
    <row r="29" spans="1:6" x14ac:dyDescent="0.4">
      <c r="A29" s="3">
        <v>28</v>
      </c>
      <c r="B29" s="3" t="s">
        <v>130</v>
      </c>
      <c r="C29" s="3">
        <v>44.23</v>
      </c>
      <c r="D29" s="3" t="s">
        <v>155</v>
      </c>
      <c r="E29" s="3" t="s">
        <v>158</v>
      </c>
      <c r="F29" s="3" t="s">
        <v>157</v>
      </c>
    </row>
    <row r="30" spans="1:6" x14ac:dyDescent="0.4">
      <c r="A30" s="3">
        <v>29</v>
      </c>
      <c r="B30" s="3" t="s">
        <v>134</v>
      </c>
      <c r="C30" s="3">
        <v>34.4</v>
      </c>
      <c r="D30" s="3" t="s">
        <v>155</v>
      </c>
      <c r="E30" s="3" t="s">
        <v>158</v>
      </c>
      <c r="F30" s="3" t="s">
        <v>157</v>
      </c>
    </row>
    <row r="31" spans="1:6" x14ac:dyDescent="0.4">
      <c r="A31" s="3">
        <v>30</v>
      </c>
      <c r="B31" s="3" t="s">
        <v>138</v>
      </c>
      <c r="C31" s="3">
        <v>35.22</v>
      </c>
      <c r="D31" s="3" t="s">
        <v>155</v>
      </c>
      <c r="E31" s="3" t="s">
        <v>158</v>
      </c>
      <c r="F31" s="3" t="s">
        <v>157</v>
      </c>
    </row>
    <row r="32" spans="1:6" x14ac:dyDescent="0.4">
      <c r="A32" s="3">
        <v>31</v>
      </c>
      <c r="B32" s="3" t="s">
        <v>142</v>
      </c>
      <c r="C32" s="3">
        <v>34.64</v>
      </c>
      <c r="D32" s="3" t="s">
        <v>155</v>
      </c>
      <c r="E32" s="3" t="s">
        <v>158</v>
      </c>
      <c r="F32" s="3" t="s">
        <v>157</v>
      </c>
    </row>
    <row r="33" spans="1:11" x14ac:dyDescent="0.4">
      <c r="A33" s="3">
        <v>32</v>
      </c>
      <c r="B33" s="3" t="s">
        <v>146</v>
      </c>
      <c r="C33" s="3">
        <v>33.01</v>
      </c>
      <c r="D33" s="3" t="s">
        <v>155</v>
      </c>
      <c r="E33" s="3" t="s">
        <v>156</v>
      </c>
      <c r="F33" s="3" t="s">
        <v>157</v>
      </c>
      <c r="K33" s="2" t="s">
        <v>162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Props1.xml><?xml version="1.0" encoding="utf-8"?>
<ds:datastoreItem xmlns:ds="http://schemas.openxmlformats.org/officeDocument/2006/customXml" ds:itemID="{4A14D746-DD32-4100-B9E9-A7E42A474F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084F3-A9F6-471D-A7B6-54614CBCB6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88E6CB-26CB-407E-914F-C95EEF68D2AF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Cpapaya_PRJNA693144_sra_wgs</vt:lpstr>
      <vt:lpstr>Accession_Table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Leela Manoharan</cp:lastModifiedBy>
  <dcterms:created xsi:type="dcterms:W3CDTF">2025-08-29T06:18:43Z</dcterms:created>
  <dcterms:modified xsi:type="dcterms:W3CDTF">2025-08-29T23:33:21Z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0x01010045EEA7378D4F9D4D971E372262DEEEF3</vt:lpwstr>
  </property>
</Properties>
</file>