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53" documentId="8_{0DA9238B-3CB0-4BE1-8782-C770D003DC2E}" xr6:coauthVersionLast="47" xr6:coauthVersionMax="47" xr10:uidLastSave="{384C3C08-3002-49AE-8F8E-563ED8D5CADD}"/>
  <bookViews>
    <workbookView xWindow="-110" yWindow="-110" windowWidth="19420" windowHeight="10300" xr2:uid="{5F2CD55B-7DD6-474D-A1CC-6786B6658854}"/>
  </bookViews>
  <sheets>
    <sheet name="Cpapaya_PRJNA271489_sra_wg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<sst xmlns="http://schemas.openxmlformats.org/spreadsheetml/2006/main" count="562" uniqueCount="201">
  <si>
    <t>spots</t>
  </si>
  <si>
    <t>bases</t>
  </si>
  <si>
    <t>size_MB</t>
  </si>
  <si>
    <t>Experiment</t>
  </si>
  <si>
    <t>LibraryName</t>
  </si>
  <si>
    <t>LibraryStrategy</t>
  </si>
  <si>
    <t>Platform</t>
  </si>
  <si>
    <t>Model</t>
  </si>
  <si>
    <t>Sample</t>
  </si>
  <si>
    <t>BioSample</t>
  </si>
  <si>
    <t>ScientificName</t>
  </si>
  <si>
    <t>SampleName</t>
  </si>
  <si>
    <t>Sex</t>
  </si>
  <si>
    <t>CenterName</t>
  </si>
  <si>
    <t>SRX826461</t>
  </si>
  <si>
    <t>Cp11</t>
  </si>
  <si>
    <t>WGS</t>
  </si>
  <si>
    <t>ILLUMINA</t>
  </si>
  <si>
    <t>Illumina HiSeq 2500</t>
  </si>
  <si>
    <t>SRS805984</t>
  </si>
  <si>
    <t>SAMN03274555</t>
  </si>
  <si>
    <t>Carica papaya</t>
  </si>
  <si>
    <t>male</t>
  </si>
  <si>
    <t>UIUC</t>
  </si>
  <si>
    <t>SRX828828</t>
  </si>
  <si>
    <t>Cp112</t>
  </si>
  <si>
    <t>SRS807810</t>
  </si>
  <si>
    <t>SAMN03274557</t>
  </si>
  <si>
    <t>SRX847413</t>
  </si>
  <si>
    <t>Cp125</t>
  </si>
  <si>
    <t>SRS822886</t>
  </si>
  <si>
    <t>SAMN03274565</t>
  </si>
  <si>
    <t>SRX847415</t>
  </si>
  <si>
    <t>Cp128</t>
  </si>
  <si>
    <t>SRS822888</t>
  </si>
  <si>
    <t>SAMN03274566</t>
  </si>
  <si>
    <t>SRX847790</t>
  </si>
  <si>
    <t>Cp171</t>
  </si>
  <si>
    <t>SRS823247</t>
  </si>
  <si>
    <t>SAMN03274576</t>
  </si>
  <si>
    <t>SRX847421</t>
  </si>
  <si>
    <t>Cp172</t>
  </si>
  <si>
    <t>SRS822894</t>
  </si>
  <si>
    <t>SAMN03274568</t>
  </si>
  <si>
    <t>SRX847422</t>
  </si>
  <si>
    <t>Cp173</t>
  </si>
  <si>
    <t>SRS822895</t>
  </si>
  <si>
    <t>SAMN03274569</t>
  </si>
  <si>
    <t>SRX847785</t>
  </si>
  <si>
    <t>Cp185</t>
  </si>
  <si>
    <t>SRS823242</t>
  </si>
  <si>
    <t>SAMN03274572</t>
  </si>
  <si>
    <t>SRX847788</t>
  </si>
  <si>
    <t>Cp188</t>
  </si>
  <si>
    <t>SRS823245</t>
  </si>
  <si>
    <t>SAMN03274574</t>
  </si>
  <si>
    <t>SRX847789</t>
  </si>
  <si>
    <t>Cp202</t>
  </si>
  <si>
    <t>SRS823246</t>
  </si>
  <si>
    <t>SAMN03274575</t>
  </si>
  <si>
    <t>SRX829703</t>
  </si>
  <si>
    <t>Cp203</t>
  </si>
  <si>
    <t>SRS808470</t>
  </si>
  <si>
    <t>SAMN03274558</t>
  </si>
  <si>
    <t>SRX847406</t>
  </si>
  <si>
    <t>Cp204</t>
  </si>
  <si>
    <t>SRS822880</t>
  </si>
  <si>
    <t>SAMN03274559</t>
  </si>
  <si>
    <t>SRX847420</t>
  </si>
  <si>
    <t>Cp221</t>
  </si>
  <si>
    <t>SRS822893</t>
  </si>
  <si>
    <t>SAMN03274567</t>
  </si>
  <si>
    <t>SRX847791</t>
  </si>
  <si>
    <t>Cp222</t>
  </si>
  <si>
    <t>SRS823248</t>
  </si>
  <si>
    <t>SAMN03274577</t>
  </si>
  <si>
    <t>SRX847792</t>
  </si>
  <si>
    <t>Cp227</t>
  </si>
  <si>
    <t>SRS823249</t>
  </si>
  <si>
    <t>SAMN03274578</t>
  </si>
  <si>
    <t>SRX847423</t>
  </si>
  <si>
    <t>Cp242</t>
  </si>
  <si>
    <t>SRS822896</t>
  </si>
  <si>
    <t>SAMN03274570</t>
  </si>
  <si>
    <t>SRX847784</t>
  </si>
  <si>
    <t>Cp245</t>
  </si>
  <si>
    <t>SRS823241</t>
  </si>
  <si>
    <t>SAMN03274571</t>
  </si>
  <si>
    <t>SRX828825</t>
  </si>
  <si>
    <t>Cp44</t>
  </si>
  <si>
    <t>SRS807808</t>
  </si>
  <si>
    <t>SAMN03274556</t>
  </si>
  <si>
    <t>SRX847786</t>
  </si>
  <si>
    <t>Cp50</t>
  </si>
  <si>
    <t>SRS823243</t>
  </si>
  <si>
    <t>SAMN03274573</t>
  </si>
  <si>
    <t>SRX847407</t>
  </si>
  <si>
    <t>Cp54</t>
  </si>
  <si>
    <t>SRS822881</t>
  </si>
  <si>
    <t>SAMN03274560</t>
  </si>
  <si>
    <t>SRX847408</t>
  </si>
  <si>
    <t>Cp57</t>
  </si>
  <si>
    <t>SRS822882</t>
  </si>
  <si>
    <t>SAMN03274561</t>
  </si>
  <si>
    <t>SRX847409</t>
  </si>
  <si>
    <t>Cp66</t>
  </si>
  <si>
    <t>SRS822883</t>
  </si>
  <si>
    <t>SAMN03274562</t>
  </si>
  <si>
    <t>SRX847410</t>
  </si>
  <si>
    <t>Cp82</t>
  </si>
  <si>
    <t>SRS822884</t>
  </si>
  <si>
    <t>SAMN03274563</t>
  </si>
  <si>
    <t>SRX847411</t>
  </si>
  <si>
    <t>Cp96</t>
  </si>
  <si>
    <t>SRS822885</t>
  </si>
  <si>
    <t>SAMN03274564</t>
  </si>
  <si>
    <t>SRX847793</t>
  </si>
  <si>
    <t>HCAR16</t>
  </si>
  <si>
    <t>SRS823250</t>
  </si>
  <si>
    <t>SAMN03274579</t>
  </si>
  <si>
    <t>hermaphrodite</t>
  </si>
  <si>
    <t>SRX847794</t>
  </si>
  <si>
    <t>HCAR17</t>
  </si>
  <si>
    <t>SRS823251</t>
  </si>
  <si>
    <t>SAMN03274580</t>
  </si>
  <si>
    <t>SRX847797</t>
  </si>
  <si>
    <t>HCAR196</t>
  </si>
  <si>
    <t>SRS823254</t>
  </si>
  <si>
    <t>SAMN03274583</t>
  </si>
  <si>
    <t>SRX847795</t>
  </si>
  <si>
    <t>HCAR20</t>
  </si>
  <si>
    <t>SRS823252</t>
  </si>
  <si>
    <t>SAMN03274581</t>
  </si>
  <si>
    <t>SRX847798</t>
  </si>
  <si>
    <t>HCAR207</t>
  </si>
  <si>
    <t>SRS823255</t>
  </si>
  <si>
    <t>SAMN03274584</t>
  </si>
  <si>
    <t>SRX847799</t>
  </si>
  <si>
    <t>HCAR217</t>
  </si>
  <si>
    <t>SRS823256</t>
  </si>
  <si>
    <t>SAMN03274585</t>
  </si>
  <si>
    <t>SRX847796</t>
  </si>
  <si>
    <t>HCAR27</t>
  </si>
  <si>
    <t>SRS823253</t>
  </si>
  <si>
    <t>SAMN03274582</t>
  </si>
  <si>
    <t>SRX847800</t>
  </si>
  <si>
    <t>HCAR302</t>
  </si>
  <si>
    <t>SRS823257</t>
  </si>
  <si>
    <t>SAMN03274586</t>
  </si>
  <si>
    <t>SRX847801</t>
  </si>
  <si>
    <t>HCAR309</t>
  </si>
  <si>
    <t>SRS823258</t>
  </si>
  <si>
    <t>SAMN03274587</t>
  </si>
  <si>
    <t>SRX847802</t>
  </si>
  <si>
    <t>HCAR310</t>
  </si>
  <si>
    <t>SRS823259</t>
  </si>
  <si>
    <t>SAMN03274588</t>
  </si>
  <si>
    <t>SRX847803</t>
  </si>
  <si>
    <t>HCAR314</t>
  </si>
  <si>
    <t>SRS823260</t>
  </si>
  <si>
    <t>SAMN03274589</t>
  </si>
  <si>
    <t>SRX847805</t>
  </si>
  <si>
    <t>HCAR321</t>
  </si>
  <si>
    <t>SRS823262</t>
  </si>
  <si>
    <t>SAMN03274590</t>
  </si>
  <si>
    <t>Name</t>
  </si>
  <si>
    <t>Origin</t>
  </si>
  <si>
    <t>Cultivar</t>
  </si>
  <si>
    <t>No. of Read 1</t>
  </si>
  <si>
    <t>No. of Read 2</t>
  </si>
  <si>
    <t>Coverage</t>
  </si>
  <si>
    <t>Wild</t>
  </si>
  <si>
    <t>NA</t>
  </si>
  <si>
    <t>M</t>
  </si>
  <si>
    <t>HCAR 16</t>
  </si>
  <si>
    <t>Cultivated</t>
  </si>
  <si>
    <t>‘HAES 7836'</t>
  </si>
  <si>
    <t>H</t>
  </si>
  <si>
    <t>HCAR 17</t>
  </si>
  <si>
    <t>'Saipan Red'</t>
  </si>
  <si>
    <t>HCAR 20</t>
  </si>
  <si>
    <t>'Khag Naun'</t>
  </si>
  <si>
    <t>HCAR 27</t>
  </si>
  <si>
    <t>'Kapoho'</t>
  </si>
  <si>
    <t>HCAR 196</t>
  </si>
  <si>
    <t>'Higgins'</t>
  </si>
  <si>
    <t>HCAR 207</t>
  </si>
  <si>
    <t>'Tainung No. 5'</t>
  </si>
  <si>
    <t>HCAR 217</t>
  </si>
  <si>
    <t>'Puerto Rico 6-65'</t>
  </si>
  <si>
    <t>HCAR 302</t>
  </si>
  <si>
    <t>Line 8</t>
  </si>
  <si>
    <t>HCAR 309</t>
  </si>
  <si>
    <t>'Khak Dum'</t>
  </si>
  <si>
    <t>HCAR 310</t>
  </si>
  <si>
    <t>'Waimanalo'</t>
  </si>
  <si>
    <t>HCAR 314</t>
  </si>
  <si>
    <t>‘KSGS’</t>
  </si>
  <si>
    <t>HCAR 321</t>
  </si>
  <si>
    <t>no7 323</t>
  </si>
  <si>
    <t>SRA_Accession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</si>
</sst>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A0303-55AF-41D5-BA01-D9E2BE2F0F23}" name="Table1" displayName="Table1" ref="A1:O37" totalsRowShown="0">
  <autoFilter ref="A1:O37" xr:uid="{EE0A0303-55AF-41D5-BA01-D9E2BE2F0F23}"/>
  <sortState xmlns:xlrd2="http://schemas.microsoft.com/office/spreadsheetml/2017/richdata2" ref="A2:O37">
    <sortCondition ref="C1:C37"/>
  </sortState>
  <tableColumns count="15">
    <tableColumn id="3" xr3:uid="{8E6CA6B6-85C5-4D4D-BD6B-CFFFD4129B34}" name="Experiment"/>
    <tableColumn id="1" xr3:uid="{4BF41BE5-4F83-4700-A3F5-1A1D42165B31}" name="SRA_Accession" dataDxfId="0">
      <calculatedColumnFormula>HYPERLINK("https://www.ncbi.nlm.nih.gov/sra/" &amp; Table1[[#This Row],[Experiment]], Table1[[#This Row],[Experiment]])</calculatedColumnFormula>
    </tableColumn>
    <tableColumn id="4" xr3:uid="{2C6053F8-8466-432C-A5A9-F2ED428402F2}" name="LibraryName"/>
    <tableColumn id="5" xr3:uid="{D036D30B-3F41-4D28-9618-CCCEE99839A0}" name="LibraryStrategy"/>
    <tableColumn id="6" xr3:uid="{05365310-F973-4EC5-AC12-EB6882BEE9B0}" name="Platform"/>
    <tableColumn id="7" xr3:uid="{A5A05DF2-23E2-4849-A198-04A61EEE792C}" name="Model"/>
    <tableColumn id="8" xr3:uid="{6148772D-AB26-4F06-A182-C753D3E27058}" name="Sample"/>
    <tableColumn id="9" xr3:uid="{E286F9E5-72F2-4AFE-AD76-FC480CFB241D}" name="BioSample"/>
    <tableColumn id="10" xr3:uid="{610C6268-BF18-4113-8C54-963A645A0F9B}" name="ScientificName"/>
    <tableColumn id="11" xr3:uid="{361B132B-8621-4EEF-A2CF-EA83D444F983}" name="SampleName"/>
    <tableColumn id="12" xr3:uid="{11E8351E-35A5-4C8C-AE5C-8831CA565E4B}" name="Sex"/>
    <tableColumn id="13" xr3:uid="{E2B86CF5-13D7-4049-92CE-C3BE787484C7}" name="CenterName"/>
    <tableColumn id="14" xr3:uid="{90723C8C-E199-40D6-8FB3-9B97D5D111D9}" name="spots"/>
    <tableColumn id="15" xr3:uid="{D891534B-30B4-4468-A8D4-7C83252279F6}" name="bases"/>
    <tableColumn id="16" xr3:uid="{0AD4B3B7-0D21-4E11-AE3C-560F4141292F}" name="size_M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1BF3-D70A-4091-AB85-F289CF586C70}">
  <dimension ref="A1:O37"/>
  <sheetViews>
    <sheetView tabSelected="1" topLeftCell="A25" zoomScale="90" zoomScaleNormal="90" workbookViewId="0">
      <selection activeCell="C5" sqref="C5"/>
    </sheetView>
  </sheetViews>
  <sheetFormatPr defaultRowHeight="14.5" x14ac:dyDescent="0.35"/>
  <cols>
    <col min="1" max="2" width="17.54296875" customWidth="1"/>
    <col min="3" max="3" width="17.90625" customWidth="1"/>
    <col min="4" max="4" width="15.36328125" customWidth="1"/>
    <col min="5" max="5" width="10" customWidth="1"/>
    <col min="7" max="8" width="13.90625" customWidth="1"/>
    <col min="9" max="9" width="15.81640625" customWidth="1"/>
    <col min="10" max="10" width="14.08984375" customWidth="1"/>
    <col min="11" max="11" width="11.54296875" customWidth="1"/>
    <col min="12" max="12" width="13.36328125" customWidth="1"/>
    <col min="15" max="15" width="9.453125" customWidth="1"/>
  </cols>
  <sheetData>
    <row r="1" spans="1:15" x14ac:dyDescent="0.35">
      <c r="A1" t="s">
        <v>3</v>
      </c>
      <c r="B1" t="s">
        <v>200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0</v>
      </c>
      <c r="N1" t="s">
        <v>1</v>
      </c>
      <c r="O1" t="s">
        <v>2</v>
      </c>
    </row>
    <row r="2" spans="1:15" x14ac:dyDescent="0.35">
      <c r="A2" t="s">
        <v>14</v>
      </c>
      <c r="B2" s="7" t="str">
        <f>HYPERLINK("https://www.ncbi.nlm.nih.gov/sra/" &amp; Table1[[#This Row],[Experiment]], Table1[[#This Row],[Experiment]])</f>
        <v>SRX826461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15</v>
      </c>
      <c r="K2" t="s">
        <v>22</v>
      </c>
      <c r="L2" t="s">
        <v>23</v>
      </c>
      <c r="M2">
        <v>30596007</v>
      </c>
      <c r="N2">
        <v>6180393414</v>
      </c>
      <c r="O2">
        <v>3745</v>
      </c>
    </row>
    <row r="3" spans="1:15" x14ac:dyDescent="0.35">
      <c r="A3" t="s">
        <v>24</v>
      </c>
      <c r="B3" s="7" t="str">
        <f>HYPERLINK("https://www.ncbi.nlm.nih.gov/sra/" &amp; Table1[[#This Row],[Experiment]], Table1[[#This Row],[Experiment]])</f>
        <v>SRX828828</v>
      </c>
      <c r="C3" t="s">
        <v>25</v>
      </c>
      <c r="D3" t="s">
        <v>16</v>
      </c>
      <c r="E3" t="s">
        <v>17</v>
      </c>
      <c r="F3" t="s">
        <v>18</v>
      </c>
      <c r="G3" t="s">
        <v>26</v>
      </c>
      <c r="H3" t="s">
        <v>27</v>
      </c>
      <c r="I3" t="s">
        <v>21</v>
      </c>
      <c r="J3" t="s">
        <v>25</v>
      </c>
      <c r="K3" t="s">
        <v>22</v>
      </c>
      <c r="L3" t="s">
        <v>23</v>
      </c>
      <c r="M3">
        <v>37729972</v>
      </c>
      <c r="N3">
        <v>7621454344</v>
      </c>
      <c r="O3">
        <v>4741</v>
      </c>
    </row>
    <row r="4" spans="1:15" x14ac:dyDescent="0.35">
      <c r="A4" t="s">
        <v>28</v>
      </c>
      <c r="B4" s="7" t="str">
        <f>HYPERLINK("https://www.ncbi.nlm.nih.gov/sra/" &amp; Table1[[#This Row],[Experiment]], Table1[[#This Row],[Experiment]])</f>
        <v>SRX847413</v>
      </c>
      <c r="C4" t="s">
        <v>29</v>
      </c>
      <c r="D4" t="s">
        <v>16</v>
      </c>
      <c r="E4" t="s">
        <v>17</v>
      </c>
      <c r="F4" t="s">
        <v>18</v>
      </c>
      <c r="G4" t="s">
        <v>30</v>
      </c>
      <c r="H4" t="s">
        <v>31</v>
      </c>
      <c r="I4" t="s">
        <v>21</v>
      </c>
      <c r="J4" t="s">
        <v>29</v>
      </c>
      <c r="K4" t="s">
        <v>22</v>
      </c>
      <c r="L4" t="s">
        <v>23</v>
      </c>
      <c r="M4">
        <v>52530869</v>
      </c>
      <c r="N4">
        <v>10611235538</v>
      </c>
      <c r="O4">
        <v>6801</v>
      </c>
    </row>
    <row r="5" spans="1:15" x14ac:dyDescent="0.35">
      <c r="A5" t="s">
        <v>32</v>
      </c>
      <c r="B5" s="7" t="str">
        <f>HYPERLINK("https://www.ncbi.nlm.nih.gov/sra/" &amp; Table1[[#This Row],[Experiment]], Table1[[#This Row],[Experiment]])</f>
        <v>SRX847415</v>
      </c>
      <c r="C5" t="s">
        <v>33</v>
      </c>
      <c r="D5" t="s">
        <v>16</v>
      </c>
      <c r="E5" t="s">
        <v>17</v>
      </c>
      <c r="F5" t="s">
        <v>18</v>
      </c>
      <c r="G5" t="s">
        <v>34</v>
      </c>
      <c r="H5" t="s">
        <v>35</v>
      </c>
      <c r="I5" t="s">
        <v>21</v>
      </c>
      <c r="J5" t="s">
        <v>33</v>
      </c>
      <c r="K5" t="s">
        <v>22</v>
      </c>
      <c r="L5" t="s">
        <v>23</v>
      </c>
      <c r="M5">
        <v>45642555</v>
      </c>
      <c r="N5">
        <v>9219796110</v>
      </c>
      <c r="O5">
        <v>5862</v>
      </c>
    </row>
    <row r="6" spans="1:15" x14ac:dyDescent="0.35">
      <c r="A6" t="s">
        <v>36</v>
      </c>
      <c r="B6" s="7" t="str">
        <f>HYPERLINK("https://www.ncbi.nlm.nih.gov/sra/" &amp; Table1[[#This Row],[Experiment]], Table1[[#This Row],[Experiment]])</f>
        <v>SRX847790</v>
      </c>
      <c r="C6" t="s">
        <v>37</v>
      </c>
      <c r="D6" t="s">
        <v>16</v>
      </c>
      <c r="E6" t="s">
        <v>17</v>
      </c>
      <c r="F6" t="s">
        <v>18</v>
      </c>
      <c r="G6" t="s">
        <v>38</v>
      </c>
      <c r="H6" t="s">
        <v>39</v>
      </c>
      <c r="I6" t="s">
        <v>21</v>
      </c>
      <c r="J6" t="s">
        <v>37</v>
      </c>
      <c r="K6" t="s">
        <v>22</v>
      </c>
      <c r="L6" t="s">
        <v>23</v>
      </c>
      <c r="M6">
        <v>41564101</v>
      </c>
      <c r="N6">
        <v>8395948402</v>
      </c>
      <c r="O6">
        <v>5027</v>
      </c>
    </row>
    <row r="7" spans="1:15" x14ac:dyDescent="0.35">
      <c r="A7" t="s">
        <v>40</v>
      </c>
      <c r="B7" s="7" t="str">
        <f>HYPERLINK("https://www.ncbi.nlm.nih.gov/sra/" &amp; Table1[[#This Row],[Experiment]], Table1[[#This Row],[Experiment]])</f>
        <v>SRX847421</v>
      </c>
      <c r="C7" t="s">
        <v>41</v>
      </c>
      <c r="D7" t="s">
        <v>16</v>
      </c>
      <c r="E7" t="s">
        <v>17</v>
      </c>
      <c r="F7" t="s">
        <v>18</v>
      </c>
      <c r="G7" t="s">
        <v>42</v>
      </c>
      <c r="H7" t="s">
        <v>43</v>
      </c>
      <c r="I7" t="s">
        <v>21</v>
      </c>
      <c r="J7" t="s">
        <v>41</v>
      </c>
      <c r="K7" t="s">
        <v>22</v>
      </c>
      <c r="L7" t="s">
        <v>23</v>
      </c>
      <c r="M7">
        <v>51569790</v>
      </c>
      <c r="N7">
        <v>10417097580</v>
      </c>
      <c r="O7">
        <v>6239</v>
      </c>
    </row>
    <row r="8" spans="1:15" x14ac:dyDescent="0.35">
      <c r="A8" t="s">
        <v>44</v>
      </c>
      <c r="B8" s="7" t="str">
        <f>HYPERLINK("https://www.ncbi.nlm.nih.gov/sra/" &amp; Table1[[#This Row],[Experiment]], Table1[[#This Row],[Experiment]])</f>
        <v>SRX847422</v>
      </c>
      <c r="C8" t="s">
        <v>45</v>
      </c>
      <c r="D8" t="s">
        <v>16</v>
      </c>
      <c r="E8" t="s">
        <v>17</v>
      </c>
      <c r="F8" t="s">
        <v>18</v>
      </c>
      <c r="G8" t="s">
        <v>46</v>
      </c>
      <c r="H8" t="s">
        <v>47</v>
      </c>
      <c r="I8" t="s">
        <v>21</v>
      </c>
      <c r="J8" t="s">
        <v>45</v>
      </c>
      <c r="K8" t="s">
        <v>22</v>
      </c>
      <c r="L8" t="s">
        <v>23</v>
      </c>
      <c r="M8">
        <v>25526766</v>
      </c>
      <c r="N8">
        <v>5156406732</v>
      </c>
      <c r="O8">
        <v>3104</v>
      </c>
    </row>
    <row r="9" spans="1:15" x14ac:dyDescent="0.35">
      <c r="A9" t="s">
        <v>48</v>
      </c>
      <c r="B9" s="7" t="str">
        <f>HYPERLINK("https://www.ncbi.nlm.nih.gov/sra/" &amp; Table1[[#This Row],[Experiment]], Table1[[#This Row],[Experiment]])</f>
        <v>SRX847785</v>
      </c>
      <c r="C9" t="s">
        <v>49</v>
      </c>
      <c r="D9" t="s">
        <v>16</v>
      </c>
      <c r="E9" t="s">
        <v>17</v>
      </c>
      <c r="F9" t="s">
        <v>18</v>
      </c>
      <c r="G9" t="s">
        <v>50</v>
      </c>
      <c r="H9" t="s">
        <v>51</v>
      </c>
      <c r="I9" t="s">
        <v>21</v>
      </c>
      <c r="J9" t="s">
        <v>49</v>
      </c>
      <c r="K9" t="s">
        <v>22</v>
      </c>
      <c r="L9" t="s">
        <v>23</v>
      </c>
      <c r="M9">
        <v>22674546</v>
      </c>
      <c r="N9">
        <v>4580258292</v>
      </c>
      <c r="O9">
        <v>2781</v>
      </c>
    </row>
    <row r="10" spans="1:15" x14ac:dyDescent="0.35">
      <c r="A10" t="s">
        <v>52</v>
      </c>
      <c r="B10" s="7" t="str">
        <f>HYPERLINK("https://www.ncbi.nlm.nih.gov/sra/" &amp; Table1[[#This Row],[Experiment]], Table1[[#This Row],[Experiment]])</f>
        <v>SRX847788</v>
      </c>
      <c r="C10" t="s">
        <v>53</v>
      </c>
      <c r="D10" t="s">
        <v>16</v>
      </c>
      <c r="E10" t="s">
        <v>17</v>
      </c>
      <c r="F10" t="s">
        <v>18</v>
      </c>
      <c r="G10" t="s">
        <v>54</v>
      </c>
      <c r="H10" t="s">
        <v>55</v>
      </c>
      <c r="I10" t="s">
        <v>21</v>
      </c>
      <c r="J10" t="s">
        <v>53</v>
      </c>
      <c r="K10" t="s">
        <v>22</v>
      </c>
      <c r="L10" t="s">
        <v>23</v>
      </c>
      <c r="M10">
        <v>28451281</v>
      </c>
      <c r="N10">
        <v>5747158762</v>
      </c>
      <c r="O10">
        <v>3443</v>
      </c>
    </row>
    <row r="11" spans="1:15" x14ac:dyDescent="0.35">
      <c r="A11" t="s">
        <v>56</v>
      </c>
      <c r="B11" s="7" t="str">
        <f>HYPERLINK("https://www.ncbi.nlm.nih.gov/sra/" &amp; Table1[[#This Row],[Experiment]], Table1[[#This Row],[Experiment]])</f>
        <v>SRX847789</v>
      </c>
      <c r="C11" t="s">
        <v>57</v>
      </c>
      <c r="D11" t="s">
        <v>16</v>
      </c>
      <c r="E11" t="s">
        <v>17</v>
      </c>
      <c r="F11" t="s">
        <v>18</v>
      </c>
      <c r="G11" t="s">
        <v>58</v>
      </c>
      <c r="H11" t="s">
        <v>59</v>
      </c>
      <c r="I11" t="s">
        <v>21</v>
      </c>
      <c r="J11" t="s">
        <v>57</v>
      </c>
      <c r="K11" t="s">
        <v>22</v>
      </c>
      <c r="L11" t="s">
        <v>23</v>
      </c>
      <c r="M11">
        <v>31997441</v>
      </c>
      <c r="N11">
        <v>6463483082</v>
      </c>
      <c r="O11">
        <v>3897</v>
      </c>
    </row>
    <row r="12" spans="1:15" x14ac:dyDescent="0.35">
      <c r="A12" t="s">
        <v>60</v>
      </c>
      <c r="B12" s="7" t="str">
        <f>HYPERLINK("https://www.ncbi.nlm.nih.gov/sra/" &amp; Table1[[#This Row],[Experiment]], Table1[[#This Row],[Experiment]])</f>
        <v>SRX829703</v>
      </c>
      <c r="C12" t="s">
        <v>61</v>
      </c>
      <c r="D12" t="s">
        <v>16</v>
      </c>
      <c r="E12" t="s">
        <v>17</v>
      </c>
      <c r="F12" t="s">
        <v>18</v>
      </c>
      <c r="G12" t="s">
        <v>62</v>
      </c>
      <c r="H12" t="s">
        <v>63</v>
      </c>
      <c r="I12" t="s">
        <v>21</v>
      </c>
      <c r="J12" t="s">
        <v>61</v>
      </c>
      <c r="K12" t="s">
        <v>22</v>
      </c>
      <c r="L12" t="s">
        <v>23</v>
      </c>
      <c r="M12">
        <v>38088943</v>
      </c>
      <c r="N12">
        <v>7693966486</v>
      </c>
      <c r="O12">
        <v>4737</v>
      </c>
    </row>
    <row r="13" spans="1:15" x14ac:dyDescent="0.35">
      <c r="A13" t="s">
        <v>64</v>
      </c>
      <c r="B13" s="7" t="str">
        <f>HYPERLINK("https://www.ncbi.nlm.nih.gov/sra/" &amp; Table1[[#This Row],[Experiment]], Table1[[#This Row],[Experiment]])</f>
        <v>SRX847406</v>
      </c>
      <c r="C13" t="s">
        <v>65</v>
      </c>
      <c r="D13" t="s">
        <v>16</v>
      </c>
      <c r="E13" t="s">
        <v>17</v>
      </c>
      <c r="F13" t="s">
        <v>18</v>
      </c>
      <c r="G13" t="s">
        <v>66</v>
      </c>
      <c r="H13" t="s">
        <v>67</v>
      </c>
      <c r="I13" t="s">
        <v>21</v>
      </c>
      <c r="J13" t="s">
        <v>65</v>
      </c>
      <c r="K13" t="s">
        <v>22</v>
      </c>
      <c r="L13" t="s">
        <v>23</v>
      </c>
      <c r="M13">
        <v>37218734</v>
      </c>
      <c r="N13">
        <v>7518184268</v>
      </c>
      <c r="O13">
        <v>4592</v>
      </c>
    </row>
    <row r="14" spans="1:15" x14ac:dyDescent="0.35">
      <c r="A14" t="s">
        <v>68</v>
      </c>
      <c r="B14" s="7" t="str">
        <f>HYPERLINK("https://www.ncbi.nlm.nih.gov/sra/" &amp; Table1[[#This Row],[Experiment]], Table1[[#This Row],[Experiment]])</f>
        <v>SRX847420</v>
      </c>
      <c r="C14" t="s">
        <v>69</v>
      </c>
      <c r="D14" t="s">
        <v>16</v>
      </c>
      <c r="E14" t="s">
        <v>17</v>
      </c>
      <c r="F14" t="s">
        <v>18</v>
      </c>
      <c r="G14" t="s">
        <v>70</v>
      </c>
      <c r="H14" t="s">
        <v>71</v>
      </c>
      <c r="I14" t="s">
        <v>21</v>
      </c>
      <c r="J14" t="s">
        <v>69</v>
      </c>
      <c r="K14" t="s">
        <v>22</v>
      </c>
      <c r="L14" t="s">
        <v>23</v>
      </c>
      <c r="M14">
        <v>46838557</v>
      </c>
      <c r="N14">
        <v>9461388514</v>
      </c>
      <c r="O14">
        <v>6049</v>
      </c>
    </row>
    <row r="15" spans="1:15" x14ac:dyDescent="0.35">
      <c r="A15" t="s">
        <v>72</v>
      </c>
      <c r="B15" s="7" t="str">
        <f>HYPERLINK("https://www.ncbi.nlm.nih.gov/sra/" &amp; Table1[[#This Row],[Experiment]], Table1[[#This Row],[Experiment]])</f>
        <v>SRX847791</v>
      </c>
      <c r="C15" t="s">
        <v>73</v>
      </c>
      <c r="D15" t="s">
        <v>16</v>
      </c>
      <c r="E15" t="s">
        <v>17</v>
      </c>
      <c r="F15" t="s">
        <v>18</v>
      </c>
      <c r="G15" t="s">
        <v>74</v>
      </c>
      <c r="H15" t="s">
        <v>75</v>
      </c>
      <c r="I15" t="s">
        <v>21</v>
      </c>
      <c r="J15" t="s">
        <v>73</v>
      </c>
      <c r="K15" t="s">
        <v>22</v>
      </c>
      <c r="L15" t="s">
        <v>23</v>
      </c>
      <c r="M15">
        <v>46041481</v>
      </c>
      <c r="N15">
        <v>9300379162</v>
      </c>
      <c r="O15">
        <v>5580</v>
      </c>
    </row>
    <row r="16" spans="1:15" x14ac:dyDescent="0.35">
      <c r="A16" t="s">
        <v>76</v>
      </c>
      <c r="B16" s="7" t="str">
        <f>HYPERLINK("https://www.ncbi.nlm.nih.gov/sra/" &amp; Table1[[#This Row],[Experiment]], Table1[[#This Row],[Experiment]])</f>
        <v>SRX847792</v>
      </c>
      <c r="C16" t="s">
        <v>77</v>
      </c>
      <c r="D16" t="s">
        <v>16</v>
      </c>
      <c r="E16" t="s">
        <v>17</v>
      </c>
      <c r="F16" t="s">
        <v>18</v>
      </c>
      <c r="G16" t="s">
        <v>78</v>
      </c>
      <c r="H16" t="s">
        <v>79</v>
      </c>
      <c r="I16" t="s">
        <v>21</v>
      </c>
      <c r="J16" t="s">
        <v>77</v>
      </c>
      <c r="K16" t="s">
        <v>22</v>
      </c>
      <c r="L16" t="s">
        <v>23</v>
      </c>
      <c r="M16">
        <v>30527403</v>
      </c>
      <c r="N16">
        <v>6166535406</v>
      </c>
      <c r="O16">
        <v>3717</v>
      </c>
    </row>
    <row r="17" spans="1:15" x14ac:dyDescent="0.35">
      <c r="A17" t="s">
        <v>80</v>
      </c>
      <c r="B17" s="7" t="str">
        <f>HYPERLINK("https://www.ncbi.nlm.nih.gov/sra/" &amp; Table1[[#This Row],[Experiment]], Table1[[#This Row],[Experiment]])</f>
        <v>SRX847423</v>
      </c>
      <c r="C17" t="s">
        <v>81</v>
      </c>
      <c r="D17" t="s">
        <v>16</v>
      </c>
      <c r="E17" t="s">
        <v>17</v>
      </c>
      <c r="F17" t="s">
        <v>18</v>
      </c>
      <c r="G17" t="s">
        <v>82</v>
      </c>
      <c r="H17" t="s">
        <v>83</v>
      </c>
      <c r="I17" t="s">
        <v>21</v>
      </c>
      <c r="J17" t="s">
        <v>81</v>
      </c>
      <c r="K17" t="s">
        <v>22</v>
      </c>
      <c r="L17" t="s">
        <v>23</v>
      </c>
      <c r="M17">
        <v>20800737</v>
      </c>
      <c r="N17">
        <v>4201748874</v>
      </c>
      <c r="O17">
        <v>2593</v>
      </c>
    </row>
    <row r="18" spans="1:15" x14ac:dyDescent="0.35">
      <c r="A18" t="s">
        <v>84</v>
      </c>
      <c r="B18" s="7" t="str">
        <f>HYPERLINK("https://www.ncbi.nlm.nih.gov/sra/" &amp; Table1[[#This Row],[Experiment]], Table1[[#This Row],[Experiment]])</f>
        <v>SRX847784</v>
      </c>
      <c r="C18" t="s">
        <v>85</v>
      </c>
      <c r="D18" t="s">
        <v>16</v>
      </c>
      <c r="E18" t="s">
        <v>17</v>
      </c>
      <c r="F18" t="s">
        <v>18</v>
      </c>
      <c r="G18" t="s">
        <v>86</v>
      </c>
      <c r="H18" t="s">
        <v>87</v>
      </c>
      <c r="I18" t="s">
        <v>21</v>
      </c>
      <c r="J18" t="s">
        <v>85</v>
      </c>
      <c r="K18" t="s">
        <v>22</v>
      </c>
      <c r="L18" t="s">
        <v>23</v>
      </c>
      <c r="M18">
        <v>38109972</v>
      </c>
      <c r="N18">
        <v>7698214344</v>
      </c>
      <c r="O18">
        <v>4595</v>
      </c>
    </row>
    <row r="19" spans="1:15" x14ac:dyDescent="0.35">
      <c r="A19" t="s">
        <v>88</v>
      </c>
      <c r="B19" s="7" t="str">
        <f>HYPERLINK("https://www.ncbi.nlm.nih.gov/sra/" &amp; Table1[[#This Row],[Experiment]], Table1[[#This Row],[Experiment]])</f>
        <v>SRX828825</v>
      </c>
      <c r="C19" t="s">
        <v>89</v>
      </c>
      <c r="D19" t="s">
        <v>16</v>
      </c>
      <c r="E19" t="s">
        <v>17</v>
      </c>
      <c r="F19" t="s">
        <v>18</v>
      </c>
      <c r="G19" t="s">
        <v>90</v>
      </c>
      <c r="H19" t="s">
        <v>91</v>
      </c>
      <c r="I19" t="s">
        <v>21</v>
      </c>
      <c r="J19" t="s">
        <v>89</v>
      </c>
      <c r="K19" t="s">
        <v>22</v>
      </c>
      <c r="L19" t="s">
        <v>23</v>
      </c>
      <c r="M19">
        <v>45068687</v>
      </c>
      <c r="N19">
        <v>9103874774</v>
      </c>
      <c r="O19">
        <v>5503</v>
      </c>
    </row>
    <row r="20" spans="1:15" x14ac:dyDescent="0.35">
      <c r="A20" t="s">
        <v>92</v>
      </c>
      <c r="B20" s="7" t="str">
        <f>HYPERLINK("https://www.ncbi.nlm.nih.gov/sra/" &amp; Table1[[#This Row],[Experiment]], Table1[[#This Row],[Experiment]])</f>
        <v>SRX847786</v>
      </c>
      <c r="C20" t="s">
        <v>93</v>
      </c>
      <c r="D20" t="s">
        <v>16</v>
      </c>
      <c r="E20" t="s">
        <v>17</v>
      </c>
      <c r="F20" t="s">
        <v>18</v>
      </c>
      <c r="G20" t="s">
        <v>94</v>
      </c>
      <c r="H20" t="s">
        <v>95</v>
      </c>
      <c r="I20" t="s">
        <v>21</v>
      </c>
      <c r="J20" t="s">
        <v>93</v>
      </c>
      <c r="K20" t="s">
        <v>22</v>
      </c>
      <c r="L20" t="s">
        <v>23</v>
      </c>
      <c r="M20">
        <v>16498230</v>
      </c>
      <c r="N20">
        <v>3332642460</v>
      </c>
      <c r="O20">
        <v>1998</v>
      </c>
    </row>
    <row r="21" spans="1:15" x14ac:dyDescent="0.35">
      <c r="A21" t="s">
        <v>96</v>
      </c>
      <c r="B21" s="7" t="str">
        <f>HYPERLINK("https://www.ncbi.nlm.nih.gov/sra/" &amp; Table1[[#This Row],[Experiment]], Table1[[#This Row],[Experiment]])</f>
        <v>SRX847407</v>
      </c>
      <c r="C21" t="s">
        <v>97</v>
      </c>
      <c r="D21" t="s">
        <v>16</v>
      </c>
      <c r="E21" t="s">
        <v>17</v>
      </c>
      <c r="F21" t="s">
        <v>18</v>
      </c>
      <c r="G21" t="s">
        <v>98</v>
      </c>
      <c r="H21" t="s">
        <v>99</v>
      </c>
      <c r="I21" t="s">
        <v>21</v>
      </c>
      <c r="J21" t="s">
        <v>97</v>
      </c>
      <c r="K21" t="s">
        <v>22</v>
      </c>
      <c r="L21" t="s">
        <v>23</v>
      </c>
      <c r="M21">
        <v>29190589</v>
      </c>
      <c r="N21">
        <v>5896498978</v>
      </c>
      <c r="O21">
        <v>3931</v>
      </c>
    </row>
    <row r="22" spans="1:15" x14ac:dyDescent="0.35">
      <c r="A22" t="s">
        <v>100</v>
      </c>
      <c r="B22" s="7" t="str">
        <f>HYPERLINK("https://www.ncbi.nlm.nih.gov/sra/" &amp; Table1[[#This Row],[Experiment]], Table1[[#This Row],[Experiment]])</f>
        <v>SRX847408</v>
      </c>
      <c r="C22" t="s">
        <v>101</v>
      </c>
      <c r="D22" t="s">
        <v>16</v>
      </c>
      <c r="E22" t="s">
        <v>17</v>
      </c>
      <c r="F22" t="s">
        <v>18</v>
      </c>
      <c r="G22" t="s">
        <v>102</v>
      </c>
      <c r="H22" t="s">
        <v>103</v>
      </c>
      <c r="I22" t="s">
        <v>21</v>
      </c>
      <c r="J22" t="s">
        <v>101</v>
      </c>
      <c r="K22" t="s">
        <v>22</v>
      </c>
      <c r="L22" t="s">
        <v>23</v>
      </c>
      <c r="M22">
        <v>25835569</v>
      </c>
      <c r="N22">
        <v>5218784938</v>
      </c>
      <c r="O22">
        <v>3480</v>
      </c>
    </row>
    <row r="23" spans="1:15" x14ac:dyDescent="0.35">
      <c r="A23" t="s">
        <v>104</v>
      </c>
      <c r="B23" s="7" t="str">
        <f>HYPERLINK("https://www.ncbi.nlm.nih.gov/sra/" &amp; Table1[[#This Row],[Experiment]], Table1[[#This Row],[Experiment]])</f>
        <v>SRX847409</v>
      </c>
      <c r="C23" t="s">
        <v>105</v>
      </c>
      <c r="D23" t="s">
        <v>16</v>
      </c>
      <c r="E23" t="s">
        <v>17</v>
      </c>
      <c r="F23" t="s">
        <v>18</v>
      </c>
      <c r="G23" t="s">
        <v>106</v>
      </c>
      <c r="H23" t="s">
        <v>107</v>
      </c>
      <c r="I23" t="s">
        <v>21</v>
      </c>
      <c r="J23" t="s">
        <v>105</v>
      </c>
      <c r="K23" t="s">
        <v>22</v>
      </c>
      <c r="L23" t="s">
        <v>23</v>
      </c>
      <c r="M23">
        <v>17529174</v>
      </c>
      <c r="N23">
        <v>3540893148</v>
      </c>
      <c r="O23">
        <v>2339</v>
      </c>
    </row>
    <row r="24" spans="1:15" x14ac:dyDescent="0.35">
      <c r="A24" t="s">
        <v>108</v>
      </c>
      <c r="B24" s="7" t="str">
        <f>HYPERLINK("https://www.ncbi.nlm.nih.gov/sra/" &amp; Table1[[#This Row],[Experiment]], Table1[[#This Row],[Experiment]])</f>
        <v>SRX847410</v>
      </c>
      <c r="C24" t="s">
        <v>109</v>
      </c>
      <c r="D24" t="s">
        <v>16</v>
      </c>
      <c r="E24" t="s">
        <v>17</v>
      </c>
      <c r="F24" t="s">
        <v>18</v>
      </c>
      <c r="G24" t="s">
        <v>110</v>
      </c>
      <c r="H24" t="s">
        <v>111</v>
      </c>
      <c r="I24" t="s">
        <v>21</v>
      </c>
      <c r="J24" t="s">
        <v>109</v>
      </c>
      <c r="K24" t="s">
        <v>22</v>
      </c>
      <c r="L24" t="s">
        <v>23</v>
      </c>
      <c r="M24">
        <v>40331523</v>
      </c>
      <c r="N24">
        <v>8146967646</v>
      </c>
      <c r="O24">
        <v>5272</v>
      </c>
    </row>
    <row r="25" spans="1:15" x14ac:dyDescent="0.35">
      <c r="A25" t="s">
        <v>112</v>
      </c>
      <c r="B25" s="7" t="str">
        <f>HYPERLINK("https://www.ncbi.nlm.nih.gov/sra/" &amp; Table1[[#This Row],[Experiment]], Table1[[#This Row],[Experiment]])</f>
        <v>SRX847411</v>
      </c>
      <c r="C25" t="s">
        <v>113</v>
      </c>
      <c r="D25" t="s">
        <v>16</v>
      </c>
      <c r="E25" t="s">
        <v>17</v>
      </c>
      <c r="F25" t="s">
        <v>18</v>
      </c>
      <c r="G25" t="s">
        <v>114</v>
      </c>
      <c r="H25" t="s">
        <v>115</v>
      </c>
      <c r="I25" t="s">
        <v>21</v>
      </c>
      <c r="J25" t="s">
        <v>113</v>
      </c>
      <c r="K25" t="s">
        <v>22</v>
      </c>
      <c r="L25" t="s">
        <v>23</v>
      </c>
      <c r="M25">
        <v>39844156</v>
      </c>
      <c r="N25">
        <v>8048519512</v>
      </c>
      <c r="O25">
        <v>5155</v>
      </c>
    </row>
    <row r="26" spans="1:15" x14ac:dyDescent="0.35">
      <c r="A26" t="s">
        <v>116</v>
      </c>
      <c r="B26" s="7" t="str">
        <f>HYPERLINK("https://www.ncbi.nlm.nih.gov/sra/" &amp; Table1[[#This Row],[Experiment]], Table1[[#This Row],[Experiment]])</f>
        <v>SRX847793</v>
      </c>
      <c r="C26" t="s">
        <v>117</v>
      </c>
      <c r="D26" t="s">
        <v>16</v>
      </c>
      <c r="E26" t="s">
        <v>17</v>
      </c>
      <c r="F26" t="s">
        <v>18</v>
      </c>
      <c r="G26" t="s">
        <v>118</v>
      </c>
      <c r="H26" t="s">
        <v>119</v>
      </c>
      <c r="I26" t="s">
        <v>21</v>
      </c>
      <c r="J26" t="s">
        <v>117</v>
      </c>
      <c r="K26" t="s">
        <v>120</v>
      </c>
      <c r="L26" t="s">
        <v>23</v>
      </c>
      <c r="M26">
        <v>30405103</v>
      </c>
      <c r="N26">
        <v>6141830806</v>
      </c>
      <c r="O26">
        <v>4037</v>
      </c>
    </row>
    <row r="27" spans="1:15" x14ac:dyDescent="0.35">
      <c r="A27" t="s">
        <v>121</v>
      </c>
      <c r="B27" s="7" t="str">
        <f>HYPERLINK("https://www.ncbi.nlm.nih.gov/sra/" &amp; Table1[[#This Row],[Experiment]], Table1[[#This Row],[Experiment]])</f>
        <v>SRX847794</v>
      </c>
      <c r="C27" t="s">
        <v>122</v>
      </c>
      <c r="D27" t="s">
        <v>16</v>
      </c>
      <c r="E27" t="s">
        <v>17</v>
      </c>
      <c r="F27" t="s">
        <v>18</v>
      </c>
      <c r="G27" t="s">
        <v>123</v>
      </c>
      <c r="H27" t="s">
        <v>124</v>
      </c>
      <c r="I27" t="s">
        <v>21</v>
      </c>
      <c r="J27" t="s">
        <v>122</v>
      </c>
      <c r="K27" t="s">
        <v>120</v>
      </c>
      <c r="L27" t="s">
        <v>23</v>
      </c>
      <c r="M27">
        <v>47308928</v>
      </c>
      <c r="N27">
        <v>9556403456</v>
      </c>
      <c r="O27">
        <v>6184</v>
      </c>
    </row>
    <row r="28" spans="1:15" x14ac:dyDescent="0.35">
      <c r="A28" t="s">
        <v>125</v>
      </c>
      <c r="B28" s="7" t="str">
        <f>HYPERLINK("https://www.ncbi.nlm.nih.gov/sra/" &amp; Table1[[#This Row],[Experiment]], Table1[[#This Row],[Experiment]])</f>
        <v>SRX847797</v>
      </c>
      <c r="C28" t="s">
        <v>126</v>
      </c>
      <c r="D28" t="s">
        <v>16</v>
      </c>
      <c r="E28" t="s">
        <v>17</v>
      </c>
      <c r="F28" t="s">
        <v>18</v>
      </c>
      <c r="G28" t="s">
        <v>127</v>
      </c>
      <c r="H28" t="s">
        <v>128</v>
      </c>
      <c r="I28" t="s">
        <v>21</v>
      </c>
      <c r="J28" t="s">
        <v>126</v>
      </c>
      <c r="K28" t="s">
        <v>120</v>
      </c>
      <c r="L28" t="s">
        <v>23</v>
      </c>
      <c r="M28">
        <v>26815590</v>
      </c>
      <c r="N28">
        <v>5416749180</v>
      </c>
      <c r="O28">
        <v>3554</v>
      </c>
    </row>
    <row r="29" spans="1:15" x14ac:dyDescent="0.35">
      <c r="A29" t="s">
        <v>129</v>
      </c>
      <c r="B29" s="7" t="str">
        <f>HYPERLINK("https://www.ncbi.nlm.nih.gov/sra/" &amp; Table1[[#This Row],[Experiment]], Table1[[#This Row],[Experiment]])</f>
        <v>SRX847795</v>
      </c>
      <c r="C29" t="s">
        <v>130</v>
      </c>
      <c r="D29" t="s">
        <v>16</v>
      </c>
      <c r="E29" t="s">
        <v>17</v>
      </c>
      <c r="F29" t="s">
        <v>18</v>
      </c>
      <c r="G29" t="s">
        <v>131</v>
      </c>
      <c r="H29" t="s">
        <v>132</v>
      </c>
      <c r="I29" t="s">
        <v>21</v>
      </c>
      <c r="J29" t="s">
        <v>130</v>
      </c>
      <c r="K29" t="s">
        <v>120</v>
      </c>
      <c r="L29" t="s">
        <v>23</v>
      </c>
      <c r="M29">
        <v>27625175</v>
      </c>
      <c r="N29">
        <v>5580285350</v>
      </c>
      <c r="O29">
        <v>3679</v>
      </c>
    </row>
    <row r="30" spans="1:15" x14ac:dyDescent="0.35">
      <c r="A30" t="s">
        <v>133</v>
      </c>
      <c r="B30" s="7" t="str">
        <f>HYPERLINK("https://www.ncbi.nlm.nih.gov/sra/" &amp; Table1[[#This Row],[Experiment]], Table1[[#This Row],[Experiment]])</f>
        <v>SRX847798</v>
      </c>
      <c r="C30" t="s">
        <v>134</v>
      </c>
      <c r="D30" t="s">
        <v>16</v>
      </c>
      <c r="E30" t="s">
        <v>17</v>
      </c>
      <c r="F30" t="s">
        <v>18</v>
      </c>
      <c r="G30" t="s">
        <v>135</v>
      </c>
      <c r="H30" t="s">
        <v>136</v>
      </c>
      <c r="I30" t="s">
        <v>21</v>
      </c>
      <c r="J30" t="s">
        <v>134</v>
      </c>
      <c r="K30" t="s">
        <v>120</v>
      </c>
      <c r="L30" t="s">
        <v>23</v>
      </c>
      <c r="M30">
        <v>18931566</v>
      </c>
      <c r="N30">
        <v>3824176332</v>
      </c>
      <c r="O30">
        <v>2133</v>
      </c>
    </row>
    <row r="31" spans="1:15" x14ac:dyDescent="0.35">
      <c r="A31" t="s">
        <v>137</v>
      </c>
      <c r="B31" s="7" t="str">
        <f>HYPERLINK("https://www.ncbi.nlm.nih.gov/sra/" &amp; Table1[[#This Row],[Experiment]], Table1[[#This Row],[Experiment]])</f>
        <v>SRX847799</v>
      </c>
      <c r="C31" t="s">
        <v>138</v>
      </c>
      <c r="D31" t="s">
        <v>16</v>
      </c>
      <c r="E31" t="s">
        <v>17</v>
      </c>
      <c r="F31" t="s">
        <v>18</v>
      </c>
      <c r="G31" t="s">
        <v>139</v>
      </c>
      <c r="H31" t="s">
        <v>140</v>
      </c>
      <c r="I31" t="s">
        <v>21</v>
      </c>
      <c r="J31" t="s">
        <v>138</v>
      </c>
      <c r="K31" t="s">
        <v>120</v>
      </c>
      <c r="L31" t="s">
        <v>23</v>
      </c>
      <c r="M31">
        <v>18322599</v>
      </c>
      <c r="N31">
        <v>3701164998</v>
      </c>
      <c r="O31">
        <v>2088</v>
      </c>
    </row>
    <row r="32" spans="1:15" x14ac:dyDescent="0.35">
      <c r="A32" t="s">
        <v>141</v>
      </c>
      <c r="B32" s="7" t="str">
        <f>HYPERLINK("https://www.ncbi.nlm.nih.gov/sra/" &amp; Table1[[#This Row],[Experiment]], Table1[[#This Row],[Experiment]])</f>
        <v>SRX847796</v>
      </c>
      <c r="C32" t="s">
        <v>142</v>
      </c>
      <c r="D32" t="s">
        <v>16</v>
      </c>
      <c r="E32" t="s">
        <v>17</v>
      </c>
      <c r="F32" t="s">
        <v>18</v>
      </c>
      <c r="G32" t="s">
        <v>143</v>
      </c>
      <c r="H32" t="s">
        <v>144</v>
      </c>
      <c r="I32" t="s">
        <v>21</v>
      </c>
      <c r="J32" t="s">
        <v>142</v>
      </c>
      <c r="K32" t="s">
        <v>120</v>
      </c>
      <c r="L32" t="s">
        <v>23</v>
      </c>
      <c r="M32">
        <v>48174233</v>
      </c>
      <c r="N32">
        <v>9731195066</v>
      </c>
      <c r="O32">
        <v>6312</v>
      </c>
    </row>
    <row r="33" spans="1:15" x14ac:dyDescent="0.35">
      <c r="A33" t="s">
        <v>145</v>
      </c>
      <c r="B33" s="7" t="str">
        <f>HYPERLINK("https://www.ncbi.nlm.nih.gov/sra/" &amp; Table1[[#This Row],[Experiment]], Table1[[#This Row],[Experiment]])</f>
        <v>SRX847800</v>
      </c>
      <c r="C33" t="s">
        <v>146</v>
      </c>
      <c r="D33" t="s">
        <v>16</v>
      </c>
      <c r="E33" t="s">
        <v>17</v>
      </c>
      <c r="F33" t="s">
        <v>18</v>
      </c>
      <c r="G33" t="s">
        <v>147</v>
      </c>
      <c r="H33" t="s">
        <v>148</v>
      </c>
      <c r="I33" t="s">
        <v>21</v>
      </c>
      <c r="J33" t="s">
        <v>146</v>
      </c>
      <c r="K33" t="s">
        <v>120</v>
      </c>
      <c r="L33" t="s">
        <v>23</v>
      </c>
      <c r="M33">
        <v>16799494</v>
      </c>
      <c r="N33">
        <v>3393497788</v>
      </c>
      <c r="O33">
        <v>1913</v>
      </c>
    </row>
    <row r="34" spans="1:15" x14ac:dyDescent="0.35">
      <c r="A34" t="s">
        <v>149</v>
      </c>
      <c r="B34" s="7" t="str">
        <f>HYPERLINK("https://www.ncbi.nlm.nih.gov/sra/" &amp; Table1[[#This Row],[Experiment]], Table1[[#This Row],[Experiment]])</f>
        <v>SRX847801</v>
      </c>
      <c r="C34" t="s">
        <v>150</v>
      </c>
      <c r="D34" t="s">
        <v>16</v>
      </c>
      <c r="E34" t="s">
        <v>17</v>
      </c>
      <c r="F34" t="s">
        <v>18</v>
      </c>
      <c r="G34" t="s">
        <v>151</v>
      </c>
      <c r="H34" t="s">
        <v>152</v>
      </c>
      <c r="I34" t="s">
        <v>21</v>
      </c>
      <c r="J34" t="s">
        <v>150</v>
      </c>
      <c r="K34" t="s">
        <v>120</v>
      </c>
      <c r="L34" t="s">
        <v>23</v>
      </c>
      <c r="M34">
        <v>13912543</v>
      </c>
      <c r="N34">
        <v>2810333686</v>
      </c>
      <c r="O34">
        <v>1592</v>
      </c>
    </row>
    <row r="35" spans="1:15" x14ac:dyDescent="0.35">
      <c r="A35" t="s">
        <v>153</v>
      </c>
      <c r="B35" s="7" t="str">
        <f>HYPERLINK("https://www.ncbi.nlm.nih.gov/sra/" &amp; Table1[[#This Row],[Experiment]], Table1[[#This Row],[Experiment]])</f>
        <v>SRX847802</v>
      </c>
      <c r="C35" t="s">
        <v>154</v>
      </c>
      <c r="D35" t="s">
        <v>16</v>
      </c>
      <c r="E35" t="s">
        <v>17</v>
      </c>
      <c r="F35" t="s">
        <v>18</v>
      </c>
      <c r="G35" t="s">
        <v>155</v>
      </c>
      <c r="H35" t="s">
        <v>156</v>
      </c>
      <c r="I35" t="s">
        <v>21</v>
      </c>
      <c r="J35" t="s">
        <v>154</v>
      </c>
      <c r="K35" t="s">
        <v>120</v>
      </c>
      <c r="L35" t="s">
        <v>23</v>
      </c>
      <c r="M35">
        <v>15850446</v>
      </c>
      <c r="N35">
        <v>3201790092</v>
      </c>
      <c r="O35">
        <v>1794</v>
      </c>
    </row>
    <row r="36" spans="1:15" x14ac:dyDescent="0.35">
      <c r="A36" t="s">
        <v>157</v>
      </c>
      <c r="B36" s="7" t="str">
        <f>HYPERLINK("https://www.ncbi.nlm.nih.gov/sra/" &amp; Table1[[#This Row],[Experiment]], Table1[[#This Row],[Experiment]])</f>
        <v>SRX847803</v>
      </c>
      <c r="C36" t="s">
        <v>158</v>
      </c>
      <c r="D36" t="s">
        <v>16</v>
      </c>
      <c r="E36" t="s">
        <v>17</v>
      </c>
      <c r="F36" t="s">
        <v>18</v>
      </c>
      <c r="G36" t="s">
        <v>159</v>
      </c>
      <c r="H36" t="s">
        <v>160</v>
      </c>
      <c r="I36" t="s">
        <v>21</v>
      </c>
      <c r="J36" t="s">
        <v>158</v>
      </c>
      <c r="K36" t="s">
        <v>120</v>
      </c>
      <c r="L36" t="s">
        <v>23</v>
      </c>
      <c r="M36">
        <v>15531622</v>
      </c>
      <c r="N36">
        <v>3137387644</v>
      </c>
      <c r="O36">
        <v>1762</v>
      </c>
    </row>
    <row r="37" spans="1:15" x14ac:dyDescent="0.35">
      <c r="A37" t="s">
        <v>161</v>
      </c>
      <c r="B37" s="7" t="str">
        <f>HYPERLINK("https://www.ncbi.nlm.nih.gov/sra/" &amp; Table1[[#This Row],[Experiment]], Table1[[#This Row],[Experiment]])</f>
        <v>SRX847805</v>
      </c>
      <c r="C37" t="s">
        <v>162</v>
      </c>
      <c r="D37" t="s">
        <v>16</v>
      </c>
      <c r="E37" t="s">
        <v>17</v>
      </c>
      <c r="F37" t="s">
        <v>18</v>
      </c>
      <c r="G37" t="s">
        <v>163</v>
      </c>
      <c r="H37" t="s">
        <v>164</v>
      </c>
      <c r="I37" t="s">
        <v>21</v>
      </c>
      <c r="J37" t="s">
        <v>162</v>
      </c>
      <c r="K37" t="s">
        <v>120</v>
      </c>
      <c r="L37" t="s">
        <v>23</v>
      </c>
      <c r="M37">
        <v>29987992</v>
      </c>
      <c r="N37">
        <v>6057574384</v>
      </c>
      <c r="O37">
        <v>3440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BD9F-EFDA-460D-A7CF-B430ACF1E685}">
  <dimension ref="A1:G38"/>
  <sheetViews>
    <sheetView workbookViewId="0">
      <selection activeCell="J31" sqref="J31"/>
    </sheetView>
  </sheetViews>
  <sheetFormatPr defaultRowHeight="14.5" x14ac:dyDescent="0.35"/>
  <cols>
    <col min="3" max="3" width="14" bestFit="1" customWidth="1"/>
    <col min="5" max="5" width="11.26953125" bestFit="1" customWidth="1"/>
    <col min="6" max="6" width="15.36328125" bestFit="1" customWidth="1"/>
  </cols>
  <sheetData>
    <row r="1" spans="1:7" ht="15" thickBot="1" x14ac:dyDescent="0.4">
      <c r="A1" s="1" t="s">
        <v>165</v>
      </c>
      <c r="B1" s="2" t="s">
        <v>166</v>
      </c>
      <c r="C1" s="2" t="s">
        <v>167</v>
      </c>
      <c r="D1" s="2" t="s">
        <v>12</v>
      </c>
      <c r="E1" s="1" t="s">
        <v>168</v>
      </c>
      <c r="F1" s="1" t="s">
        <v>169</v>
      </c>
      <c r="G1" s="1" t="s">
        <v>170</v>
      </c>
    </row>
    <row r="2" spans="1:7" x14ac:dyDescent="0.35">
      <c r="A2" s="3" t="s">
        <v>15</v>
      </c>
      <c r="B2" s="4" t="s">
        <v>171</v>
      </c>
      <c r="C2" s="4" t="s">
        <v>172</v>
      </c>
      <c r="D2" s="4" t="s">
        <v>173</v>
      </c>
      <c r="E2" s="5">
        <v>30596007</v>
      </c>
      <c r="F2" s="5">
        <v>30596007</v>
      </c>
      <c r="G2" s="4">
        <v>13.3</v>
      </c>
    </row>
    <row r="3" spans="1:7" x14ac:dyDescent="0.35">
      <c r="A3" s="3" t="s">
        <v>89</v>
      </c>
      <c r="B3" s="4" t="s">
        <v>171</v>
      </c>
      <c r="C3" s="4" t="s">
        <v>172</v>
      </c>
      <c r="D3" s="4" t="s">
        <v>173</v>
      </c>
      <c r="E3" s="5">
        <v>45068687</v>
      </c>
      <c r="F3" s="5">
        <v>45068687</v>
      </c>
      <c r="G3" s="4">
        <v>19.600000000000001</v>
      </c>
    </row>
    <row r="4" spans="1:7" x14ac:dyDescent="0.35">
      <c r="A4" s="3" t="s">
        <v>25</v>
      </c>
      <c r="B4" s="4" t="s">
        <v>171</v>
      </c>
      <c r="C4" s="4" t="s">
        <v>172</v>
      </c>
      <c r="D4" s="4" t="s">
        <v>173</v>
      </c>
      <c r="E4" s="5">
        <v>37729972</v>
      </c>
      <c r="F4" s="5">
        <v>37729972</v>
      </c>
      <c r="G4" s="4">
        <v>16.399999999999999</v>
      </c>
    </row>
    <row r="5" spans="1:7" x14ac:dyDescent="0.35">
      <c r="A5" s="3" t="s">
        <v>61</v>
      </c>
      <c r="B5" s="4" t="s">
        <v>171</v>
      </c>
      <c r="C5" s="4" t="s">
        <v>172</v>
      </c>
      <c r="D5" s="4" t="s">
        <v>173</v>
      </c>
      <c r="E5" s="5">
        <v>38088943</v>
      </c>
      <c r="F5" s="5">
        <v>38088943</v>
      </c>
      <c r="G5" s="4">
        <v>16.600000000000001</v>
      </c>
    </row>
    <row r="6" spans="1:7" x14ac:dyDescent="0.35">
      <c r="A6" s="3" t="s">
        <v>65</v>
      </c>
      <c r="B6" s="4" t="s">
        <v>171</v>
      </c>
      <c r="C6" s="4" t="s">
        <v>172</v>
      </c>
      <c r="D6" s="4" t="s">
        <v>173</v>
      </c>
      <c r="E6" s="5">
        <v>37218734</v>
      </c>
      <c r="F6" s="5">
        <v>37218734</v>
      </c>
      <c r="G6" s="4">
        <v>16.2</v>
      </c>
    </row>
    <row r="7" spans="1:7" x14ac:dyDescent="0.35">
      <c r="A7" s="3" t="s">
        <v>97</v>
      </c>
      <c r="B7" s="4" t="s">
        <v>171</v>
      </c>
      <c r="C7" s="4" t="s">
        <v>172</v>
      </c>
      <c r="D7" s="4" t="s">
        <v>173</v>
      </c>
      <c r="E7" s="5">
        <v>29190589</v>
      </c>
      <c r="F7" s="5">
        <v>29190589</v>
      </c>
      <c r="G7" s="4">
        <v>12.7</v>
      </c>
    </row>
    <row r="8" spans="1:7" x14ac:dyDescent="0.35">
      <c r="A8" s="3" t="s">
        <v>101</v>
      </c>
      <c r="B8" s="4" t="s">
        <v>171</v>
      </c>
      <c r="C8" s="4" t="s">
        <v>172</v>
      </c>
      <c r="D8" s="4" t="s">
        <v>173</v>
      </c>
      <c r="E8" s="5">
        <v>25835569</v>
      </c>
      <c r="F8" s="5">
        <v>25835569</v>
      </c>
      <c r="G8" s="4">
        <v>11.2</v>
      </c>
    </row>
    <row r="9" spans="1:7" x14ac:dyDescent="0.35">
      <c r="A9" s="3" t="s">
        <v>105</v>
      </c>
      <c r="B9" s="4" t="s">
        <v>171</v>
      </c>
      <c r="C9" s="4" t="s">
        <v>172</v>
      </c>
      <c r="D9" s="4" t="s">
        <v>173</v>
      </c>
      <c r="E9" s="5">
        <v>17529174</v>
      </c>
      <c r="F9" s="5">
        <v>17529174</v>
      </c>
      <c r="G9" s="4">
        <v>7.6</v>
      </c>
    </row>
    <row r="10" spans="1:7" x14ac:dyDescent="0.35">
      <c r="A10" s="3" t="s">
        <v>109</v>
      </c>
      <c r="B10" s="4" t="s">
        <v>171</v>
      </c>
      <c r="C10" s="4" t="s">
        <v>172</v>
      </c>
      <c r="D10" s="4" t="s">
        <v>173</v>
      </c>
      <c r="E10" s="5">
        <v>40331523</v>
      </c>
      <c r="F10" s="5">
        <v>40331523</v>
      </c>
      <c r="G10" s="4">
        <v>17.5</v>
      </c>
    </row>
    <row r="11" spans="1:7" x14ac:dyDescent="0.35">
      <c r="A11" s="3" t="s">
        <v>113</v>
      </c>
      <c r="B11" s="4" t="s">
        <v>171</v>
      </c>
      <c r="C11" s="4" t="s">
        <v>172</v>
      </c>
      <c r="D11" s="4" t="s">
        <v>173</v>
      </c>
      <c r="E11" s="5">
        <v>39844156</v>
      </c>
      <c r="F11" s="5">
        <v>39844156</v>
      </c>
      <c r="G11" s="4">
        <v>17.3</v>
      </c>
    </row>
    <row r="12" spans="1:7" x14ac:dyDescent="0.35">
      <c r="A12" s="3" t="s">
        <v>29</v>
      </c>
      <c r="B12" s="4" t="s">
        <v>171</v>
      </c>
      <c r="C12" s="4" t="s">
        <v>172</v>
      </c>
      <c r="D12" s="4" t="s">
        <v>173</v>
      </c>
      <c r="E12" s="5">
        <v>52530869</v>
      </c>
      <c r="F12" s="5">
        <v>52530869</v>
      </c>
      <c r="G12" s="4">
        <v>22.8</v>
      </c>
    </row>
    <row r="13" spans="1:7" x14ac:dyDescent="0.35">
      <c r="A13" s="3" t="s">
        <v>33</v>
      </c>
      <c r="B13" s="4" t="s">
        <v>171</v>
      </c>
      <c r="C13" s="4" t="s">
        <v>172</v>
      </c>
      <c r="D13" s="4" t="s">
        <v>173</v>
      </c>
      <c r="E13" s="5">
        <v>45642555</v>
      </c>
      <c r="F13" s="5">
        <v>45642555</v>
      </c>
      <c r="G13" s="4">
        <v>19.8</v>
      </c>
    </row>
    <row r="14" spans="1:7" x14ac:dyDescent="0.35">
      <c r="A14" s="3" t="s">
        <v>69</v>
      </c>
      <c r="B14" s="4" t="s">
        <v>171</v>
      </c>
      <c r="C14" s="4" t="s">
        <v>172</v>
      </c>
      <c r="D14" s="4" t="s">
        <v>173</v>
      </c>
      <c r="E14" s="5">
        <v>46838557</v>
      </c>
      <c r="F14" s="5">
        <v>46838557</v>
      </c>
      <c r="G14" s="4">
        <v>20.399999999999999</v>
      </c>
    </row>
    <row r="15" spans="1:7" x14ac:dyDescent="0.35">
      <c r="A15" s="3" t="s">
        <v>41</v>
      </c>
      <c r="B15" s="4" t="s">
        <v>171</v>
      </c>
      <c r="C15" s="4" t="s">
        <v>172</v>
      </c>
      <c r="D15" s="4" t="s">
        <v>173</v>
      </c>
      <c r="E15" s="5">
        <v>51569790</v>
      </c>
      <c r="F15" s="5">
        <v>51569790</v>
      </c>
      <c r="G15" s="4">
        <v>22.4</v>
      </c>
    </row>
    <row r="16" spans="1:7" x14ac:dyDescent="0.35">
      <c r="A16" s="3" t="s">
        <v>45</v>
      </c>
      <c r="B16" s="4" t="s">
        <v>171</v>
      </c>
      <c r="C16" s="4" t="s">
        <v>172</v>
      </c>
      <c r="D16" s="4" t="s">
        <v>173</v>
      </c>
      <c r="E16" s="5">
        <v>25526766</v>
      </c>
      <c r="F16" s="5">
        <v>25526766</v>
      </c>
      <c r="G16" s="4">
        <v>11.1</v>
      </c>
    </row>
    <row r="17" spans="1:7" x14ac:dyDescent="0.35">
      <c r="A17" s="3" t="s">
        <v>81</v>
      </c>
      <c r="B17" s="4" t="s">
        <v>171</v>
      </c>
      <c r="C17" s="4" t="s">
        <v>172</v>
      </c>
      <c r="D17" s="4" t="s">
        <v>173</v>
      </c>
      <c r="E17" s="5">
        <v>20800737</v>
      </c>
      <c r="F17" s="5">
        <v>20800737</v>
      </c>
      <c r="G17" s="4">
        <v>9</v>
      </c>
    </row>
    <row r="18" spans="1:7" x14ac:dyDescent="0.35">
      <c r="A18" s="3" t="s">
        <v>85</v>
      </c>
      <c r="B18" s="4" t="s">
        <v>171</v>
      </c>
      <c r="C18" s="4" t="s">
        <v>172</v>
      </c>
      <c r="D18" s="4" t="s">
        <v>173</v>
      </c>
      <c r="E18" s="5">
        <v>46641984</v>
      </c>
      <c r="F18" s="5">
        <v>46641984</v>
      </c>
      <c r="G18" s="4">
        <v>20.3</v>
      </c>
    </row>
    <row r="19" spans="1:7" x14ac:dyDescent="0.35">
      <c r="A19" s="3" t="s">
        <v>49</v>
      </c>
      <c r="B19" s="4" t="s">
        <v>171</v>
      </c>
      <c r="C19" s="4" t="s">
        <v>172</v>
      </c>
      <c r="D19" s="4" t="s">
        <v>173</v>
      </c>
      <c r="E19" s="5">
        <v>22674546</v>
      </c>
      <c r="F19" s="5">
        <v>22674546</v>
      </c>
      <c r="G19" s="4">
        <v>9.9</v>
      </c>
    </row>
    <row r="20" spans="1:7" x14ac:dyDescent="0.35">
      <c r="A20" s="3" t="s">
        <v>93</v>
      </c>
      <c r="B20" s="4" t="s">
        <v>171</v>
      </c>
      <c r="C20" s="4" t="s">
        <v>172</v>
      </c>
      <c r="D20" s="4" t="s">
        <v>173</v>
      </c>
      <c r="E20" s="5">
        <v>16498230</v>
      </c>
      <c r="F20" s="5">
        <v>16498230</v>
      </c>
      <c r="G20" s="4">
        <v>7.2</v>
      </c>
    </row>
    <row r="21" spans="1:7" x14ac:dyDescent="0.35">
      <c r="A21" s="3" t="s">
        <v>53</v>
      </c>
      <c r="B21" s="4" t="s">
        <v>171</v>
      </c>
      <c r="C21" s="4" t="s">
        <v>172</v>
      </c>
      <c r="D21" s="4" t="s">
        <v>173</v>
      </c>
      <c r="E21" s="5">
        <v>28451281</v>
      </c>
      <c r="F21" s="5">
        <v>28451281</v>
      </c>
      <c r="G21" s="4">
        <v>12.4</v>
      </c>
    </row>
    <row r="22" spans="1:7" x14ac:dyDescent="0.35">
      <c r="A22" s="3" t="s">
        <v>57</v>
      </c>
      <c r="B22" s="4" t="s">
        <v>171</v>
      </c>
      <c r="C22" s="4" t="s">
        <v>172</v>
      </c>
      <c r="D22" s="4" t="s">
        <v>173</v>
      </c>
      <c r="E22" s="5">
        <v>31997441</v>
      </c>
      <c r="F22" s="5">
        <v>31997441</v>
      </c>
      <c r="G22" s="4">
        <v>13.9</v>
      </c>
    </row>
    <row r="23" spans="1:7" x14ac:dyDescent="0.35">
      <c r="A23" s="3" t="s">
        <v>37</v>
      </c>
      <c r="B23" s="4" t="s">
        <v>171</v>
      </c>
      <c r="C23" s="4" t="s">
        <v>172</v>
      </c>
      <c r="D23" s="4" t="s">
        <v>173</v>
      </c>
      <c r="E23" s="5">
        <v>41564101</v>
      </c>
      <c r="F23" s="5">
        <v>41564101</v>
      </c>
      <c r="G23" s="4">
        <v>18.100000000000001</v>
      </c>
    </row>
    <row r="24" spans="1:7" x14ac:dyDescent="0.35">
      <c r="A24" s="3" t="s">
        <v>73</v>
      </c>
      <c r="B24" s="4" t="s">
        <v>171</v>
      </c>
      <c r="C24" s="4" t="s">
        <v>172</v>
      </c>
      <c r="D24" s="4" t="s">
        <v>173</v>
      </c>
      <c r="E24" s="5">
        <v>57093669</v>
      </c>
      <c r="F24" s="5">
        <v>57093669</v>
      </c>
      <c r="G24" s="4">
        <v>24.8</v>
      </c>
    </row>
    <row r="25" spans="1:7" x14ac:dyDescent="0.35">
      <c r="A25" s="3" t="s">
        <v>77</v>
      </c>
      <c r="B25" s="4" t="s">
        <v>171</v>
      </c>
      <c r="C25" s="4" t="s">
        <v>172</v>
      </c>
      <c r="D25" s="4" t="s">
        <v>173</v>
      </c>
      <c r="E25" s="5">
        <v>122109612</v>
      </c>
      <c r="F25" s="5">
        <v>122109612</v>
      </c>
      <c r="G25" s="4">
        <v>53.1</v>
      </c>
    </row>
    <row r="26" spans="1:7" x14ac:dyDescent="0.35">
      <c r="A26" s="3" t="s">
        <v>174</v>
      </c>
      <c r="B26" s="4" t="s">
        <v>175</v>
      </c>
      <c r="C26" s="3" t="s">
        <v>176</v>
      </c>
      <c r="D26" s="4" t="s">
        <v>177</v>
      </c>
      <c r="E26" s="5">
        <v>30405103</v>
      </c>
      <c r="F26" s="5">
        <v>30405103</v>
      </c>
      <c r="G26" s="4">
        <v>11.6</v>
      </c>
    </row>
    <row r="27" spans="1:7" x14ac:dyDescent="0.35">
      <c r="A27" s="3" t="s">
        <v>178</v>
      </c>
      <c r="B27" s="4" t="s">
        <v>175</v>
      </c>
      <c r="C27" s="3" t="s">
        <v>179</v>
      </c>
      <c r="D27" s="4" t="s">
        <v>177</v>
      </c>
      <c r="E27" s="5">
        <v>47308928</v>
      </c>
      <c r="F27" s="5">
        <v>47308928</v>
      </c>
      <c r="G27" s="4">
        <v>18</v>
      </c>
    </row>
    <row r="28" spans="1:7" x14ac:dyDescent="0.35">
      <c r="A28" s="3" t="s">
        <v>180</v>
      </c>
      <c r="B28" s="4" t="s">
        <v>175</v>
      </c>
      <c r="C28" s="3" t="s">
        <v>181</v>
      </c>
      <c r="D28" s="4" t="s">
        <v>177</v>
      </c>
      <c r="E28" s="5">
        <v>27625175</v>
      </c>
      <c r="F28" s="5">
        <v>27625175</v>
      </c>
      <c r="G28" s="4">
        <v>10.5</v>
      </c>
    </row>
    <row r="29" spans="1:7" x14ac:dyDescent="0.35">
      <c r="A29" s="3" t="s">
        <v>182</v>
      </c>
      <c r="B29" s="4" t="s">
        <v>175</v>
      </c>
      <c r="C29" s="3" t="s">
        <v>183</v>
      </c>
      <c r="D29" s="4" t="s">
        <v>177</v>
      </c>
      <c r="E29" s="5">
        <v>48174233</v>
      </c>
      <c r="F29" s="5">
        <v>48174233</v>
      </c>
      <c r="G29" s="4">
        <v>18.399999999999999</v>
      </c>
    </row>
    <row r="30" spans="1:7" x14ac:dyDescent="0.35">
      <c r="A30" s="3" t="s">
        <v>184</v>
      </c>
      <c r="B30" s="4" t="s">
        <v>175</v>
      </c>
      <c r="C30" s="3" t="s">
        <v>185</v>
      </c>
      <c r="D30" s="4" t="s">
        <v>177</v>
      </c>
      <c r="E30" s="5">
        <v>26815590</v>
      </c>
      <c r="F30" s="5">
        <v>26815590</v>
      </c>
      <c r="G30" s="4">
        <v>10.199999999999999</v>
      </c>
    </row>
    <row r="31" spans="1:7" x14ac:dyDescent="0.35">
      <c r="A31" s="3" t="s">
        <v>186</v>
      </c>
      <c r="B31" s="4" t="s">
        <v>175</v>
      </c>
      <c r="C31" s="3" t="s">
        <v>187</v>
      </c>
      <c r="D31" s="4" t="s">
        <v>177</v>
      </c>
      <c r="E31" s="5">
        <v>18931566</v>
      </c>
      <c r="F31" s="5">
        <v>18931566</v>
      </c>
      <c r="G31" s="4">
        <v>7.2</v>
      </c>
    </row>
    <row r="32" spans="1:7" x14ac:dyDescent="0.35">
      <c r="A32" s="3" t="s">
        <v>188</v>
      </c>
      <c r="B32" s="4" t="s">
        <v>175</v>
      </c>
      <c r="C32" s="3" t="s">
        <v>189</v>
      </c>
      <c r="D32" s="4" t="s">
        <v>177</v>
      </c>
      <c r="E32" s="5">
        <v>18322599</v>
      </c>
      <c r="F32" s="5">
        <v>18322599</v>
      </c>
      <c r="G32" s="4">
        <v>7</v>
      </c>
    </row>
    <row r="33" spans="1:7" x14ac:dyDescent="0.35">
      <c r="A33" s="3" t="s">
        <v>190</v>
      </c>
      <c r="B33" s="4" t="s">
        <v>175</v>
      </c>
      <c r="C33" s="3" t="s">
        <v>191</v>
      </c>
      <c r="D33" s="4" t="s">
        <v>177</v>
      </c>
      <c r="E33" s="5">
        <v>16799494</v>
      </c>
      <c r="F33" s="5">
        <v>16799494</v>
      </c>
      <c r="G33" s="4">
        <v>6.4</v>
      </c>
    </row>
    <row r="34" spans="1:7" x14ac:dyDescent="0.35">
      <c r="A34" s="3" t="s">
        <v>192</v>
      </c>
      <c r="B34" s="4" t="s">
        <v>175</v>
      </c>
      <c r="C34" s="3" t="s">
        <v>193</v>
      </c>
      <c r="D34" s="4" t="s">
        <v>177</v>
      </c>
      <c r="E34" s="5">
        <v>13912543</v>
      </c>
      <c r="F34" s="5">
        <v>13912543</v>
      </c>
      <c r="G34" s="4">
        <v>5.3</v>
      </c>
    </row>
    <row r="35" spans="1:7" x14ac:dyDescent="0.35">
      <c r="A35" s="3" t="s">
        <v>194</v>
      </c>
      <c r="B35" s="4" t="s">
        <v>175</v>
      </c>
      <c r="C35" s="3" t="s">
        <v>195</v>
      </c>
      <c r="D35" s="4" t="s">
        <v>177</v>
      </c>
      <c r="E35" s="5">
        <v>15850446</v>
      </c>
      <c r="F35" s="5">
        <v>15850446</v>
      </c>
      <c r="G35" s="4">
        <v>6</v>
      </c>
    </row>
    <row r="36" spans="1:7" x14ac:dyDescent="0.35">
      <c r="A36" s="3" t="s">
        <v>196</v>
      </c>
      <c r="B36" s="4" t="s">
        <v>175</v>
      </c>
      <c r="C36" s="3" t="s">
        <v>197</v>
      </c>
      <c r="D36" s="4" t="s">
        <v>177</v>
      </c>
      <c r="E36" s="5">
        <v>15531622</v>
      </c>
      <c r="F36" s="5">
        <v>15531622</v>
      </c>
      <c r="G36" s="4">
        <v>5.9</v>
      </c>
    </row>
    <row r="37" spans="1:7" x14ac:dyDescent="0.35">
      <c r="A37" s="3" t="s">
        <v>198</v>
      </c>
      <c r="B37" s="4" t="s">
        <v>175</v>
      </c>
      <c r="C37" s="3" t="s">
        <v>199</v>
      </c>
      <c r="D37" s="4" t="s">
        <v>177</v>
      </c>
      <c r="E37" s="5">
        <v>29987992</v>
      </c>
      <c r="F37" s="5">
        <v>29987992</v>
      </c>
      <c r="G37" s="4">
        <v>11.4</v>
      </c>
    </row>
    <row r="38" spans="1:7" x14ac:dyDescent="0.35">
      <c r="A38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Props1.xml><?xml version="1.0" encoding="utf-8"?>
<ds:datastoreItem xmlns:ds="http://schemas.openxmlformats.org/officeDocument/2006/customXml" ds:itemID="{EAE5A434-5E59-422E-97CB-FE057BB129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EB4D5D-B10A-4525-9210-4312823781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78401B-F940-4C34-B4CA-4F57520C996D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Cpapaya_PRJNA271489_sra_wgs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Leela Manoharan</cp:lastModifiedBy>
  <dcterms:created xsi:type="dcterms:W3CDTF">2025-08-29T06:19:15Z</dcterms:created>
  <dcterms:modified xsi:type="dcterms:W3CDTF">2025-09-04T23:16:49Z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