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4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CrawfordFund_QueenslandAustralia2022\ChiliGermplasmData\GAPIT\"/>
    </mc:Choice>
  </mc:AlternateContent>
  <xr:revisionPtr revIDLastSave="0" documentId="13_ncr:1_{6CEBA06F-0E6C-4CF1-9F0A-59DBC837F417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Morphological" sheetId="7" r:id="rId1"/>
    <sheet name="Anthracnose158ci_green" sheetId="11" r:id="rId2"/>
    <sheet name="Anthracnose158ci_Gsqrt" sheetId="13" r:id="rId3"/>
    <sheet name="Anthracnose158ci_red" sheetId="8" r:id="rId4"/>
    <sheet name="Anthracnose158ci_Rsqrt" sheetId="14" r:id="rId5"/>
    <sheet name="AnthracnoseMJ5_green" sheetId="12" r:id="rId6"/>
    <sheet name="AnthracnoseMJ5_red" sheetId="9" r:id="rId7"/>
    <sheet name="Capsaicinoid" sheetId="6" r:id="rId8"/>
  </sheets>
  <definedNames>
    <definedName name="_xlnm._FilterDatabase" localSheetId="7" hidden="1">Capsaicinoid!#REF!</definedName>
    <definedName name="_xlnm._FilterDatabase" localSheetId="0" hidden="1">Morphological!$A$1:$K$196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2" i="14" l="1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H3" i="8"/>
  <c r="H4" i="8"/>
  <c r="H11" i="8"/>
  <c r="H12" i="8"/>
  <c r="H19" i="8"/>
  <c r="H20" i="8"/>
  <c r="H27" i="8"/>
  <c r="H28" i="8"/>
  <c r="H35" i="8"/>
  <c r="H36" i="8"/>
  <c r="H43" i="8"/>
  <c r="H44" i="8"/>
  <c r="H51" i="8"/>
  <c r="H52" i="8"/>
  <c r="H59" i="8"/>
  <c r="H60" i="8"/>
  <c r="H67" i="8"/>
  <c r="H68" i="8"/>
  <c r="H75" i="8"/>
  <c r="H76" i="8"/>
  <c r="H83" i="8"/>
  <c r="H84" i="8"/>
  <c r="H91" i="8"/>
  <c r="H92" i="8"/>
  <c r="H99" i="8"/>
  <c r="H100" i="8"/>
  <c r="H107" i="8"/>
  <c r="H108" i="8"/>
  <c r="H115" i="8"/>
  <c r="H116" i="8"/>
  <c r="H123" i="8"/>
  <c r="H124" i="8"/>
  <c r="H131" i="8"/>
  <c r="H132" i="8"/>
  <c r="H139" i="8"/>
  <c r="H140" i="8"/>
  <c r="H147" i="8"/>
  <c r="H148" i="8"/>
  <c r="H155" i="8"/>
  <c r="H156" i="8"/>
  <c r="H163" i="8"/>
  <c r="H164" i="8"/>
  <c r="H171" i="8"/>
  <c r="H172" i="8"/>
  <c r="H179" i="8"/>
  <c r="H180" i="8"/>
  <c r="H187" i="8"/>
  <c r="H188" i="8"/>
  <c r="H195" i="8"/>
  <c r="H196" i="8"/>
  <c r="H203" i="8"/>
  <c r="H204" i="8"/>
  <c r="H211" i="8"/>
  <c r="H212" i="8"/>
  <c r="H213" i="8"/>
  <c r="H219" i="8"/>
  <c r="H220" i="8"/>
  <c r="H221" i="8"/>
  <c r="H227" i="8"/>
  <c r="H228" i="8"/>
  <c r="H229" i="8"/>
  <c r="H235" i="8"/>
  <c r="H236" i="8"/>
  <c r="H237" i="8"/>
  <c r="H243" i="8"/>
  <c r="H244" i="8"/>
  <c r="H245" i="8"/>
  <c r="H251" i="8"/>
  <c r="H252" i="8"/>
  <c r="H253" i="8"/>
  <c r="H259" i="8"/>
  <c r="H260" i="8"/>
  <c r="H261" i="8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G288" i="12"/>
  <c r="H288" i="12" s="1"/>
  <c r="G287" i="12"/>
  <c r="H287" i="12" s="1"/>
  <c r="G286" i="12"/>
  <c r="H286" i="12" s="1"/>
  <c r="G285" i="12"/>
  <c r="H285" i="12" s="1"/>
  <c r="G284" i="12"/>
  <c r="H284" i="12" s="1"/>
  <c r="G283" i="12"/>
  <c r="H283" i="12" s="1"/>
  <c r="G282" i="12"/>
  <c r="H282" i="12" s="1"/>
  <c r="G281" i="12"/>
  <c r="H281" i="12" s="1"/>
  <c r="G280" i="12"/>
  <c r="H280" i="12" s="1"/>
  <c r="G279" i="12"/>
  <c r="H279" i="12" s="1"/>
  <c r="G278" i="12"/>
  <c r="H278" i="12" s="1"/>
  <c r="G277" i="12"/>
  <c r="H277" i="12" s="1"/>
  <c r="G276" i="12"/>
  <c r="H276" i="12" s="1"/>
  <c r="G275" i="12"/>
  <c r="H275" i="12" s="1"/>
  <c r="G274" i="12"/>
  <c r="H274" i="12" s="1"/>
  <c r="G273" i="12"/>
  <c r="H273" i="12" s="1"/>
  <c r="G272" i="12"/>
  <c r="H272" i="12" s="1"/>
  <c r="G271" i="12"/>
  <c r="H271" i="12" s="1"/>
  <c r="G270" i="12"/>
  <c r="H270" i="12" s="1"/>
  <c r="G269" i="12"/>
  <c r="H269" i="12" s="1"/>
  <c r="G268" i="12"/>
  <c r="H268" i="12" s="1"/>
  <c r="G267" i="12"/>
  <c r="H267" i="12" s="1"/>
  <c r="G266" i="12"/>
  <c r="H266" i="12" s="1"/>
  <c r="G265" i="12"/>
  <c r="H265" i="12" s="1"/>
  <c r="G264" i="12"/>
  <c r="H264" i="12" s="1"/>
  <c r="G263" i="12"/>
  <c r="H263" i="12" s="1"/>
  <c r="G262" i="12"/>
  <c r="H262" i="12" s="1"/>
  <c r="G261" i="12"/>
  <c r="H261" i="12" s="1"/>
  <c r="G260" i="12"/>
  <c r="H260" i="12" s="1"/>
  <c r="G259" i="12"/>
  <c r="H259" i="12" s="1"/>
  <c r="G258" i="12"/>
  <c r="H258" i="12" s="1"/>
  <c r="G257" i="12"/>
  <c r="H257" i="12" s="1"/>
  <c r="G256" i="12"/>
  <c r="H256" i="12" s="1"/>
  <c r="G255" i="12"/>
  <c r="H255" i="12" s="1"/>
  <c r="G254" i="12"/>
  <c r="H254" i="12" s="1"/>
  <c r="G253" i="12"/>
  <c r="H253" i="12" s="1"/>
  <c r="G252" i="12"/>
  <c r="H252" i="12" s="1"/>
  <c r="G251" i="12"/>
  <c r="H251" i="12" s="1"/>
  <c r="G250" i="12"/>
  <c r="H250" i="12" s="1"/>
  <c r="G249" i="12"/>
  <c r="H249" i="12" s="1"/>
  <c r="G248" i="12"/>
  <c r="H248" i="12" s="1"/>
  <c r="G247" i="12"/>
  <c r="H247" i="12" s="1"/>
  <c r="G246" i="12"/>
  <c r="H246" i="12" s="1"/>
  <c r="G245" i="12"/>
  <c r="H245" i="12" s="1"/>
  <c r="G244" i="12"/>
  <c r="H244" i="12" s="1"/>
  <c r="G243" i="12"/>
  <c r="H243" i="12" s="1"/>
  <c r="G242" i="12"/>
  <c r="H242" i="12" s="1"/>
  <c r="G241" i="12"/>
  <c r="H241" i="12" s="1"/>
  <c r="G240" i="12"/>
  <c r="H240" i="12" s="1"/>
  <c r="G239" i="12"/>
  <c r="H239" i="12" s="1"/>
  <c r="G238" i="12"/>
  <c r="H238" i="12" s="1"/>
  <c r="G237" i="12"/>
  <c r="H237" i="12" s="1"/>
  <c r="G236" i="12"/>
  <c r="H236" i="12" s="1"/>
  <c r="G235" i="12"/>
  <c r="H235" i="12" s="1"/>
  <c r="G234" i="12"/>
  <c r="H234" i="12" s="1"/>
  <c r="G233" i="12"/>
  <c r="H233" i="12" s="1"/>
  <c r="G232" i="12"/>
  <c r="H232" i="12" s="1"/>
  <c r="G231" i="12"/>
  <c r="H231" i="12" s="1"/>
  <c r="G230" i="12"/>
  <c r="H230" i="12" s="1"/>
  <c r="G229" i="12"/>
  <c r="H229" i="12" s="1"/>
  <c r="G228" i="12"/>
  <c r="H228" i="12" s="1"/>
  <c r="G227" i="12"/>
  <c r="H227" i="12" s="1"/>
  <c r="G226" i="12"/>
  <c r="H226" i="12" s="1"/>
  <c r="G225" i="12"/>
  <c r="H225" i="12" s="1"/>
  <c r="G224" i="12"/>
  <c r="H224" i="12" s="1"/>
  <c r="G223" i="12"/>
  <c r="H223" i="12" s="1"/>
  <c r="G222" i="12"/>
  <c r="H222" i="12" s="1"/>
  <c r="G221" i="12"/>
  <c r="H221" i="12" s="1"/>
  <c r="G220" i="12"/>
  <c r="H220" i="12" s="1"/>
  <c r="G219" i="12"/>
  <c r="H219" i="12" s="1"/>
  <c r="G218" i="12"/>
  <c r="H218" i="12" s="1"/>
  <c r="G217" i="12"/>
  <c r="H217" i="12" s="1"/>
  <c r="G216" i="12"/>
  <c r="H216" i="12" s="1"/>
  <c r="G215" i="12"/>
  <c r="H215" i="12" s="1"/>
  <c r="G214" i="12"/>
  <c r="H214" i="12" s="1"/>
  <c r="G213" i="12"/>
  <c r="H213" i="12" s="1"/>
  <c r="G212" i="12"/>
  <c r="H212" i="12" s="1"/>
  <c r="G211" i="12"/>
  <c r="H211" i="12" s="1"/>
  <c r="G210" i="12"/>
  <c r="H210" i="12" s="1"/>
  <c r="G209" i="12"/>
  <c r="H209" i="12" s="1"/>
  <c r="G208" i="12"/>
  <c r="H208" i="12" s="1"/>
  <c r="G207" i="12"/>
  <c r="H207" i="12" s="1"/>
  <c r="G206" i="12"/>
  <c r="H206" i="12" s="1"/>
  <c r="G205" i="12"/>
  <c r="H205" i="12" s="1"/>
  <c r="G204" i="12"/>
  <c r="H204" i="12" s="1"/>
  <c r="G203" i="12"/>
  <c r="H203" i="12" s="1"/>
  <c r="G202" i="12"/>
  <c r="H202" i="12" s="1"/>
  <c r="G201" i="12"/>
  <c r="H201" i="12" s="1"/>
  <c r="G200" i="12"/>
  <c r="H200" i="12" s="1"/>
  <c r="G199" i="12"/>
  <c r="H199" i="12" s="1"/>
  <c r="G198" i="12"/>
  <c r="H198" i="12" s="1"/>
  <c r="G197" i="12"/>
  <c r="H197" i="12" s="1"/>
  <c r="G196" i="12"/>
  <c r="H196" i="12" s="1"/>
  <c r="G195" i="12"/>
  <c r="H195" i="12" s="1"/>
  <c r="G194" i="12"/>
  <c r="H194" i="12" s="1"/>
  <c r="G193" i="12"/>
  <c r="H193" i="12" s="1"/>
  <c r="G192" i="12"/>
  <c r="H192" i="12" s="1"/>
  <c r="G191" i="12"/>
  <c r="H191" i="12" s="1"/>
  <c r="G190" i="12"/>
  <c r="H190" i="12" s="1"/>
  <c r="G189" i="12"/>
  <c r="H189" i="12" s="1"/>
  <c r="G188" i="12"/>
  <c r="H188" i="12" s="1"/>
  <c r="G187" i="12"/>
  <c r="H187" i="12" s="1"/>
  <c r="G186" i="12"/>
  <c r="H186" i="12" s="1"/>
  <c r="G185" i="12"/>
  <c r="H185" i="12" s="1"/>
  <c r="G184" i="12"/>
  <c r="H184" i="12" s="1"/>
  <c r="G183" i="12"/>
  <c r="H183" i="12" s="1"/>
  <c r="G182" i="12"/>
  <c r="H182" i="12" s="1"/>
  <c r="G181" i="12"/>
  <c r="H181" i="12" s="1"/>
  <c r="G180" i="12"/>
  <c r="H180" i="12" s="1"/>
  <c r="G179" i="12"/>
  <c r="H179" i="12" s="1"/>
  <c r="G178" i="12"/>
  <c r="H178" i="12" s="1"/>
  <c r="G177" i="12"/>
  <c r="H177" i="12" s="1"/>
  <c r="G176" i="12"/>
  <c r="H176" i="12" s="1"/>
  <c r="G175" i="12"/>
  <c r="H175" i="12" s="1"/>
  <c r="G174" i="12"/>
  <c r="H174" i="12" s="1"/>
  <c r="G173" i="12"/>
  <c r="H173" i="12" s="1"/>
  <c r="G172" i="12"/>
  <c r="H172" i="12" s="1"/>
  <c r="G171" i="12"/>
  <c r="H171" i="12" s="1"/>
  <c r="G170" i="12"/>
  <c r="H170" i="12" s="1"/>
  <c r="G169" i="12"/>
  <c r="H169" i="12" s="1"/>
  <c r="G168" i="12"/>
  <c r="H168" i="12" s="1"/>
  <c r="G167" i="12"/>
  <c r="H167" i="12" s="1"/>
  <c r="G166" i="12"/>
  <c r="H166" i="12" s="1"/>
  <c r="G165" i="12"/>
  <c r="H165" i="12" s="1"/>
  <c r="G164" i="12"/>
  <c r="H164" i="12" s="1"/>
  <c r="G163" i="12"/>
  <c r="H163" i="12" s="1"/>
  <c r="G162" i="12"/>
  <c r="H162" i="12" s="1"/>
  <c r="G161" i="12"/>
  <c r="H161" i="12" s="1"/>
  <c r="G160" i="12"/>
  <c r="H160" i="12" s="1"/>
  <c r="G159" i="12"/>
  <c r="H159" i="12" s="1"/>
  <c r="G158" i="12"/>
  <c r="H158" i="12" s="1"/>
  <c r="G157" i="12"/>
  <c r="H157" i="12" s="1"/>
  <c r="G156" i="12"/>
  <c r="H156" i="12" s="1"/>
  <c r="G155" i="12"/>
  <c r="H155" i="12" s="1"/>
  <c r="G154" i="12"/>
  <c r="H154" i="12" s="1"/>
  <c r="G153" i="12"/>
  <c r="H153" i="12" s="1"/>
  <c r="G152" i="12"/>
  <c r="H152" i="12" s="1"/>
  <c r="G151" i="12"/>
  <c r="H151" i="12" s="1"/>
  <c r="G150" i="12"/>
  <c r="H150" i="12" s="1"/>
  <c r="G149" i="12"/>
  <c r="H149" i="12" s="1"/>
  <c r="G148" i="12"/>
  <c r="H148" i="12" s="1"/>
  <c r="G147" i="12"/>
  <c r="H147" i="12" s="1"/>
  <c r="G146" i="12"/>
  <c r="H146" i="12" s="1"/>
  <c r="G145" i="12"/>
  <c r="H145" i="12" s="1"/>
  <c r="G144" i="12"/>
  <c r="H144" i="12" s="1"/>
  <c r="G143" i="12"/>
  <c r="H143" i="12" s="1"/>
  <c r="G142" i="12"/>
  <c r="H142" i="12" s="1"/>
  <c r="G141" i="12"/>
  <c r="H141" i="12" s="1"/>
  <c r="G140" i="12"/>
  <c r="H140" i="12" s="1"/>
  <c r="G139" i="12"/>
  <c r="H139" i="12" s="1"/>
  <c r="G138" i="12"/>
  <c r="H138" i="12" s="1"/>
  <c r="G137" i="12"/>
  <c r="H137" i="12" s="1"/>
  <c r="G136" i="12"/>
  <c r="H136" i="12" s="1"/>
  <c r="G135" i="12"/>
  <c r="H135" i="12" s="1"/>
  <c r="G134" i="12"/>
  <c r="H134" i="12" s="1"/>
  <c r="G133" i="12"/>
  <c r="H133" i="12" s="1"/>
  <c r="G132" i="12"/>
  <c r="H132" i="12" s="1"/>
  <c r="G131" i="12"/>
  <c r="H131" i="12" s="1"/>
  <c r="G130" i="12"/>
  <c r="H130" i="12" s="1"/>
  <c r="G129" i="12"/>
  <c r="H129" i="12" s="1"/>
  <c r="G128" i="12"/>
  <c r="H128" i="12" s="1"/>
  <c r="G127" i="12"/>
  <c r="H127" i="12" s="1"/>
  <c r="G126" i="12"/>
  <c r="H126" i="12" s="1"/>
  <c r="G125" i="12"/>
  <c r="H125" i="12" s="1"/>
  <c r="G124" i="12"/>
  <c r="H124" i="12" s="1"/>
  <c r="G123" i="12"/>
  <c r="H123" i="12" s="1"/>
  <c r="G122" i="12"/>
  <c r="H122" i="12" s="1"/>
  <c r="G121" i="12"/>
  <c r="H121" i="12" s="1"/>
  <c r="G120" i="12"/>
  <c r="H120" i="12" s="1"/>
  <c r="G119" i="12"/>
  <c r="H119" i="12" s="1"/>
  <c r="G118" i="12"/>
  <c r="H118" i="12" s="1"/>
  <c r="G117" i="12"/>
  <c r="H117" i="12" s="1"/>
  <c r="G116" i="12"/>
  <c r="H116" i="12" s="1"/>
  <c r="G115" i="12"/>
  <c r="H115" i="12" s="1"/>
  <c r="G114" i="12"/>
  <c r="H114" i="12" s="1"/>
  <c r="G113" i="12"/>
  <c r="H113" i="12" s="1"/>
  <c r="G112" i="12"/>
  <c r="H112" i="12" s="1"/>
  <c r="G111" i="12"/>
  <c r="H111" i="12" s="1"/>
  <c r="G110" i="12"/>
  <c r="H110" i="12" s="1"/>
  <c r="G109" i="12"/>
  <c r="H109" i="12" s="1"/>
  <c r="G108" i="12"/>
  <c r="H108" i="12" s="1"/>
  <c r="G107" i="12"/>
  <c r="H107" i="12" s="1"/>
  <c r="G106" i="12"/>
  <c r="H106" i="12" s="1"/>
  <c r="G105" i="12"/>
  <c r="H105" i="12" s="1"/>
  <c r="G104" i="12"/>
  <c r="H104" i="12" s="1"/>
  <c r="G103" i="12"/>
  <c r="H103" i="12" s="1"/>
  <c r="G102" i="12"/>
  <c r="H102" i="12" s="1"/>
  <c r="G101" i="12"/>
  <c r="H101" i="12" s="1"/>
  <c r="G100" i="12"/>
  <c r="H100" i="12" s="1"/>
  <c r="G99" i="12"/>
  <c r="H99" i="12" s="1"/>
  <c r="G98" i="12"/>
  <c r="H98" i="12" s="1"/>
  <c r="G97" i="12"/>
  <c r="H97" i="12" s="1"/>
  <c r="G96" i="12"/>
  <c r="H96" i="12" s="1"/>
  <c r="G95" i="12"/>
  <c r="H95" i="12" s="1"/>
  <c r="G94" i="12"/>
  <c r="H94" i="12" s="1"/>
  <c r="G93" i="12"/>
  <c r="H93" i="12" s="1"/>
  <c r="G92" i="12"/>
  <c r="H92" i="12" s="1"/>
  <c r="G91" i="12"/>
  <c r="H91" i="12" s="1"/>
  <c r="G90" i="12"/>
  <c r="H90" i="12" s="1"/>
  <c r="G89" i="12"/>
  <c r="H89" i="12" s="1"/>
  <c r="G88" i="12"/>
  <c r="H88" i="12" s="1"/>
  <c r="G87" i="12"/>
  <c r="H87" i="12" s="1"/>
  <c r="G86" i="12"/>
  <c r="H86" i="12" s="1"/>
  <c r="G85" i="12"/>
  <c r="H85" i="12" s="1"/>
  <c r="G84" i="12"/>
  <c r="H84" i="12" s="1"/>
  <c r="G83" i="12"/>
  <c r="H83" i="12" s="1"/>
  <c r="G82" i="12"/>
  <c r="H82" i="12" s="1"/>
  <c r="G81" i="12"/>
  <c r="H81" i="12" s="1"/>
  <c r="G80" i="12"/>
  <c r="H80" i="12" s="1"/>
  <c r="G79" i="12"/>
  <c r="H79" i="12" s="1"/>
  <c r="G78" i="12"/>
  <c r="H78" i="12" s="1"/>
  <c r="G77" i="12"/>
  <c r="H77" i="12" s="1"/>
  <c r="G76" i="12"/>
  <c r="H76" i="12" s="1"/>
  <c r="G75" i="12"/>
  <c r="H75" i="12" s="1"/>
  <c r="G74" i="12"/>
  <c r="H74" i="12" s="1"/>
  <c r="G73" i="12"/>
  <c r="H73" i="12" s="1"/>
  <c r="G72" i="12"/>
  <c r="H72" i="12" s="1"/>
  <c r="G71" i="12"/>
  <c r="H71" i="12" s="1"/>
  <c r="G70" i="12"/>
  <c r="H70" i="12" s="1"/>
  <c r="G69" i="12"/>
  <c r="H69" i="12" s="1"/>
  <c r="G68" i="12"/>
  <c r="H68" i="12" s="1"/>
  <c r="G67" i="12"/>
  <c r="H67" i="12" s="1"/>
  <c r="G66" i="12"/>
  <c r="H66" i="12" s="1"/>
  <c r="G65" i="12"/>
  <c r="H65" i="12" s="1"/>
  <c r="G64" i="12"/>
  <c r="H64" i="12" s="1"/>
  <c r="G63" i="12"/>
  <c r="H63" i="12" s="1"/>
  <c r="G62" i="12"/>
  <c r="H62" i="12" s="1"/>
  <c r="G61" i="12"/>
  <c r="H61" i="12" s="1"/>
  <c r="G60" i="12"/>
  <c r="H60" i="12" s="1"/>
  <c r="G59" i="12"/>
  <c r="H59" i="12" s="1"/>
  <c r="G58" i="12"/>
  <c r="H58" i="12" s="1"/>
  <c r="G57" i="12"/>
  <c r="H57" i="12" s="1"/>
  <c r="G56" i="12"/>
  <c r="H56" i="12" s="1"/>
  <c r="G55" i="12"/>
  <c r="H55" i="12" s="1"/>
  <c r="G54" i="12"/>
  <c r="H54" i="12" s="1"/>
  <c r="G53" i="12"/>
  <c r="H53" i="12" s="1"/>
  <c r="G52" i="12"/>
  <c r="H52" i="12" s="1"/>
  <c r="G51" i="12"/>
  <c r="H51" i="12" s="1"/>
  <c r="G50" i="12"/>
  <c r="H50" i="12" s="1"/>
  <c r="G49" i="12"/>
  <c r="H49" i="12" s="1"/>
  <c r="G48" i="12"/>
  <c r="H48" i="12" s="1"/>
  <c r="G47" i="12"/>
  <c r="H47" i="12" s="1"/>
  <c r="G46" i="12"/>
  <c r="H46" i="12" s="1"/>
  <c r="G45" i="12"/>
  <c r="H45" i="12" s="1"/>
  <c r="G44" i="12"/>
  <c r="H44" i="12" s="1"/>
  <c r="G43" i="12"/>
  <c r="H43" i="12" s="1"/>
  <c r="G42" i="12"/>
  <c r="H42" i="12" s="1"/>
  <c r="G41" i="12"/>
  <c r="H41" i="12" s="1"/>
  <c r="G40" i="12"/>
  <c r="H40" i="12" s="1"/>
  <c r="G39" i="12"/>
  <c r="H39" i="12" s="1"/>
  <c r="G38" i="12"/>
  <c r="H38" i="12" s="1"/>
  <c r="G37" i="12"/>
  <c r="H37" i="12" s="1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H31" i="12" s="1"/>
  <c r="G30" i="12"/>
  <c r="H30" i="12" s="1"/>
  <c r="G29" i="12"/>
  <c r="H29" i="12" s="1"/>
  <c r="G28" i="12"/>
  <c r="H28" i="12" s="1"/>
  <c r="G27" i="12"/>
  <c r="H27" i="12" s="1"/>
  <c r="G26" i="12"/>
  <c r="H26" i="12" s="1"/>
  <c r="G25" i="12"/>
  <c r="H25" i="12" s="1"/>
  <c r="G24" i="12"/>
  <c r="H24" i="12" s="1"/>
  <c r="G23" i="12"/>
  <c r="H23" i="12" s="1"/>
  <c r="G22" i="12"/>
  <c r="H22" i="12" s="1"/>
  <c r="G21" i="12"/>
  <c r="H21" i="12" s="1"/>
  <c r="G20" i="12"/>
  <c r="H20" i="12" s="1"/>
  <c r="G19" i="12"/>
  <c r="H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G7" i="12"/>
  <c r="H7" i="12" s="1"/>
  <c r="G6" i="12"/>
  <c r="H6" i="12" s="1"/>
  <c r="G5" i="12"/>
  <c r="H5" i="12" s="1"/>
  <c r="G4" i="12"/>
  <c r="H4" i="12" s="1"/>
  <c r="G3" i="12"/>
  <c r="H3" i="12" s="1"/>
  <c r="G2" i="12"/>
  <c r="H2" i="12" s="1"/>
  <c r="F275" i="11"/>
  <c r="G275" i="11" s="1"/>
  <c r="F274" i="11"/>
  <c r="G274" i="11" s="1"/>
  <c r="F273" i="11"/>
  <c r="G273" i="11" s="1"/>
  <c r="F272" i="11"/>
  <c r="G272" i="11" s="1"/>
  <c r="F271" i="11"/>
  <c r="G271" i="11" s="1"/>
  <c r="F270" i="11"/>
  <c r="G270" i="11" s="1"/>
  <c r="F269" i="11"/>
  <c r="G269" i="11" s="1"/>
  <c r="F268" i="11"/>
  <c r="G268" i="11" s="1"/>
  <c r="F267" i="11"/>
  <c r="G267" i="11" s="1"/>
  <c r="F266" i="11"/>
  <c r="G266" i="11" s="1"/>
  <c r="F265" i="11"/>
  <c r="G265" i="11" s="1"/>
  <c r="F264" i="11"/>
  <c r="G264" i="11" s="1"/>
  <c r="F263" i="11"/>
  <c r="G263" i="11" s="1"/>
  <c r="F262" i="11"/>
  <c r="G262" i="11" s="1"/>
  <c r="F261" i="11"/>
  <c r="G261" i="11" s="1"/>
  <c r="F260" i="11"/>
  <c r="G260" i="11" s="1"/>
  <c r="F259" i="11"/>
  <c r="G259" i="11" s="1"/>
  <c r="F258" i="11"/>
  <c r="G258" i="11" s="1"/>
  <c r="F257" i="11"/>
  <c r="G257" i="11" s="1"/>
  <c r="F256" i="11"/>
  <c r="G256" i="11" s="1"/>
  <c r="F255" i="11"/>
  <c r="G255" i="11" s="1"/>
  <c r="F254" i="11"/>
  <c r="G254" i="11" s="1"/>
  <c r="F253" i="11"/>
  <c r="G253" i="11" s="1"/>
  <c r="F252" i="11"/>
  <c r="G252" i="11" s="1"/>
  <c r="F251" i="11"/>
  <c r="G251" i="11" s="1"/>
  <c r="F250" i="11"/>
  <c r="G250" i="11" s="1"/>
  <c r="F249" i="11"/>
  <c r="G249" i="11" s="1"/>
  <c r="F248" i="11"/>
  <c r="G248" i="11" s="1"/>
  <c r="F247" i="11"/>
  <c r="G247" i="11" s="1"/>
  <c r="F246" i="11"/>
  <c r="G246" i="11" s="1"/>
  <c r="F245" i="11"/>
  <c r="G245" i="11" s="1"/>
  <c r="F244" i="11"/>
  <c r="G244" i="11" s="1"/>
  <c r="F243" i="11"/>
  <c r="G243" i="11" s="1"/>
  <c r="F242" i="11"/>
  <c r="G242" i="11" s="1"/>
  <c r="F241" i="11"/>
  <c r="G241" i="11" s="1"/>
  <c r="F240" i="11"/>
  <c r="G240" i="11" s="1"/>
  <c r="F239" i="11"/>
  <c r="G239" i="11" s="1"/>
  <c r="F238" i="11"/>
  <c r="G238" i="11" s="1"/>
  <c r="F237" i="11"/>
  <c r="G237" i="11" s="1"/>
  <c r="F236" i="11"/>
  <c r="G236" i="11" s="1"/>
  <c r="F235" i="11"/>
  <c r="G235" i="11" s="1"/>
  <c r="F234" i="11"/>
  <c r="G234" i="11" s="1"/>
  <c r="F233" i="11"/>
  <c r="G233" i="11" s="1"/>
  <c r="F232" i="11"/>
  <c r="G232" i="11" s="1"/>
  <c r="F231" i="11"/>
  <c r="G231" i="11" s="1"/>
  <c r="F230" i="11"/>
  <c r="G230" i="11" s="1"/>
  <c r="F229" i="11"/>
  <c r="G229" i="11" s="1"/>
  <c r="F228" i="11"/>
  <c r="G228" i="11" s="1"/>
  <c r="F227" i="11"/>
  <c r="G227" i="11" s="1"/>
  <c r="F226" i="11"/>
  <c r="G226" i="11" s="1"/>
  <c r="F225" i="11"/>
  <c r="G225" i="11" s="1"/>
  <c r="F224" i="11"/>
  <c r="G224" i="11" s="1"/>
  <c r="F223" i="11"/>
  <c r="G223" i="11" s="1"/>
  <c r="F222" i="11"/>
  <c r="G222" i="11" s="1"/>
  <c r="F221" i="11"/>
  <c r="G221" i="11" s="1"/>
  <c r="F220" i="11"/>
  <c r="G220" i="11" s="1"/>
  <c r="F219" i="11"/>
  <c r="G219" i="11" s="1"/>
  <c r="F218" i="11"/>
  <c r="G218" i="11" s="1"/>
  <c r="F217" i="11"/>
  <c r="G217" i="11" s="1"/>
  <c r="F216" i="11"/>
  <c r="G216" i="11" s="1"/>
  <c r="F215" i="11"/>
  <c r="G215" i="11" s="1"/>
  <c r="F214" i="11"/>
  <c r="G214" i="11" s="1"/>
  <c r="F213" i="11"/>
  <c r="G213" i="11" s="1"/>
  <c r="F212" i="11"/>
  <c r="G212" i="11" s="1"/>
  <c r="F211" i="11"/>
  <c r="G211" i="11" s="1"/>
  <c r="F210" i="11"/>
  <c r="G210" i="11" s="1"/>
  <c r="F209" i="11"/>
  <c r="G209" i="11" s="1"/>
  <c r="F208" i="11"/>
  <c r="G208" i="11" s="1"/>
  <c r="F207" i="11"/>
  <c r="G207" i="11" s="1"/>
  <c r="F206" i="11"/>
  <c r="G206" i="11" s="1"/>
  <c r="F205" i="11"/>
  <c r="G205" i="11" s="1"/>
  <c r="F204" i="11"/>
  <c r="G204" i="11" s="1"/>
  <c r="F203" i="11"/>
  <c r="G203" i="11" s="1"/>
  <c r="F202" i="11"/>
  <c r="G202" i="11" s="1"/>
  <c r="F201" i="11"/>
  <c r="G201" i="11" s="1"/>
  <c r="F200" i="11"/>
  <c r="G200" i="11" s="1"/>
  <c r="F199" i="11"/>
  <c r="G199" i="11" s="1"/>
  <c r="F198" i="11"/>
  <c r="G198" i="11" s="1"/>
  <c r="F197" i="11"/>
  <c r="G197" i="11" s="1"/>
  <c r="F196" i="11"/>
  <c r="G196" i="11" s="1"/>
  <c r="F195" i="11"/>
  <c r="G195" i="11" s="1"/>
  <c r="F194" i="11"/>
  <c r="G194" i="11" s="1"/>
  <c r="F193" i="11"/>
  <c r="G193" i="11" s="1"/>
  <c r="F192" i="11"/>
  <c r="G192" i="11" s="1"/>
  <c r="F191" i="11"/>
  <c r="G191" i="11" s="1"/>
  <c r="F190" i="11"/>
  <c r="G190" i="11" s="1"/>
  <c r="F189" i="11"/>
  <c r="G189" i="11" s="1"/>
  <c r="F188" i="11"/>
  <c r="G188" i="11" s="1"/>
  <c r="F187" i="11"/>
  <c r="G187" i="11" s="1"/>
  <c r="F186" i="11"/>
  <c r="G186" i="11" s="1"/>
  <c r="F185" i="11"/>
  <c r="G185" i="11" s="1"/>
  <c r="F184" i="11"/>
  <c r="G184" i="11" s="1"/>
  <c r="F183" i="11"/>
  <c r="G183" i="11" s="1"/>
  <c r="F182" i="11"/>
  <c r="G182" i="11" s="1"/>
  <c r="F181" i="11"/>
  <c r="G181" i="11" s="1"/>
  <c r="F180" i="11"/>
  <c r="G180" i="11" s="1"/>
  <c r="F179" i="11"/>
  <c r="G179" i="11" s="1"/>
  <c r="F178" i="11"/>
  <c r="G178" i="11" s="1"/>
  <c r="F177" i="11"/>
  <c r="G177" i="11" s="1"/>
  <c r="F176" i="11"/>
  <c r="G176" i="11" s="1"/>
  <c r="F175" i="11"/>
  <c r="G175" i="11" s="1"/>
  <c r="F174" i="11"/>
  <c r="G174" i="11" s="1"/>
  <c r="F173" i="11"/>
  <c r="G173" i="11" s="1"/>
  <c r="F172" i="11"/>
  <c r="G172" i="11" s="1"/>
  <c r="F171" i="11"/>
  <c r="G171" i="11" s="1"/>
  <c r="F170" i="11"/>
  <c r="G170" i="11" s="1"/>
  <c r="F169" i="11"/>
  <c r="G169" i="11" s="1"/>
  <c r="F168" i="11"/>
  <c r="G168" i="11" s="1"/>
  <c r="F167" i="11"/>
  <c r="G167" i="11" s="1"/>
  <c r="F166" i="11"/>
  <c r="G166" i="11" s="1"/>
  <c r="F165" i="11"/>
  <c r="G165" i="11" s="1"/>
  <c r="F164" i="11"/>
  <c r="G164" i="11" s="1"/>
  <c r="F163" i="11"/>
  <c r="G163" i="11" s="1"/>
  <c r="F162" i="11"/>
  <c r="G162" i="11" s="1"/>
  <c r="F161" i="11"/>
  <c r="G161" i="11" s="1"/>
  <c r="F160" i="11"/>
  <c r="G160" i="11" s="1"/>
  <c r="F159" i="11"/>
  <c r="G159" i="11" s="1"/>
  <c r="F158" i="11"/>
  <c r="G158" i="11" s="1"/>
  <c r="F157" i="11"/>
  <c r="G157" i="11" s="1"/>
  <c r="F156" i="11"/>
  <c r="G156" i="11" s="1"/>
  <c r="F155" i="11"/>
  <c r="G155" i="11" s="1"/>
  <c r="F154" i="11"/>
  <c r="G154" i="11" s="1"/>
  <c r="F153" i="11"/>
  <c r="G153" i="11" s="1"/>
  <c r="F152" i="11"/>
  <c r="G152" i="11" s="1"/>
  <c r="F151" i="11"/>
  <c r="G151" i="11" s="1"/>
  <c r="F150" i="11"/>
  <c r="G150" i="11" s="1"/>
  <c r="F149" i="11"/>
  <c r="G149" i="11" s="1"/>
  <c r="F148" i="11"/>
  <c r="G148" i="11" s="1"/>
  <c r="F147" i="11"/>
  <c r="G147" i="11" s="1"/>
  <c r="F146" i="11"/>
  <c r="G146" i="11" s="1"/>
  <c r="F145" i="11"/>
  <c r="G145" i="11" s="1"/>
  <c r="F144" i="11"/>
  <c r="G144" i="11" s="1"/>
  <c r="F143" i="11"/>
  <c r="G143" i="11" s="1"/>
  <c r="F142" i="11"/>
  <c r="G142" i="11" s="1"/>
  <c r="F141" i="11"/>
  <c r="G141" i="11" s="1"/>
  <c r="F140" i="11"/>
  <c r="G140" i="11" s="1"/>
  <c r="F139" i="11"/>
  <c r="G139" i="11" s="1"/>
  <c r="F138" i="11"/>
  <c r="G138" i="11" s="1"/>
  <c r="F137" i="11"/>
  <c r="G137" i="11" s="1"/>
  <c r="F136" i="11"/>
  <c r="G136" i="11" s="1"/>
  <c r="F135" i="11"/>
  <c r="G135" i="11" s="1"/>
  <c r="F134" i="11"/>
  <c r="G134" i="11" s="1"/>
  <c r="F133" i="11"/>
  <c r="G133" i="11" s="1"/>
  <c r="F132" i="11"/>
  <c r="G132" i="11" s="1"/>
  <c r="F131" i="11"/>
  <c r="G131" i="11" s="1"/>
  <c r="F130" i="11"/>
  <c r="G130" i="11" s="1"/>
  <c r="F129" i="11"/>
  <c r="G129" i="11" s="1"/>
  <c r="F128" i="11"/>
  <c r="G128" i="11" s="1"/>
  <c r="F127" i="11"/>
  <c r="G127" i="11" s="1"/>
  <c r="F126" i="11"/>
  <c r="G126" i="11" s="1"/>
  <c r="F125" i="11"/>
  <c r="G125" i="11" s="1"/>
  <c r="F124" i="11"/>
  <c r="G124" i="11" s="1"/>
  <c r="F123" i="11"/>
  <c r="G123" i="11" s="1"/>
  <c r="F122" i="11"/>
  <c r="G122" i="11" s="1"/>
  <c r="F121" i="11"/>
  <c r="G121" i="11" s="1"/>
  <c r="F120" i="11"/>
  <c r="G120" i="11" s="1"/>
  <c r="F119" i="11"/>
  <c r="G119" i="11" s="1"/>
  <c r="F118" i="11"/>
  <c r="G118" i="11" s="1"/>
  <c r="F117" i="11"/>
  <c r="G117" i="11" s="1"/>
  <c r="F116" i="11"/>
  <c r="G116" i="11" s="1"/>
  <c r="F115" i="11"/>
  <c r="G115" i="11" s="1"/>
  <c r="F114" i="11"/>
  <c r="G114" i="11" s="1"/>
  <c r="F113" i="11"/>
  <c r="G113" i="11" s="1"/>
  <c r="F112" i="11"/>
  <c r="G112" i="11" s="1"/>
  <c r="F111" i="11"/>
  <c r="G111" i="11" s="1"/>
  <c r="F110" i="11"/>
  <c r="G110" i="11" s="1"/>
  <c r="F109" i="11"/>
  <c r="G109" i="11" s="1"/>
  <c r="F108" i="11"/>
  <c r="G108" i="11" s="1"/>
  <c r="F107" i="11"/>
  <c r="G107" i="11" s="1"/>
  <c r="F106" i="11"/>
  <c r="G106" i="11" s="1"/>
  <c r="F105" i="11"/>
  <c r="G105" i="11" s="1"/>
  <c r="F104" i="11"/>
  <c r="G104" i="11" s="1"/>
  <c r="F103" i="11"/>
  <c r="G103" i="11" s="1"/>
  <c r="F102" i="11"/>
  <c r="G102" i="11" s="1"/>
  <c r="F101" i="11"/>
  <c r="G101" i="11" s="1"/>
  <c r="F100" i="11"/>
  <c r="G100" i="11" s="1"/>
  <c r="F99" i="11"/>
  <c r="G99" i="11" s="1"/>
  <c r="F98" i="11"/>
  <c r="G98" i="11" s="1"/>
  <c r="F97" i="11"/>
  <c r="G97" i="11" s="1"/>
  <c r="F96" i="11"/>
  <c r="G96" i="11" s="1"/>
  <c r="F95" i="11"/>
  <c r="G95" i="11" s="1"/>
  <c r="F94" i="11"/>
  <c r="G94" i="11" s="1"/>
  <c r="F93" i="11"/>
  <c r="G93" i="11" s="1"/>
  <c r="F92" i="11"/>
  <c r="G92" i="11" s="1"/>
  <c r="F91" i="11"/>
  <c r="G91" i="11" s="1"/>
  <c r="F90" i="11"/>
  <c r="G90" i="11" s="1"/>
  <c r="F89" i="11"/>
  <c r="G89" i="11" s="1"/>
  <c r="F88" i="11"/>
  <c r="G88" i="11" s="1"/>
  <c r="F87" i="11"/>
  <c r="G87" i="11" s="1"/>
  <c r="F86" i="11"/>
  <c r="G86" i="11" s="1"/>
  <c r="F85" i="11"/>
  <c r="G85" i="11" s="1"/>
  <c r="F84" i="11"/>
  <c r="G84" i="11" s="1"/>
  <c r="F83" i="11"/>
  <c r="G83" i="11" s="1"/>
  <c r="F82" i="11"/>
  <c r="G82" i="11" s="1"/>
  <c r="F81" i="11"/>
  <c r="G81" i="11" s="1"/>
  <c r="F80" i="11"/>
  <c r="G80" i="11" s="1"/>
  <c r="F79" i="11"/>
  <c r="G79" i="11" s="1"/>
  <c r="F78" i="11"/>
  <c r="G78" i="11" s="1"/>
  <c r="F77" i="11"/>
  <c r="G77" i="11" s="1"/>
  <c r="F76" i="11"/>
  <c r="G76" i="11" s="1"/>
  <c r="F75" i="11"/>
  <c r="G75" i="11" s="1"/>
  <c r="F74" i="11"/>
  <c r="G74" i="11" s="1"/>
  <c r="F73" i="11"/>
  <c r="G73" i="11" s="1"/>
  <c r="F72" i="11"/>
  <c r="G72" i="11" s="1"/>
  <c r="F71" i="11"/>
  <c r="G71" i="11" s="1"/>
  <c r="F70" i="11"/>
  <c r="G70" i="11" s="1"/>
  <c r="F69" i="11"/>
  <c r="G69" i="11" s="1"/>
  <c r="F68" i="11"/>
  <c r="G68" i="11" s="1"/>
  <c r="F67" i="11"/>
  <c r="G67" i="11" s="1"/>
  <c r="F66" i="11"/>
  <c r="G66" i="11" s="1"/>
  <c r="F65" i="11"/>
  <c r="G65" i="11" s="1"/>
  <c r="F64" i="11"/>
  <c r="G64" i="11" s="1"/>
  <c r="F63" i="11"/>
  <c r="G63" i="11" s="1"/>
  <c r="F62" i="11"/>
  <c r="G62" i="11" s="1"/>
  <c r="F61" i="11"/>
  <c r="G61" i="11" s="1"/>
  <c r="F60" i="11"/>
  <c r="G60" i="11" s="1"/>
  <c r="F59" i="11"/>
  <c r="G59" i="11" s="1"/>
  <c r="F58" i="11"/>
  <c r="G58" i="11" s="1"/>
  <c r="F57" i="11"/>
  <c r="G57" i="11" s="1"/>
  <c r="F56" i="11"/>
  <c r="G56" i="11" s="1"/>
  <c r="F55" i="11"/>
  <c r="G55" i="11" s="1"/>
  <c r="F54" i="11"/>
  <c r="G54" i="11" s="1"/>
  <c r="F53" i="11"/>
  <c r="G53" i="11" s="1"/>
  <c r="F52" i="11"/>
  <c r="G52" i="11" s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F45" i="11"/>
  <c r="G45" i="11" s="1"/>
  <c r="F44" i="11"/>
  <c r="G44" i="11" s="1"/>
  <c r="F43" i="11"/>
  <c r="G43" i="11" s="1"/>
  <c r="F42" i="11"/>
  <c r="G42" i="11" s="1"/>
  <c r="F41" i="11"/>
  <c r="G41" i="11" s="1"/>
  <c r="F40" i="11"/>
  <c r="G40" i="11" s="1"/>
  <c r="F39" i="11"/>
  <c r="G39" i="11" s="1"/>
  <c r="F38" i="11"/>
  <c r="G38" i="11" s="1"/>
  <c r="F37" i="11"/>
  <c r="G37" i="11" s="1"/>
  <c r="F36" i="11"/>
  <c r="G36" i="11" s="1"/>
  <c r="F35" i="11"/>
  <c r="G35" i="11" s="1"/>
  <c r="F34" i="11"/>
  <c r="G34" i="11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4" i="11"/>
  <c r="G4" i="11" s="1"/>
  <c r="F3" i="11"/>
  <c r="G3" i="11" s="1"/>
  <c r="F2" i="11"/>
  <c r="G2" i="11" s="1"/>
  <c r="G276" i="9"/>
  <c r="H276" i="9" s="1"/>
  <c r="G275" i="9"/>
  <c r="H275" i="9" s="1"/>
  <c r="G274" i="9"/>
  <c r="H274" i="9" s="1"/>
  <c r="G273" i="9"/>
  <c r="H273" i="9" s="1"/>
  <c r="G272" i="9"/>
  <c r="H272" i="9" s="1"/>
  <c r="G271" i="9"/>
  <c r="H271" i="9" s="1"/>
  <c r="G270" i="9"/>
  <c r="H270" i="9" s="1"/>
  <c r="G269" i="9"/>
  <c r="H269" i="9" s="1"/>
  <c r="G268" i="9"/>
  <c r="H268" i="9" s="1"/>
  <c r="G267" i="9"/>
  <c r="H267" i="9" s="1"/>
  <c r="G266" i="9"/>
  <c r="H266" i="9" s="1"/>
  <c r="G265" i="9"/>
  <c r="H265" i="9" s="1"/>
  <c r="G264" i="9"/>
  <c r="H264" i="9" s="1"/>
  <c r="G263" i="9"/>
  <c r="H263" i="9" s="1"/>
  <c r="G262" i="9"/>
  <c r="H262" i="9" s="1"/>
  <c r="G261" i="9"/>
  <c r="H261" i="9" s="1"/>
  <c r="G260" i="9"/>
  <c r="H260" i="9" s="1"/>
  <c r="G259" i="9"/>
  <c r="H259" i="9" s="1"/>
  <c r="G258" i="9"/>
  <c r="H258" i="9" s="1"/>
  <c r="G257" i="9"/>
  <c r="H257" i="9" s="1"/>
  <c r="G256" i="9"/>
  <c r="H256" i="9" s="1"/>
  <c r="G255" i="9"/>
  <c r="H255" i="9" s="1"/>
  <c r="G254" i="9"/>
  <c r="H254" i="9" s="1"/>
  <c r="G253" i="9"/>
  <c r="H253" i="9" s="1"/>
  <c r="G252" i="9"/>
  <c r="H252" i="9" s="1"/>
  <c r="G251" i="9"/>
  <c r="H251" i="9" s="1"/>
  <c r="G250" i="9"/>
  <c r="H250" i="9" s="1"/>
  <c r="G249" i="9"/>
  <c r="H249" i="9" s="1"/>
  <c r="G248" i="9"/>
  <c r="H248" i="9" s="1"/>
  <c r="G247" i="9"/>
  <c r="H247" i="9" s="1"/>
  <c r="G246" i="9"/>
  <c r="H246" i="9" s="1"/>
  <c r="G245" i="9"/>
  <c r="H245" i="9" s="1"/>
  <c r="G244" i="9"/>
  <c r="H244" i="9" s="1"/>
  <c r="G243" i="9"/>
  <c r="H243" i="9" s="1"/>
  <c r="G242" i="9"/>
  <c r="H242" i="9" s="1"/>
  <c r="G241" i="9"/>
  <c r="H241" i="9" s="1"/>
  <c r="G240" i="9"/>
  <c r="H240" i="9" s="1"/>
  <c r="G239" i="9"/>
  <c r="H239" i="9" s="1"/>
  <c r="G238" i="9"/>
  <c r="H238" i="9" s="1"/>
  <c r="G237" i="9"/>
  <c r="H237" i="9" s="1"/>
  <c r="G236" i="9"/>
  <c r="H236" i="9" s="1"/>
  <c r="G235" i="9"/>
  <c r="H235" i="9" s="1"/>
  <c r="G234" i="9"/>
  <c r="H234" i="9" s="1"/>
  <c r="G233" i="9"/>
  <c r="H233" i="9" s="1"/>
  <c r="G232" i="9"/>
  <c r="H232" i="9" s="1"/>
  <c r="G231" i="9"/>
  <c r="H231" i="9" s="1"/>
  <c r="G230" i="9"/>
  <c r="H230" i="9" s="1"/>
  <c r="G229" i="9"/>
  <c r="H229" i="9" s="1"/>
  <c r="G228" i="9"/>
  <c r="H228" i="9" s="1"/>
  <c r="G227" i="9"/>
  <c r="H227" i="9" s="1"/>
  <c r="G226" i="9"/>
  <c r="H226" i="9" s="1"/>
  <c r="G225" i="9"/>
  <c r="H225" i="9" s="1"/>
  <c r="G224" i="9"/>
  <c r="H224" i="9" s="1"/>
  <c r="G223" i="9"/>
  <c r="H223" i="9" s="1"/>
  <c r="G222" i="9"/>
  <c r="H222" i="9" s="1"/>
  <c r="G221" i="9"/>
  <c r="H221" i="9" s="1"/>
  <c r="G220" i="9"/>
  <c r="H220" i="9" s="1"/>
  <c r="G219" i="9"/>
  <c r="H219" i="9" s="1"/>
  <c r="G218" i="9"/>
  <c r="H218" i="9" s="1"/>
  <c r="G217" i="9"/>
  <c r="H217" i="9" s="1"/>
  <c r="G216" i="9"/>
  <c r="H216" i="9" s="1"/>
  <c r="G215" i="9"/>
  <c r="H215" i="9" s="1"/>
  <c r="G214" i="9"/>
  <c r="H214" i="9" s="1"/>
  <c r="G213" i="9"/>
  <c r="H213" i="9" s="1"/>
  <c r="G212" i="9"/>
  <c r="H212" i="9" s="1"/>
  <c r="G211" i="9"/>
  <c r="H211" i="9" s="1"/>
  <c r="G210" i="9"/>
  <c r="H210" i="9" s="1"/>
  <c r="G209" i="9"/>
  <c r="H209" i="9" s="1"/>
  <c r="G208" i="9"/>
  <c r="H208" i="9" s="1"/>
  <c r="G207" i="9"/>
  <c r="H207" i="9" s="1"/>
  <c r="G206" i="9"/>
  <c r="H206" i="9" s="1"/>
  <c r="G205" i="9"/>
  <c r="H205" i="9" s="1"/>
  <c r="G204" i="9"/>
  <c r="H204" i="9" s="1"/>
  <c r="G203" i="9"/>
  <c r="H203" i="9" s="1"/>
  <c r="G202" i="9"/>
  <c r="H202" i="9" s="1"/>
  <c r="G201" i="9"/>
  <c r="H201" i="9" s="1"/>
  <c r="G200" i="9"/>
  <c r="H200" i="9" s="1"/>
  <c r="G199" i="9"/>
  <c r="H199" i="9" s="1"/>
  <c r="G198" i="9"/>
  <c r="H198" i="9" s="1"/>
  <c r="G197" i="9"/>
  <c r="H197" i="9" s="1"/>
  <c r="G196" i="9"/>
  <c r="H196" i="9" s="1"/>
  <c r="G195" i="9"/>
  <c r="H195" i="9" s="1"/>
  <c r="G194" i="9"/>
  <c r="H194" i="9" s="1"/>
  <c r="G193" i="9"/>
  <c r="H193" i="9" s="1"/>
  <c r="G192" i="9"/>
  <c r="H192" i="9" s="1"/>
  <c r="G191" i="9"/>
  <c r="H191" i="9" s="1"/>
  <c r="G190" i="9"/>
  <c r="H190" i="9" s="1"/>
  <c r="G189" i="9"/>
  <c r="H189" i="9" s="1"/>
  <c r="G188" i="9"/>
  <c r="H188" i="9" s="1"/>
  <c r="G187" i="9"/>
  <c r="H187" i="9" s="1"/>
  <c r="G186" i="9"/>
  <c r="H186" i="9" s="1"/>
  <c r="G185" i="9"/>
  <c r="H185" i="9" s="1"/>
  <c r="G184" i="9"/>
  <c r="H184" i="9" s="1"/>
  <c r="G183" i="9"/>
  <c r="H183" i="9" s="1"/>
  <c r="G182" i="9"/>
  <c r="H182" i="9" s="1"/>
  <c r="G181" i="9"/>
  <c r="H181" i="9" s="1"/>
  <c r="G180" i="9"/>
  <c r="H180" i="9" s="1"/>
  <c r="G179" i="9"/>
  <c r="H179" i="9" s="1"/>
  <c r="G178" i="9"/>
  <c r="H178" i="9" s="1"/>
  <c r="G177" i="9"/>
  <c r="H177" i="9" s="1"/>
  <c r="G176" i="9"/>
  <c r="H176" i="9" s="1"/>
  <c r="G175" i="9"/>
  <c r="H175" i="9" s="1"/>
  <c r="G174" i="9"/>
  <c r="H174" i="9" s="1"/>
  <c r="G173" i="9"/>
  <c r="H173" i="9" s="1"/>
  <c r="G172" i="9"/>
  <c r="H172" i="9" s="1"/>
  <c r="G171" i="9"/>
  <c r="H171" i="9" s="1"/>
  <c r="G170" i="9"/>
  <c r="H170" i="9" s="1"/>
  <c r="G169" i="9"/>
  <c r="H169" i="9" s="1"/>
  <c r="G168" i="9"/>
  <c r="H168" i="9" s="1"/>
  <c r="G167" i="9"/>
  <c r="H167" i="9" s="1"/>
  <c r="G166" i="9"/>
  <c r="H166" i="9" s="1"/>
  <c r="G165" i="9"/>
  <c r="H165" i="9" s="1"/>
  <c r="G164" i="9"/>
  <c r="H164" i="9" s="1"/>
  <c r="G163" i="9"/>
  <c r="H163" i="9" s="1"/>
  <c r="G162" i="9"/>
  <c r="H162" i="9" s="1"/>
  <c r="G161" i="9"/>
  <c r="H161" i="9" s="1"/>
  <c r="G160" i="9"/>
  <c r="H160" i="9" s="1"/>
  <c r="G159" i="9"/>
  <c r="H159" i="9" s="1"/>
  <c r="G158" i="9"/>
  <c r="H158" i="9" s="1"/>
  <c r="G157" i="9"/>
  <c r="H157" i="9" s="1"/>
  <c r="G156" i="9"/>
  <c r="H156" i="9" s="1"/>
  <c r="G155" i="9"/>
  <c r="H155" i="9" s="1"/>
  <c r="G154" i="9"/>
  <c r="H154" i="9" s="1"/>
  <c r="G153" i="9"/>
  <c r="H153" i="9" s="1"/>
  <c r="G152" i="9"/>
  <c r="H152" i="9" s="1"/>
  <c r="G151" i="9"/>
  <c r="H151" i="9" s="1"/>
  <c r="G150" i="9"/>
  <c r="H150" i="9" s="1"/>
  <c r="G149" i="9"/>
  <c r="H149" i="9" s="1"/>
  <c r="G148" i="9"/>
  <c r="H148" i="9" s="1"/>
  <c r="G147" i="9"/>
  <c r="H147" i="9" s="1"/>
  <c r="G146" i="9"/>
  <c r="H146" i="9" s="1"/>
  <c r="G145" i="9"/>
  <c r="H145" i="9" s="1"/>
  <c r="G144" i="9"/>
  <c r="H144" i="9" s="1"/>
  <c r="G143" i="9"/>
  <c r="H143" i="9" s="1"/>
  <c r="G142" i="9"/>
  <c r="H142" i="9" s="1"/>
  <c r="G141" i="9"/>
  <c r="H141" i="9" s="1"/>
  <c r="G140" i="9"/>
  <c r="H140" i="9" s="1"/>
  <c r="G139" i="9"/>
  <c r="H139" i="9" s="1"/>
  <c r="G138" i="9"/>
  <c r="H138" i="9" s="1"/>
  <c r="G137" i="9"/>
  <c r="H137" i="9" s="1"/>
  <c r="G136" i="9"/>
  <c r="H136" i="9" s="1"/>
  <c r="G135" i="9"/>
  <c r="H135" i="9" s="1"/>
  <c r="G134" i="9"/>
  <c r="H134" i="9" s="1"/>
  <c r="G133" i="9"/>
  <c r="H133" i="9" s="1"/>
  <c r="G132" i="9"/>
  <c r="H132" i="9" s="1"/>
  <c r="G131" i="9"/>
  <c r="H131" i="9" s="1"/>
  <c r="G130" i="9"/>
  <c r="H130" i="9" s="1"/>
  <c r="G129" i="9"/>
  <c r="H129" i="9" s="1"/>
  <c r="G128" i="9"/>
  <c r="H128" i="9" s="1"/>
  <c r="G127" i="9"/>
  <c r="H127" i="9" s="1"/>
  <c r="G126" i="9"/>
  <c r="H126" i="9" s="1"/>
  <c r="G125" i="9"/>
  <c r="H125" i="9" s="1"/>
  <c r="G124" i="9"/>
  <c r="H124" i="9" s="1"/>
  <c r="G123" i="9"/>
  <c r="H123" i="9" s="1"/>
  <c r="G122" i="9"/>
  <c r="H122" i="9" s="1"/>
  <c r="G121" i="9"/>
  <c r="H121" i="9" s="1"/>
  <c r="G120" i="9"/>
  <c r="H120" i="9" s="1"/>
  <c r="G119" i="9"/>
  <c r="H119" i="9" s="1"/>
  <c r="G118" i="9"/>
  <c r="H118" i="9" s="1"/>
  <c r="G117" i="9"/>
  <c r="H117" i="9" s="1"/>
  <c r="G116" i="9"/>
  <c r="H116" i="9" s="1"/>
  <c r="G115" i="9"/>
  <c r="H115" i="9" s="1"/>
  <c r="G114" i="9"/>
  <c r="H114" i="9" s="1"/>
  <c r="G113" i="9"/>
  <c r="H113" i="9" s="1"/>
  <c r="G112" i="9"/>
  <c r="H112" i="9" s="1"/>
  <c r="G111" i="9"/>
  <c r="H111" i="9" s="1"/>
  <c r="G110" i="9"/>
  <c r="H110" i="9" s="1"/>
  <c r="G109" i="9"/>
  <c r="H109" i="9" s="1"/>
  <c r="G108" i="9"/>
  <c r="H108" i="9" s="1"/>
  <c r="G107" i="9"/>
  <c r="H107" i="9" s="1"/>
  <c r="G106" i="9"/>
  <c r="H106" i="9" s="1"/>
  <c r="G105" i="9"/>
  <c r="H105" i="9" s="1"/>
  <c r="G104" i="9"/>
  <c r="H104" i="9" s="1"/>
  <c r="G103" i="9"/>
  <c r="H103" i="9" s="1"/>
  <c r="G102" i="9"/>
  <c r="H102" i="9" s="1"/>
  <c r="G101" i="9"/>
  <c r="H101" i="9" s="1"/>
  <c r="G100" i="9"/>
  <c r="H100" i="9" s="1"/>
  <c r="G99" i="9"/>
  <c r="H99" i="9" s="1"/>
  <c r="G98" i="9"/>
  <c r="H98" i="9" s="1"/>
  <c r="G97" i="9"/>
  <c r="H97" i="9" s="1"/>
  <c r="G96" i="9"/>
  <c r="H96" i="9" s="1"/>
  <c r="G95" i="9"/>
  <c r="H95" i="9" s="1"/>
  <c r="G94" i="9"/>
  <c r="H94" i="9" s="1"/>
  <c r="G93" i="9"/>
  <c r="H93" i="9" s="1"/>
  <c r="G92" i="9"/>
  <c r="H92" i="9" s="1"/>
  <c r="G91" i="9"/>
  <c r="H91" i="9" s="1"/>
  <c r="G90" i="9"/>
  <c r="H90" i="9" s="1"/>
  <c r="G89" i="9"/>
  <c r="H89" i="9" s="1"/>
  <c r="G88" i="9"/>
  <c r="H88" i="9" s="1"/>
  <c r="G87" i="9"/>
  <c r="H87" i="9" s="1"/>
  <c r="G86" i="9"/>
  <c r="H86" i="9" s="1"/>
  <c r="G85" i="9"/>
  <c r="H85" i="9" s="1"/>
  <c r="G84" i="9"/>
  <c r="H84" i="9" s="1"/>
  <c r="G83" i="9"/>
  <c r="H83" i="9" s="1"/>
  <c r="G82" i="9"/>
  <c r="H82" i="9" s="1"/>
  <c r="G81" i="9"/>
  <c r="H81" i="9" s="1"/>
  <c r="G80" i="9"/>
  <c r="H80" i="9" s="1"/>
  <c r="G79" i="9"/>
  <c r="H79" i="9" s="1"/>
  <c r="G78" i="9"/>
  <c r="H78" i="9" s="1"/>
  <c r="G77" i="9"/>
  <c r="H77" i="9" s="1"/>
  <c r="G76" i="9"/>
  <c r="H76" i="9" s="1"/>
  <c r="G75" i="9"/>
  <c r="H75" i="9" s="1"/>
  <c r="G74" i="9"/>
  <c r="H74" i="9" s="1"/>
  <c r="G73" i="9"/>
  <c r="H73" i="9" s="1"/>
  <c r="G72" i="9"/>
  <c r="H72" i="9" s="1"/>
  <c r="G71" i="9"/>
  <c r="H71" i="9" s="1"/>
  <c r="G70" i="9"/>
  <c r="H70" i="9" s="1"/>
  <c r="G69" i="9"/>
  <c r="H69" i="9" s="1"/>
  <c r="G68" i="9"/>
  <c r="H68" i="9" s="1"/>
  <c r="G67" i="9"/>
  <c r="H67" i="9" s="1"/>
  <c r="G66" i="9"/>
  <c r="H66" i="9" s="1"/>
  <c r="G65" i="9"/>
  <c r="H65" i="9" s="1"/>
  <c r="G64" i="9"/>
  <c r="H64" i="9" s="1"/>
  <c r="G63" i="9"/>
  <c r="H63" i="9" s="1"/>
  <c r="G62" i="9"/>
  <c r="H62" i="9" s="1"/>
  <c r="G61" i="9"/>
  <c r="H61" i="9" s="1"/>
  <c r="G60" i="9"/>
  <c r="H60" i="9" s="1"/>
  <c r="G59" i="9"/>
  <c r="H59" i="9" s="1"/>
  <c r="G58" i="9"/>
  <c r="H58" i="9" s="1"/>
  <c r="G57" i="9"/>
  <c r="H57" i="9" s="1"/>
  <c r="G56" i="9"/>
  <c r="H56" i="9" s="1"/>
  <c r="G55" i="9"/>
  <c r="H55" i="9" s="1"/>
  <c r="G54" i="9"/>
  <c r="H54" i="9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2" i="9"/>
  <c r="H2" i="9" s="1"/>
  <c r="G262" i="8"/>
  <c r="H262" i="8" s="1"/>
  <c r="G261" i="8"/>
  <c r="G260" i="8"/>
  <c r="G259" i="8"/>
  <c r="G258" i="8"/>
  <c r="H258" i="8" s="1"/>
  <c r="G257" i="8"/>
  <c r="H257" i="8" s="1"/>
  <c r="G256" i="8"/>
  <c r="H256" i="8" s="1"/>
  <c r="G255" i="8"/>
  <c r="H255" i="8" s="1"/>
  <c r="G254" i="8"/>
  <c r="H254" i="8" s="1"/>
  <c r="G253" i="8"/>
  <c r="G252" i="8"/>
  <c r="G251" i="8"/>
  <c r="G250" i="8"/>
  <c r="H250" i="8" s="1"/>
  <c r="G249" i="8"/>
  <c r="H249" i="8" s="1"/>
  <c r="G248" i="8"/>
  <c r="H248" i="8" s="1"/>
  <c r="G247" i="8"/>
  <c r="H247" i="8" s="1"/>
  <c r="G246" i="8"/>
  <c r="H246" i="8" s="1"/>
  <c r="G245" i="8"/>
  <c r="G244" i="8"/>
  <c r="G243" i="8"/>
  <c r="G242" i="8"/>
  <c r="H242" i="8" s="1"/>
  <c r="G241" i="8"/>
  <c r="H241" i="8" s="1"/>
  <c r="G240" i="8"/>
  <c r="H240" i="8" s="1"/>
  <c r="G239" i="8"/>
  <c r="H239" i="8" s="1"/>
  <c r="G238" i="8"/>
  <c r="H238" i="8" s="1"/>
  <c r="G237" i="8"/>
  <c r="G236" i="8"/>
  <c r="G235" i="8"/>
  <c r="G234" i="8"/>
  <c r="H234" i="8" s="1"/>
  <c r="G233" i="8"/>
  <c r="H233" i="8" s="1"/>
  <c r="G232" i="8"/>
  <c r="H232" i="8" s="1"/>
  <c r="G231" i="8"/>
  <c r="H231" i="8" s="1"/>
  <c r="G230" i="8"/>
  <c r="H230" i="8" s="1"/>
  <c r="G229" i="8"/>
  <c r="G228" i="8"/>
  <c r="G227" i="8"/>
  <c r="G226" i="8"/>
  <c r="H226" i="8" s="1"/>
  <c r="G225" i="8"/>
  <c r="H225" i="8" s="1"/>
  <c r="G224" i="8"/>
  <c r="H224" i="8" s="1"/>
  <c r="G223" i="8"/>
  <c r="H223" i="8" s="1"/>
  <c r="G222" i="8"/>
  <c r="H222" i="8" s="1"/>
  <c r="G221" i="8"/>
  <c r="G220" i="8"/>
  <c r="G219" i="8"/>
  <c r="G218" i="8"/>
  <c r="H218" i="8" s="1"/>
  <c r="G217" i="8"/>
  <c r="H217" i="8" s="1"/>
  <c r="G216" i="8"/>
  <c r="H216" i="8" s="1"/>
  <c r="G215" i="8"/>
  <c r="H215" i="8" s="1"/>
  <c r="G214" i="8"/>
  <c r="H214" i="8" s="1"/>
  <c r="G213" i="8"/>
  <c r="G212" i="8"/>
  <c r="G211" i="8"/>
  <c r="G210" i="8"/>
  <c r="H210" i="8" s="1"/>
  <c r="G209" i="8"/>
  <c r="H209" i="8" s="1"/>
  <c r="G208" i="8"/>
  <c r="H208" i="8" s="1"/>
  <c r="G207" i="8"/>
  <c r="H207" i="8" s="1"/>
  <c r="G206" i="8"/>
  <c r="H206" i="8" s="1"/>
  <c r="G205" i="8"/>
  <c r="H205" i="8" s="1"/>
  <c r="G204" i="8"/>
  <c r="G203" i="8"/>
  <c r="G202" i="8"/>
  <c r="H202" i="8" s="1"/>
  <c r="G201" i="8"/>
  <c r="H201" i="8" s="1"/>
  <c r="G200" i="8"/>
  <c r="H200" i="8" s="1"/>
  <c r="G199" i="8"/>
  <c r="H199" i="8" s="1"/>
  <c r="G198" i="8"/>
  <c r="H198" i="8" s="1"/>
  <c r="G197" i="8"/>
  <c r="H197" i="8" s="1"/>
  <c r="G196" i="8"/>
  <c r="G195" i="8"/>
  <c r="G194" i="8"/>
  <c r="H194" i="8" s="1"/>
  <c r="G193" i="8"/>
  <c r="H193" i="8" s="1"/>
  <c r="G192" i="8"/>
  <c r="H192" i="8" s="1"/>
  <c r="G191" i="8"/>
  <c r="H191" i="8" s="1"/>
  <c r="G190" i="8"/>
  <c r="H190" i="8" s="1"/>
  <c r="G189" i="8"/>
  <c r="H189" i="8" s="1"/>
  <c r="G188" i="8"/>
  <c r="G187" i="8"/>
  <c r="G186" i="8"/>
  <c r="H186" i="8" s="1"/>
  <c r="G185" i="8"/>
  <c r="H185" i="8" s="1"/>
  <c r="G184" i="8"/>
  <c r="H184" i="8" s="1"/>
  <c r="G183" i="8"/>
  <c r="H183" i="8" s="1"/>
  <c r="G182" i="8"/>
  <c r="H182" i="8" s="1"/>
  <c r="G181" i="8"/>
  <c r="H181" i="8" s="1"/>
  <c r="G180" i="8"/>
  <c r="G179" i="8"/>
  <c r="G178" i="8"/>
  <c r="H178" i="8" s="1"/>
  <c r="G177" i="8"/>
  <c r="H177" i="8" s="1"/>
  <c r="G176" i="8"/>
  <c r="H176" i="8" s="1"/>
  <c r="G175" i="8"/>
  <c r="H175" i="8" s="1"/>
  <c r="G174" i="8"/>
  <c r="H174" i="8" s="1"/>
  <c r="G173" i="8"/>
  <c r="H173" i="8" s="1"/>
  <c r="G172" i="8"/>
  <c r="G171" i="8"/>
  <c r="G170" i="8"/>
  <c r="H170" i="8" s="1"/>
  <c r="G169" i="8"/>
  <c r="H169" i="8" s="1"/>
  <c r="G168" i="8"/>
  <c r="H168" i="8" s="1"/>
  <c r="G167" i="8"/>
  <c r="H167" i="8" s="1"/>
  <c r="G166" i="8"/>
  <c r="H166" i="8" s="1"/>
  <c r="G165" i="8"/>
  <c r="H165" i="8" s="1"/>
  <c r="G164" i="8"/>
  <c r="G163" i="8"/>
  <c r="G162" i="8"/>
  <c r="H162" i="8" s="1"/>
  <c r="G161" i="8"/>
  <c r="H161" i="8" s="1"/>
  <c r="G160" i="8"/>
  <c r="H160" i="8" s="1"/>
  <c r="G159" i="8"/>
  <c r="H159" i="8" s="1"/>
  <c r="G158" i="8"/>
  <c r="H158" i="8" s="1"/>
  <c r="G157" i="8"/>
  <c r="H157" i="8" s="1"/>
  <c r="G156" i="8"/>
  <c r="G155" i="8"/>
  <c r="G154" i="8"/>
  <c r="H154" i="8" s="1"/>
  <c r="G153" i="8"/>
  <c r="H153" i="8" s="1"/>
  <c r="G152" i="8"/>
  <c r="H152" i="8" s="1"/>
  <c r="G151" i="8"/>
  <c r="H151" i="8" s="1"/>
  <c r="G150" i="8"/>
  <c r="H150" i="8" s="1"/>
  <c r="G149" i="8"/>
  <c r="H149" i="8" s="1"/>
  <c r="G148" i="8"/>
  <c r="G147" i="8"/>
  <c r="G146" i="8"/>
  <c r="H146" i="8" s="1"/>
  <c r="G145" i="8"/>
  <c r="H145" i="8" s="1"/>
  <c r="G144" i="8"/>
  <c r="H144" i="8" s="1"/>
  <c r="G143" i="8"/>
  <c r="H143" i="8" s="1"/>
  <c r="G142" i="8"/>
  <c r="H142" i="8" s="1"/>
  <c r="G141" i="8"/>
  <c r="H141" i="8" s="1"/>
  <c r="G140" i="8"/>
  <c r="G139" i="8"/>
  <c r="G138" i="8"/>
  <c r="H138" i="8" s="1"/>
  <c r="G137" i="8"/>
  <c r="H137" i="8" s="1"/>
  <c r="G136" i="8"/>
  <c r="H136" i="8" s="1"/>
  <c r="G135" i="8"/>
  <c r="H135" i="8" s="1"/>
  <c r="G134" i="8"/>
  <c r="H134" i="8" s="1"/>
  <c r="G133" i="8"/>
  <c r="H133" i="8" s="1"/>
  <c r="G132" i="8"/>
  <c r="G131" i="8"/>
  <c r="G130" i="8"/>
  <c r="H130" i="8" s="1"/>
  <c r="G129" i="8"/>
  <c r="H129" i="8" s="1"/>
  <c r="G128" i="8"/>
  <c r="H128" i="8" s="1"/>
  <c r="G127" i="8"/>
  <c r="H127" i="8" s="1"/>
  <c r="G126" i="8"/>
  <c r="H126" i="8" s="1"/>
  <c r="G125" i="8"/>
  <c r="H125" i="8" s="1"/>
  <c r="G124" i="8"/>
  <c r="G123" i="8"/>
  <c r="G122" i="8"/>
  <c r="H122" i="8" s="1"/>
  <c r="G121" i="8"/>
  <c r="H121" i="8" s="1"/>
  <c r="G120" i="8"/>
  <c r="H120" i="8" s="1"/>
  <c r="G119" i="8"/>
  <c r="H119" i="8" s="1"/>
  <c r="G118" i="8"/>
  <c r="H118" i="8" s="1"/>
  <c r="G117" i="8"/>
  <c r="H117" i="8" s="1"/>
  <c r="G116" i="8"/>
  <c r="G115" i="8"/>
  <c r="G114" i="8"/>
  <c r="H114" i="8" s="1"/>
  <c r="G113" i="8"/>
  <c r="H113" i="8" s="1"/>
  <c r="G112" i="8"/>
  <c r="H112" i="8" s="1"/>
  <c r="G111" i="8"/>
  <c r="H111" i="8" s="1"/>
  <c r="G110" i="8"/>
  <c r="H110" i="8" s="1"/>
  <c r="G109" i="8"/>
  <c r="H109" i="8" s="1"/>
  <c r="G108" i="8"/>
  <c r="G107" i="8"/>
  <c r="G106" i="8"/>
  <c r="H106" i="8" s="1"/>
  <c r="G105" i="8"/>
  <c r="H105" i="8" s="1"/>
  <c r="G104" i="8"/>
  <c r="H104" i="8" s="1"/>
  <c r="G103" i="8"/>
  <c r="H103" i="8" s="1"/>
  <c r="G102" i="8"/>
  <c r="H102" i="8" s="1"/>
  <c r="G101" i="8"/>
  <c r="H101" i="8" s="1"/>
  <c r="G100" i="8"/>
  <c r="G99" i="8"/>
  <c r="G98" i="8"/>
  <c r="H98" i="8" s="1"/>
  <c r="G97" i="8"/>
  <c r="H97" i="8" s="1"/>
  <c r="G96" i="8"/>
  <c r="H96" i="8" s="1"/>
  <c r="G95" i="8"/>
  <c r="H95" i="8" s="1"/>
  <c r="G94" i="8"/>
  <c r="H94" i="8" s="1"/>
  <c r="G93" i="8"/>
  <c r="H93" i="8" s="1"/>
  <c r="G92" i="8"/>
  <c r="G91" i="8"/>
  <c r="G90" i="8"/>
  <c r="H90" i="8" s="1"/>
  <c r="G89" i="8"/>
  <c r="H89" i="8" s="1"/>
  <c r="G88" i="8"/>
  <c r="H88" i="8" s="1"/>
  <c r="G87" i="8"/>
  <c r="H87" i="8" s="1"/>
  <c r="G86" i="8"/>
  <c r="H86" i="8" s="1"/>
  <c r="G85" i="8"/>
  <c r="H85" i="8" s="1"/>
  <c r="G84" i="8"/>
  <c r="G83" i="8"/>
  <c r="G82" i="8"/>
  <c r="H82" i="8" s="1"/>
  <c r="G81" i="8"/>
  <c r="H81" i="8" s="1"/>
  <c r="G80" i="8"/>
  <c r="H80" i="8" s="1"/>
  <c r="G79" i="8"/>
  <c r="H79" i="8" s="1"/>
  <c r="G78" i="8"/>
  <c r="H78" i="8" s="1"/>
  <c r="G77" i="8"/>
  <c r="H77" i="8" s="1"/>
  <c r="G76" i="8"/>
  <c r="G75" i="8"/>
  <c r="G74" i="8"/>
  <c r="H74" i="8" s="1"/>
  <c r="G73" i="8"/>
  <c r="H73" i="8" s="1"/>
  <c r="G72" i="8"/>
  <c r="H72" i="8" s="1"/>
  <c r="G71" i="8"/>
  <c r="H71" i="8" s="1"/>
  <c r="G70" i="8"/>
  <c r="H70" i="8" s="1"/>
  <c r="G69" i="8"/>
  <c r="H69" i="8" s="1"/>
  <c r="G68" i="8"/>
  <c r="G67" i="8"/>
  <c r="G66" i="8"/>
  <c r="H66" i="8" s="1"/>
  <c r="G65" i="8"/>
  <c r="H65" i="8" s="1"/>
  <c r="G64" i="8"/>
  <c r="H64" i="8" s="1"/>
  <c r="G63" i="8"/>
  <c r="H63" i="8" s="1"/>
  <c r="G62" i="8"/>
  <c r="H62" i="8" s="1"/>
  <c r="G61" i="8"/>
  <c r="H61" i="8" s="1"/>
  <c r="G60" i="8"/>
  <c r="G59" i="8"/>
  <c r="G58" i="8"/>
  <c r="H58" i="8" s="1"/>
  <c r="G57" i="8"/>
  <c r="H57" i="8" s="1"/>
  <c r="G56" i="8"/>
  <c r="H56" i="8" s="1"/>
  <c r="G55" i="8"/>
  <c r="H55" i="8" s="1"/>
  <c r="G54" i="8"/>
  <c r="H54" i="8" s="1"/>
  <c r="G53" i="8"/>
  <c r="H53" i="8" s="1"/>
  <c r="G52" i="8"/>
  <c r="G51" i="8"/>
  <c r="G50" i="8"/>
  <c r="H50" i="8" s="1"/>
  <c r="G49" i="8"/>
  <c r="H49" i="8" s="1"/>
  <c r="G48" i="8"/>
  <c r="H48" i="8" s="1"/>
  <c r="G47" i="8"/>
  <c r="H47" i="8" s="1"/>
  <c r="G46" i="8"/>
  <c r="H46" i="8" s="1"/>
  <c r="G45" i="8"/>
  <c r="H45" i="8" s="1"/>
  <c r="G44" i="8"/>
  <c r="G43" i="8"/>
  <c r="G42" i="8"/>
  <c r="H42" i="8" s="1"/>
  <c r="G41" i="8"/>
  <c r="H41" i="8" s="1"/>
  <c r="G40" i="8"/>
  <c r="H40" i="8" s="1"/>
  <c r="G39" i="8"/>
  <c r="H39" i="8" s="1"/>
  <c r="G38" i="8"/>
  <c r="H38" i="8" s="1"/>
  <c r="G37" i="8"/>
  <c r="H37" i="8" s="1"/>
  <c r="G36" i="8"/>
  <c r="G35" i="8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G27" i="8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G19" i="8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G11" i="8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G3" i="8"/>
  <c r="G2" i="8"/>
  <c r="H2" i="8" s="1"/>
</calcChain>
</file>

<file path=xl/sharedStrings.xml><?xml version="1.0" encoding="utf-8"?>
<sst xmlns="http://schemas.openxmlformats.org/spreadsheetml/2006/main" count="3069" uniqueCount="541">
  <si>
    <t>Capsicum chinense</t>
  </si>
  <si>
    <t>Capsicum baccatum</t>
  </si>
  <si>
    <t>Capsicum annuum</t>
  </si>
  <si>
    <t xml:space="preserve"> -</t>
  </si>
  <si>
    <t>no report</t>
  </si>
  <si>
    <t>-</t>
  </si>
  <si>
    <t xml:space="preserve"> - </t>
  </si>
  <si>
    <t>Capsicum frutescens</t>
  </si>
  <si>
    <t>CA735</t>
  </si>
  <si>
    <t>CA741</t>
  </si>
  <si>
    <t>CA744</t>
  </si>
  <si>
    <t>CA745</t>
  </si>
  <si>
    <t>CA748</t>
  </si>
  <si>
    <t>CA749</t>
  </si>
  <si>
    <t>CA752</t>
  </si>
  <si>
    <t>CA758</t>
  </si>
  <si>
    <t>CA759</t>
  </si>
  <si>
    <t>CA766</t>
  </si>
  <si>
    <t>CA767</t>
  </si>
  <si>
    <t>CA772</t>
  </si>
  <si>
    <t>CA773</t>
  </si>
  <si>
    <t>CA775</t>
  </si>
  <si>
    <t>CA777</t>
  </si>
  <si>
    <t>CA778</t>
  </si>
  <si>
    <t>CA779</t>
  </si>
  <si>
    <t>CA780</t>
  </si>
  <si>
    <t>CA787</t>
  </si>
  <si>
    <t>CA799</t>
  </si>
  <si>
    <t>CA800</t>
  </si>
  <si>
    <t>CA815</t>
  </si>
  <si>
    <t>CA822</t>
  </si>
  <si>
    <t>CA836</t>
  </si>
  <si>
    <t>CA849</t>
  </si>
  <si>
    <t>CA1400</t>
  </si>
  <si>
    <t>CA1399</t>
  </si>
  <si>
    <t>CA1398</t>
  </si>
  <si>
    <t>CA1396</t>
  </si>
  <si>
    <t>CA1394</t>
  </si>
  <si>
    <t>CA1393</t>
  </si>
  <si>
    <t>CA1386</t>
  </si>
  <si>
    <t>CA1385</t>
  </si>
  <si>
    <t>CA1384</t>
  </si>
  <si>
    <t>CA1383</t>
  </si>
  <si>
    <t>CA1378</t>
  </si>
  <si>
    <t>CA1376</t>
  </si>
  <si>
    <t>CA1373</t>
  </si>
  <si>
    <t>CA1370</t>
  </si>
  <si>
    <t>CA1369</t>
  </si>
  <si>
    <t>CA1367</t>
  </si>
  <si>
    <t>CA1365</t>
  </si>
  <si>
    <t>CA1361</t>
  </si>
  <si>
    <t>CA1356</t>
  </si>
  <si>
    <t>CA1353</t>
  </si>
  <si>
    <t>CA1352</t>
  </si>
  <si>
    <t>CA1351</t>
  </si>
  <si>
    <t>CA1350</t>
  </si>
  <si>
    <t>CA1349</t>
  </si>
  <si>
    <t>CA1348</t>
  </si>
  <si>
    <t>CA1347</t>
  </si>
  <si>
    <t>CA1345</t>
  </si>
  <si>
    <t>CA1343</t>
  </si>
  <si>
    <t>CA1341</t>
  </si>
  <si>
    <t>CA1340</t>
  </si>
  <si>
    <t>CA1339</t>
  </si>
  <si>
    <t>CA1338</t>
  </si>
  <si>
    <t>CA1337</t>
  </si>
  <si>
    <t>CA1336</t>
  </si>
  <si>
    <t>CA1335</t>
  </si>
  <si>
    <t>CA1334</t>
  </si>
  <si>
    <t>CA1332</t>
  </si>
  <si>
    <t>CA1331</t>
  </si>
  <si>
    <t>CA1330</t>
  </si>
  <si>
    <t>CA1328</t>
  </si>
  <si>
    <t>CA1327</t>
  </si>
  <si>
    <t>CA1326</t>
  </si>
  <si>
    <t>CA1325</t>
  </si>
  <si>
    <t>CA1324</t>
  </si>
  <si>
    <t>CA1323</t>
  </si>
  <si>
    <t>CA1320</t>
  </si>
  <si>
    <t>CA1319</t>
  </si>
  <si>
    <t>CA1317</t>
  </si>
  <si>
    <t>CA1316</t>
  </si>
  <si>
    <t>CA1305</t>
  </si>
  <si>
    <t>CA1303</t>
  </si>
  <si>
    <t>CA1302</t>
  </si>
  <si>
    <t>CA1299</t>
  </si>
  <si>
    <t>CA1298</t>
  </si>
  <si>
    <t>CA1296</t>
  </si>
  <si>
    <t>CA1290</t>
  </si>
  <si>
    <t>CA1286</t>
  </si>
  <si>
    <t>CA1281</t>
  </si>
  <si>
    <t>CA1262</t>
  </si>
  <si>
    <t>CA1258</t>
  </si>
  <si>
    <t>CA1257</t>
  </si>
  <si>
    <t>CA1253</t>
  </si>
  <si>
    <t>CA1251</t>
  </si>
  <si>
    <t>CA1250</t>
  </si>
  <si>
    <t>CA1249</t>
  </si>
  <si>
    <t>CA1244</t>
  </si>
  <si>
    <t>CA1242</t>
  </si>
  <si>
    <t>CA1241</t>
  </si>
  <si>
    <t>CA1240</t>
  </si>
  <si>
    <t>CA1236</t>
  </si>
  <si>
    <t>CA1233</t>
  </si>
  <si>
    <t>CA1232</t>
  </si>
  <si>
    <t>CA1231</t>
  </si>
  <si>
    <t>CA1228</t>
  </si>
  <si>
    <t>CA1227</t>
  </si>
  <si>
    <t>CA1224</t>
  </si>
  <si>
    <t>CA1223</t>
  </si>
  <si>
    <t>CA1221</t>
  </si>
  <si>
    <t>CA1220</t>
  </si>
  <si>
    <t>CA1218</t>
  </si>
  <si>
    <t>CA1210</t>
  </si>
  <si>
    <t>CA1205</t>
  </si>
  <si>
    <t>CA1204</t>
  </si>
  <si>
    <t>CA1203</t>
  </si>
  <si>
    <t>CA1201</t>
  </si>
  <si>
    <t>CA1200</t>
  </si>
  <si>
    <t>CA1199</t>
  </si>
  <si>
    <t>CA1198</t>
  </si>
  <si>
    <t>CA1197</t>
  </si>
  <si>
    <t>CA1195</t>
  </si>
  <si>
    <t>CA1194</t>
  </si>
  <si>
    <t>CA1190</t>
  </si>
  <si>
    <t>CA1189</t>
  </si>
  <si>
    <t>CA1188</t>
  </si>
  <si>
    <t>CA1187</t>
  </si>
  <si>
    <t>CA1186</t>
  </si>
  <si>
    <t>CA1185</t>
  </si>
  <si>
    <t>CA1184</t>
  </si>
  <si>
    <t>CA1183</t>
  </si>
  <si>
    <t>CA1182</t>
  </si>
  <si>
    <t>CA1181</t>
  </si>
  <si>
    <t>CA1180</t>
  </si>
  <si>
    <t>CA1179</t>
  </si>
  <si>
    <t>CA1176</t>
  </si>
  <si>
    <t>CA1173</t>
  </si>
  <si>
    <t>CA1172</t>
  </si>
  <si>
    <t>CA1171</t>
  </si>
  <si>
    <t>CA1169</t>
  </si>
  <si>
    <t>CA1168</t>
  </si>
  <si>
    <t>CA1167</t>
  </si>
  <si>
    <t>CA1166</t>
  </si>
  <si>
    <t>CA1165</t>
  </si>
  <si>
    <t>CA1164</t>
  </si>
  <si>
    <t>CA1162</t>
  </si>
  <si>
    <t>CA1160</t>
  </si>
  <si>
    <t>CA1151</t>
  </si>
  <si>
    <t>CA1131</t>
  </si>
  <si>
    <t>CA1113</t>
  </si>
  <si>
    <t>CA1110</t>
  </si>
  <si>
    <t>CA1106</t>
  </si>
  <si>
    <t>CA1105</t>
  </si>
  <si>
    <t>CA1093</t>
  </si>
  <si>
    <t>CA1083</t>
  </si>
  <si>
    <t>CA1075</t>
  </si>
  <si>
    <t>CA1074</t>
  </si>
  <si>
    <t>CA1070</t>
  </si>
  <si>
    <t>CA1066</t>
  </si>
  <si>
    <t>CA1064</t>
  </si>
  <si>
    <t>CA1057</t>
  </si>
  <si>
    <t>CA1053</t>
  </si>
  <si>
    <t>CA1049</t>
  </si>
  <si>
    <t>CA1035</t>
  </si>
  <si>
    <t>CA1034</t>
  </si>
  <si>
    <t>CA1033</t>
  </si>
  <si>
    <t>CA1032</t>
  </si>
  <si>
    <t>CA1029</t>
  </si>
  <si>
    <t>CA1026</t>
  </si>
  <si>
    <t>CA1023</t>
  </si>
  <si>
    <t>CA1003</t>
  </si>
  <si>
    <t>CA1001</t>
  </si>
  <si>
    <t>CA1000</t>
  </si>
  <si>
    <t>CA999</t>
  </si>
  <si>
    <t>CA993</t>
  </si>
  <si>
    <t>CA988</t>
  </si>
  <si>
    <t>CA985</t>
  </si>
  <si>
    <t>CA983</t>
  </si>
  <si>
    <t>CA982</t>
  </si>
  <si>
    <t>CA977</t>
  </si>
  <si>
    <t>CA972</t>
  </si>
  <si>
    <t>CA968</t>
  </si>
  <si>
    <t>CA965</t>
  </si>
  <si>
    <t>CA957</t>
  </si>
  <si>
    <t>CA952</t>
  </si>
  <si>
    <t>CA945</t>
  </si>
  <si>
    <t>CA942</t>
  </si>
  <si>
    <t>CA941</t>
  </si>
  <si>
    <t>CA939</t>
  </si>
  <si>
    <t>CA931</t>
  </si>
  <si>
    <t>CA929</t>
  </si>
  <si>
    <t>CA927</t>
  </si>
  <si>
    <t>CA925</t>
  </si>
  <si>
    <t>CA923</t>
  </si>
  <si>
    <t>CA919</t>
  </si>
  <si>
    <t>CA911</t>
  </si>
  <si>
    <t>CA906</t>
  </si>
  <si>
    <t>CA899</t>
  </si>
  <si>
    <t>CA893</t>
  </si>
  <si>
    <t>CA892</t>
  </si>
  <si>
    <t>CA863</t>
  </si>
  <si>
    <t>CA860</t>
  </si>
  <si>
    <t>CA857</t>
  </si>
  <si>
    <t>Phillipine</t>
  </si>
  <si>
    <t>Hungary</t>
  </si>
  <si>
    <t>Thailand</t>
  </si>
  <si>
    <t>Bhutan</t>
  </si>
  <si>
    <t>China</t>
  </si>
  <si>
    <t>Japan</t>
  </si>
  <si>
    <t>Taiwan</t>
  </si>
  <si>
    <t xml:space="preserve"> Vietnam</t>
  </si>
  <si>
    <t>Bolivia</t>
  </si>
  <si>
    <t>Peru</t>
  </si>
  <si>
    <t>Spain</t>
  </si>
  <si>
    <t>Columbia</t>
  </si>
  <si>
    <t>United state</t>
  </si>
  <si>
    <t>Brazil</t>
  </si>
  <si>
    <t>Costa rica</t>
  </si>
  <si>
    <t>No.</t>
  </si>
  <si>
    <t>Acc.</t>
  </si>
  <si>
    <t>Country</t>
  </si>
  <si>
    <t xml:space="preserve">Scientific name </t>
  </si>
  <si>
    <t>CA762</t>
  </si>
  <si>
    <t>CA885-G</t>
  </si>
  <si>
    <t>CA889-D</t>
  </si>
  <si>
    <t>CA905-A</t>
  </si>
  <si>
    <t>CA763</t>
  </si>
  <si>
    <t>CA795</t>
  </si>
  <si>
    <t>CA886</t>
  </si>
  <si>
    <t>CA889-E</t>
  </si>
  <si>
    <t>CA891</t>
  </si>
  <si>
    <t>CA905-C</t>
  </si>
  <si>
    <t>CA909</t>
  </si>
  <si>
    <t>CA913-A</t>
  </si>
  <si>
    <t>CA922-A</t>
  </si>
  <si>
    <t>CA795-A</t>
  </si>
  <si>
    <t>CA887-G</t>
  </si>
  <si>
    <t>CA889-F</t>
  </si>
  <si>
    <t>CA907</t>
  </si>
  <si>
    <t>CA910</t>
  </si>
  <si>
    <t>CA914</t>
  </si>
  <si>
    <t>CA795-C</t>
  </si>
  <si>
    <t>CA887-I</t>
  </si>
  <si>
    <t>CA890</t>
  </si>
  <si>
    <t>CA891-B</t>
  </si>
  <si>
    <t>CA898-A</t>
  </si>
  <si>
    <t>CA910-A</t>
  </si>
  <si>
    <t>CA807-C</t>
  </si>
  <si>
    <t>CA886-D</t>
  </si>
  <si>
    <t>CA889</t>
  </si>
  <si>
    <t>CA894-A</t>
  </si>
  <si>
    <t>CA907-C</t>
  </si>
  <si>
    <t>CA910-B</t>
  </si>
  <si>
    <t>CA889-A</t>
  </si>
  <si>
    <t>CA890-C</t>
  </si>
  <si>
    <t>CA894-D</t>
  </si>
  <si>
    <t>CA907-F</t>
  </si>
  <si>
    <t>CA910-D</t>
  </si>
  <si>
    <t>CA887-A</t>
  </si>
  <si>
    <t>CA889-B</t>
  </si>
  <si>
    <t>CA890-D</t>
  </si>
  <si>
    <t>CA894-E</t>
  </si>
  <si>
    <t>CA912-B</t>
  </si>
  <si>
    <t>CA887-B</t>
  </si>
  <si>
    <t>CA889-C</t>
  </si>
  <si>
    <t>CA930-C</t>
  </si>
  <si>
    <t>CA1004-A</t>
  </si>
  <si>
    <t>CA948-B</t>
  </si>
  <si>
    <t>CA950-B</t>
  </si>
  <si>
    <t>CA955-E</t>
  </si>
  <si>
    <t>CA967-C</t>
  </si>
  <si>
    <t>CA994</t>
  </si>
  <si>
    <t>CA930-D</t>
  </si>
  <si>
    <t>CA1004-B</t>
  </si>
  <si>
    <t>CA948-D</t>
  </si>
  <si>
    <t>CA950-C</t>
  </si>
  <si>
    <t>CA956</t>
  </si>
  <si>
    <t>CA969</t>
  </si>
  <si>
    <t>CA987</t>
  </si>
  <si>
    <t>CA994-A</t>
  </si>
  <si>
    <t>CA1006</t>
  </si>
  <si>
    <t>CA936-D</t>
  </si>
  <si>
    <t>CA948-E</t>
  </si>
  <si>
    <t>CA950-D</t>
  </si>
  <si>
    <t>CA956-B</t>
  </si>
  <si>
    <t>CA987-C</t>
  </si>
  <si>
    <t>CA994-C</t>
  </si>
  <si>
    <t>CA1006-A</t>
  </si>
  <si>
    <t>CA937</t>
  </si>
  <si>
    <t>CA951-B</t>
  </si>
  <si>
    <t>CA959-A</t>
  </si>
  <si>
    <t>CA987-F</t>
  </si>
  <si>
    <t>CA994-D</t>
  </si>
  <si>
    <t>CA932-G</t>
  </si>
  <si>
    <t>CA1007</t>
  </si>
  <si>
    <t>CA944</t>
  </si>
  <si>
    <t>CA949</t>
  </si>
  <si>
    <t>CA954</t>
  </si>
  <si>
    <t>CA959-B</t>
  </si>
  <si>
    <t>CA962-I</t>
  </si>
  <si>
    <t>CA980</t>
  </si>
  <si>
    <t>CA989</t>
  </si>
  <si>
    <t>CA949-A</t>
  </si>
  <si>
    <t>CA959-C</t>
  </si>
  <si>
    <t>CA967</t>
  </si>
  <si>
    <t>CA1002</t>
  </si>
  <si>
    <t>CA949-B</t>
  </si>
  <si>
    <t>CA955</t>
  </si>
  <si>
    <t>CA959-D</t>
  </si>
  <si>
    <t>CA967-A</t>
  </si>
  <si>
    <t>CA989-B</t>
  </si>
  <si>
    <t>CA1002-A</t>
  </si>
  <si>
    <t>CA936-A</t>
  </si>
  <si>
    <t>CA949-C</t>
  </si>
  <si>
    <t>CA955-D</t>
  </si>
  <si>
    <t>CA967-B</t>
  </si>
  <si>
    <t>CA981-A</t>
  </si>
  <si>
    <t>CA1002-B</t>
  </si>
  <si>
    <t>CA1482</t>
  </si>
  <si>
    <t>CA1586</t>
  </si>
  <si>
    <t>CA437</t>
  </si>
  <si>
    <t>CA683</t>
  </si>
  <si>
    <t>CA1416</t>
  </si>
  <si>
    <t>CA1440</t>
  </si>
  <si>
    <t>CA1451</t>
  </si>
  <si>
    <t>CA1485</t>
  </si>
  <si>
    <t>CA1587</t>
  </si>
  <si>
    <t>CA443</t>
  </si>
  <si>
    <t>CA1420</t>
  </si>
  <si>
    <t>CA1442</t>
  </si>
  <si>
    <t>CA1453</t>
  </si>
  <si>
    <t>CA1588</t>
  </si>
  <si>
    <t>CA446</t>
  </si>
  <si>
    <t>CA1429</t>
  </si>
  <si>
    <t>CA1444</t>
  </si>
  <si>
    <t>CA1456</t>
  </si>
  <si>
    <t>CA1473</t>
  </si>
  <si>
    <t>CA1599</t>
  </si>
  <si>
    <t>CA1239</t>
  </si>
  <si>
    <t>CA457</t>
  </si>
  <si>
    <t>CA1409</t>
  </si>
  <si>
    <t>CA1432</t>
  </si>
  <si>
    <t>CA1460</t>
  </si>
  <si>
    <t>CA1582</t>
  </si>
  <si>
    <t>CA500</t>
  </si>
  <si>
    <t>CA1433</t>
  </si>
  <si>
    <t>CA1447</t>
  </si>
  <si>
    <t>CA1463</t>
  </si>
  <si>
    <t>CA1476</t>
  </si>
  <si>
    <t>CA762-A</t>
  </si>
  <si>
    <t>CA1583</t>
  </si>
  <si>
    <t>CA1601</t>
  </si>
  <si>
    <t>CA078</t>
  </si>
  <si>
    <t>CA516</t>
  </si>
  <si>
    <t>CA940</t>
  </si>
  <si>
    <t>CA1448</t>
  </si>
  <si>
    <t>CA1465</t>
  </si>
  <si>
    <t>CA1477</t>
  </si>
  <si>
    <t>CA940-A</t>
  </si>
  <si>
    <t>CA1593</t>
  </si>
  <si>
    <t>CA084</t>
  </si>
  <si>
    <t>CA1435</t>
  </si>
  <si>
    <t>CA1449</t>
  </si>
  <si>
    <t>CA1467</t>
  </si>
  <si>
    <t>CA956-C</t>
  </si>
  <si>
    <t>CA1585</t>
  </si>
  <si>
    <t>CA223</t>
  </si>
  <si>
    <t>CA682</t>
  </si>
  <si>
    <t>CA1415</t>
  </si>
  <si>
    <t>CA1438</t>
  </si>
  <si>
    <t>CA1450</t>
  </si>
  <si>
    <t>CA1469</t>
  </si>
  <si>
    <t>CA1611</t>
  </si>
  <si>
    <t>CA1603</t>
  </si>
  <si>
    <t>CA1620</t>
  </si>
  <si>
    <t>CA1604</t>
  </si>
  <si>
    <t>CA1613</t>
  </si>
  <si>
    <t>CA1629</t>
  </si>
  <si>
    <t>CA1605</t>
  </si>
  <si>
    <t>CA1614</t>
  </si>
  <si>
    <t>CA1631</t>
  </si>
  <si>
    <t>CA1633</t>
  </si>
  <si>
    <t>CA1616</t>
  </si>
  <si>
    <t>CA1608</t>
  </si>
  <si>
    <t>CA1617</t>
  </si>
  <si>
    <t>CA1610</t>
  </si>
  <si>
    <t>CA1626</t>
  </si>
  <si>
    <t>Mean</t>
  </si>
  <si>
    <t>%LFA</t>
  </si>
  <si>
    <t>CA762_A</t>
  </si>
  <si>
    <t>CA795_A</t>
  </si>
  <si>
    <t>CA795_C</t>
  </si>
  <si>
    <t>CA807_C</t>
  </si>
  <si>
    <t>CA885_G</t>
  </si>
  <si>
    <t>CA887_A</t>
  </si>
  <si>
    <t>CA887_B</t>
  </si>
  <si>
    <t>CA889_A</t>
  </si>
  <si>
    <t>CA889_C</t>
  </si>
  <si>
    <t>CA889_D</t>
  </si>
  <si>
    <t>CA889_E</t>
  </si>
  <si>
    <t>CA889_F</t>
  </si>
  <si>
    <t>CA890_A</t>
  </si>
  <si>
    <t>CA890_C</t>
  </si>
  <si>
    <t>CA890_D</t>
  </si>
  <si>
    <t>CA891_B</t>
  </si>
  <si>
    <t>CA894_D</t>
  </si>
  <si>
    <t>CA894_E</t>
  </si>
  <si>
    <t>CA898_A</t>
  </si>
  <si>
    <t>CA905_C</t>
  </si>
  <si>
    <t>CA907_C</t>
  </si>
  <si>
    <t>CA910_A</t>
  </si>
  <si>
    <t>CA910_B</t>
  </si>
  <si>
    <t>CA910_D</t>
  </si>
  <si>
    <t>CA912_B</t>
  </si>
  <si>
    <t>CA913_A</t>
  </si>
  <si>
    <t>CA922_A</t>
  </si>
  <si>
    <t>CA930_C</t>
  </si>
  <si>
    <t>CA930_D</t>
  </si>
  <si>
    <t>CA930_E</t>
  </si>
  <si>
    <t>CA932_G</t>
  </si>
  <si>
    <t>CA936_A</t>
  </si>
  <si>
    <t>CA936_D</t>
  </si>
  <si>
    <t>CA940_A</t>
  </si>
  <si>
    <t>CA948_B</t>
  </si>
  <si>
    <t>CA948_D</t>
  </si>
  <si>
    <t>CA948_E</t>
  </si>
  <si>
    <t>CA949_A</t>
  </si>
  <si>
    <t>CA949_B</t>
  </si>
  <si>
    <t>CA949_C</t>
  </si>
  <si>
    <t>CA950_B</t>
  </si>
  <si>
    <t>CA950_C</t>
  </si>
  <si>
    <t>CA950_D</t>
  </si>
  <si>
    <t>CA951_B</t>
  </si>
  <si>
    <t>CA955_D</t>
  </si>
  <si>
    <t>CA955_E</t>
  </si>
  <si>
    <t>CA956_B</t>
  </si>
  <si>
    <t>CA956_C</t>
  </si>
  <si>
    <t>CA959_B</t>
  </si>
  <si>
    <t>CA959_C</t>
  </si>
  <si>
    <t>CA962_I</t>
  </si>
  <si>
    <t>CA967_A</t>
  </si>
  <si>
    <t>CA967_B</t>
  </si>
  <si>
    <t>CA967_C</t>
  </si>
  <si>
    <t>CA981_A</t>
  </si>
  <si>
    <t>CA987_C</t>
  </si>
  <si>
    <t>CA987_F</t>
  </si>
  <si>
    <t>CA994_A</t>
  </si>
  <si>
    <t>CA994_C</t>
  </si>
  <si>
    <t>CA994_D</t>
  </si>
  <si>
    <t>CA1002_A</t>
  </si>
  <si>
    <t>CA1002_B</t>
  </si>
  <si>
    <t>CA1004_A</t>
  </si>
  <si>
    <t>CA516_A</t>
  </si>
  <si>
    <t>CA683_B</t>
  </si>
  <si>
    <t>CA892_A</t>
  </si>
  <si>
    <t>CA892_B</t>
  </si>
  <si>
    <t>CA924_B</t>
  </si>
  <si>
    <t>C. chinense</t>
  </si>
  <si>
    <t>C. baccatum</t>
  </si>
  <si>
    <t>C. annuum</t>
  </si>
  <si>
    <t>C. frutescens</t>
  </si>
  <si>
    <t>CA886_D</t>
  </si>
  <si>
    <t>CA887_G</t>
  </si>
  <si>
    <t>CA887_I</t>
  </si>
  <si>
    <t>CA894_A</t>
  </si>
  <si>
    <t>CA905_A</t>
  </si>
  <si>
    <t>CA907_F</t>
  </si>
  <si>
    <t>CA959_A</t>
  </si>
  <si>
    <t>CA989_B</t>
  </si>
  <si>
    <t>CA1006_A</t>
  </si>
  <si>
    <t>CAP</t>
  </si>
  <si>
    <t>DCAP</t>
  </si>
  <si>
    <t>nd</t>
  </si>
  <si>
    <t>CA516-A</t>
  </si>
  <si>
    <t>CA683-B</t>
  </si>
  <si>
    <t>CA776-D</t>
  </si>
  <si>
    <t>CA794-B</t>
  </si>
  <si>
    <t>CA810-A</t>
  </si>
  <si>
    <t>CA817-A</t>
  </si>
  <si>
    <t>CA817-B</t>
  </si>
  <si>
    <t>CA886-A</t>
  </si>
  <si>
    <t>CA886-C</t>
  </si>
  <si>
    <t>CA887-C</t>
  </si>
  <si>
    <t>CA890-A</t>
  </si>
  <si>
    <t>CA891-A</t>
  </si>
  <si>
    <t>CA892-A</t>
  </si>
  <si>
    <t>CA892-B</t>
  </si>
  <si>
    <t>CA898-C</t>
  </si>
  <si>
    <t>CA900</t>
  </si>
  <si>
    <t>CA900-A</t>
  </si>
  <si>
    <t>CA907-A</t>
  </si>
  <si>
    <t>CA908-A</t>
  </si>
  <si>
    <t>CA908-E</t>
  </si>
  <si>
    <t>CA912-C</t>
  </si>
  <si>
    <t>CA914-A</t>
  </si>
  <si>
    <t>CA924</t>
  </si>
  <si>
    <t>CA924-B</t>
  </si>
  <si>
    <t>CA930-A</t>
  </si>
  <si>
    <t>CA930-B</t>
  </si>
  <si>
    <t>CA930-E</t>
  </si>
  <si>
    <t>CA934-B</t>
  </si>
  <si>
    <t>CA936-C</t>
  </si>
  <si>
    <t>CA944-B</t>
  </si>
  <si>
    <t>CA946-B</t>
  </si>
  <si>
    <t>CA948</t>
  </si>
  <si>
    <t>CA954-A</t>
  </si>
  <si>
    <t>CA961-A</t>
  </si>
  <si>
    <t>CA962-D</t>
  </si>
  <si>
    <t>CA970-A</t>
  </si>
  <si>
    <t>CA980-A</t>
  </si>
  <si>
    <t>CA981</t>
  </si>
  <si>
    <t>CA986</t>
  </si>
  <si>
    <t>CA989-A</t>
  </si>
  <si>
    <t>CA989-C</t>
  </si>
  <si>
    <t>CA997</t>
  </si>
  <si>
    <t>CA1225</t>
  </si>
  <si>
    <t>CA1229</t>
  </si>
  <si>
    <t>CA1411</t>
  </si>
  <si>
    <t>CA1434</t>
  </si>
  <si>
    <t>CA1445</t>
  </si>
  <si>
    <t>CA1471</t>
  </si>
  <si>
    <t>CA1472</t>
  </si>
  <si>
    <t>CA1486</t>
  </si>
  <si>
    <t>CA1606</t>
  </si>
  <si>
    <t>CA1618</t>
  </si>
  <si>
    <t>CA1619</t>
  </si>
  <si>
    <t>CA1624</t>
  </si>
  <si>
    <t>CA1625</t>
  </si>
  <si>
    <t>CA1634</t>
  </si>
  <si>
    <t>1</t>
  </si>
  <si>
    <t>2</t>
  </si>
  <si>
    <t>3</t>
  </si>
  <si>
    <t>DAF</t>
  </si>
  <si>
    <t>DAH</t>
  </si>
  <si>
    <t>DAH_Sqrt</t>
  </si>
  <si>
    <t>FL_Sqrt</t>
  </si>
  <si>
    <t>FW_log</t>
  </si>
  <si>
    <t>FT_Log</t>
  </si>
  <si>
    <t>PH_Sqrt</t>
  </si>
  <si>
    <t>TCAP_sqrt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</si>
</sst>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rgb="FF00B05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10"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3B7938-068F-4C14-8F31-18E9AA4A40CA}" name="Table6" displayName="Table6" ref="A1:K196" totalsRowShown="0" headerRowDxfId="109" dataDxfId="108">
  <autoFilter ref="A1:K196" xr:uid="{D23B7938-068F-4C14-8F31-18E9AA4A40CA}"/>
  <tableColumns count="11">
    <tableColumn id="1" xr3:uid="{E11EF428-D71B-43D2-9BF5-F828812FAC95}" name="No." dataDxfId="107" totalsRowDxfId="106"/>
    <tableColumn id="2" xr3:uid="{1738B0AD-F408-4502-A6DC-AF58F2894098}" name="Acc." dataDxfId="105" totalsRowDxfId="104"/>
    <tableColumn id="4" xr3:uid="{35448050-05C9-4F6C-8C82-7FB1029B2061}" name="Scientific name " dataDxfId="103" totalsRowDxfId="102"/>
    <tableColumn id="3" xr3:uid="{30672FE2-6414-488F-9316-804B8FBB7BB7}" name="Country" dataDxfId="101" totalsRowDxfId="100"/>
    <tableColumn id="14" xr3:uid="{E71A4F98-92B2-40A7-B441-09F633A38C20}" name="PH_Sqrt" dataDxfId="99" totalsRowDxfId="98"/>
    <tableColumn id="11" xr3:uid="{C5E3FCC4-D8A9-4820-B733-BB30AA0825CA}" name="DAF" dataDxfId="97" totalsRowDxfId="96"/>
    <tableColumn id="12" xr3:uid="{FD3BEB26-290E-4C59-9A5E-491792F793F2}" name="DAH" dataDxfId="95" totalsRowDxfId="94"/>
    <tableColumn id="8" xr3:uid="{3BD735FD-B2D0-439E-BA88-A886BD71491F}" name="DAH_Sqrt" dataDxfId="93" totalsRowDxfId="92">
      <calculatedColumnFormula>SQRT(Table6[[#This Row],[DAH]])</calculatedColumnFormula>
    </tableColumn>
    <tableColumn id="5" xr3:uid="{0B12BEDE-E512-4E20-AD1B-6976A72939B7}" name="FL_Sqrt" dataDxfId="91" totalsRowDxfId="90"/>
    <tableColumn id="6" xr3:uid="{ECD51D5A-384D-4338-980D-C2CB595371BB}" name="FW_log" dataDxfId="89" totalsRowDxfId="88"/>
    <tableColumn id="7" xr3:uid="{DF4ABE25-38E0-4180-86DB-7966153DAAAD}" name="FT_Log" dataDxfId="87" totalsRowDxfId="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076FDF-DD49-4AE6-81F2-091F216A3E89}" name="Table2" displayName="Table2" ref="A1:G275" totalsRowShown="0" headerRowDxfId="85" dataDxfId="83" headerRowBorderDxfId="84" tableBorderDxfId="82">
  <autoFilter ref="A1:G275" xr:uid="{B8076FDF-DD49-4AE6-81F2-091F216A3E89}"/>
  <tableColumns count="7">
    <tableColumn id="1" xr3:uid="{BB765909-D837-4B21-90A8-6552F983307B}" name="No." dataDxfId="81"/>
    <tableColumn id="2" xr3:uid="{BE1A4CD0-47A2-4508-A5DE-E6FE68B925B0}" name="Acc." dataDxfId="80"/>
    <tableColumn id="3" xr3:uid="{3C5FCA71-2CFD-410A-8F34-6C8740EF67AF}" name="1" dataDxfId="79"/>
    <tableColumn id="4" xr3:uid="{E6D3BCCE-540F-4A2E-B6C1-C8F261F13A4A}" name="2" dataDxfId="78"/>
    <tableColumn id="5" xr3:uid="{64480A6C-A13C-4FD9-9AA0-1AB28E086624}" name="3" dataDxfId="77"/>
    <tableColumn id="6" xr3:uid="{1218E0F8-EC0C-4E9F-A7F9-35950B7BAB92}" name="Mean" dataDxfId="76">
      <calculatedColumnFormula>AVERAGE(C2:E2)</calculatedColumnFormula>
    </tableColumn>
    <tableColumn id="7" xr3:uid="{2D1B186B-085A-44D0-A848-1E2A602CB8C0}" name="%LFA" dataDxfId="75">
      <calculatedColumnFormula>F2/2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103CC4-B3B7-4546-B006-C7CCCB646062}" name="Table28" displayName="Table28" ref="A1:G275" totalsRowShown="0" headerRowDxfId="74" dataDxfId="72" headerRowBorderDxfId="73" tableBorderDxfId="71">
  <autoFilter ref="A1:G275" xr:uid="{20103CC4-B3B7-4546-B006-C7CCCB646062}"/>
  <tableColumns count="7">
    <tableColumn id="1" xr3:uid="{4AEAAA32-6ECE-4B3A-8B88-E00E01B62827}" name="No." dataDxfId="70"/>
    <tableColumn id="2" xr3:uid="{6937142B-AA9E-4C5A-A624-A4529A426E66}" name="Acc." dataDxfId="69"/>
    <tableColumn id="3" xr3:uid="{8300BDDC-AE26-446E-99EB-C681FA5E57B4}" name="1" dataDxfId="68"/>
    <tableColumn id="4" xr3:uid="{D521A098-29D7-46D8-8B12-1FEAD750FE84}" name="2" dataDxfId="67"/>
    <tableColumn id="5" xr3:uid="{CA091FCF-CC3B-4DF9-AEC9-19C93C10E901}" name="3" dataDxfId="66"/>
    <tableColumn id="6" xr3:uid="{0B8E143E-9A9E-4308-8307-D063EF2977F5}" name="Mean" dataDxfId="65">
      <calculatedColumnFormula>AVERAGE(C2:E2)</calculatedColumnFormula>
    </tableColumn>
    <tableColumn id="9" xr3:uid="{2830A15C-62C7-4D88-AF4A-A7B7AA21AC29}" name="%LFA" dataDxfId="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C9A7D-3BD1-4C31-8022-1715E6820F96}" name="Table1" displayName="Table1" ref="A1:H262" totalsRowShown="0" headerRowDxfId="63" dataDxfId="61" headerRowBorderDxfId="62" tableBorderDxfId="60">
  <autoFilter ref="A1:H262" xr:uid="{FA6C9A7D-3BD1-4C31-8022-1715E6820F96}"/>
  <tableColumns count="8">
    <tableColumn id="1" xr3:uid="{F6E39BCC-EB46-4048-8BCD-A36F89AE6890}" name="No." dataDxfId="59"/>
    <tableColumn id="2" xr3:uid="{4F59BB9C-85B7-430F-AC6F-DABA56479C88}" name="Acc." dataDxfId="58"/>
    <tableColumn id="3" xr3:uid="{4E5987E0-CFC1-4272-AA40-2B5B0AE9C6D8}" name="Scientific name " dataDxfId="57"/>
    <tableColumn id="4" xr3:uid="{529D1CB2-2201-4525-8FEF-6D7841196696}" name="1" dataDxfId="56"/>
    <tableColumn id="5" xr3:uid="{834BDB52-FFDB-42CD-9A9B-4644B266EEBE}" name="2" dataDxfId="55"/>
    <tableColumn id="6" xr3:uid="{C198CC9E-AF5B-4417-AB98-D3F16F08FB83}" name="3" dataDxfId="54"/>
    <tableColumn id="7" xr3:uid="{48425541-DCD6-4E21-B874-7B35FD47CC1D}" name="Mean" dataDxfId="53">
      <calculatedColumnFormula>AVERAGE(D2:F2)</calculatedColumnFormula>
    </tableColumn>
    <tableColumn id="8" xr3:uid="{C999CC1A-8967-4D82-BE82-764473168267}" name="%LFA" dataDxfId="52">
      <calculatedColumnFormula>G2/2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317B4F-E3A5-4E87-AD3D-CB2DA506E1A6}" name="Table19" displayName="Table19" ref="A1:H262" totalsRowShown="0" headerRowDxfId="51" dataDxfId="49" headerRowBorderDxfId="50" tableBorderDxfId="48">
  <autoFilter ref="A1:H262" xr:uid="{6D317B4F-E3A5-4E87-AD3D-CB2DA506E1A6}"/>
  <tableColumns count="8">
    <tableColumn id="1" xr3:uid="{0CF555E0-DBB1-470E-B0E2-5FB9F79A365B}" name="No." dataDxfId="47"/>
    <tableColumn id="2" xr3:uid="{216E1DA2-936B-4AD0-BCBC-FC9F4A319063}" name="Acc." dataDxfId="46"/>
    <tableColumn id="3" xr3:uid="{6DF1E9E2-AE80-4834-8187-6A2519A9CC1F}" name="Scientific name " dataDxfId="45"/>
    <tableColumn id="4" xr3:uid="{75753195-7E94-4B3D-8423-43FB5A372541}" name="1" dataDxfId="44"/>
    <tableColumn id="5" xr3:uid="{4F6022CE-7AB9-4A23-BB9D-A5F58A074302}" name="2" dataDxfId="43"/>
    <tableColumn id="6" xr3:uid="{EF60C5E2-745E-4C20-96A8-3F2C36859670}" name="3" dataDxfId="42"/>
    <tableColumn id="7" xr3:uid="{8940D045-786C-48CF-858F-A11167F20F6B}" name="Mean" dataDxfId="41">
      <calculatedColumnFormula>AVERAGE(D2:F2)</calculatedColumnFormula>
    </tableColumn>
    <tableColumn id="8" xr3:uid="{1260D2C3-AA6F-4D27-8203-1F4CE389FEF2}" name="%LFA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8C10E7-E394-49E9-8C20-27E84D0CB051}" name="Table5" displayName="Table5" ref="A1:H288" totalsRowShown="0" headerRowDxfId="39" dataDxfId="37" headerRowBorderDxfId="38" tableBorderDxfId="36">
  <autoFilter ref="A1:H288" xr:uid="{CF8C10E7-E394-49E9-8C20-27E84D0CB051}"/>
  <tableColumns count="8">
    <tableColumn id="1" xr3:uid="{7687771B-4EE3-42DD-BCA8-5A3A3FAC6F1C}" name="No." dataDxfId="35"/>
    <tableColumn id="2" xr3:uid="{D63682D4-C0CD-4CD1-B552-67837B2FB9F3}" name="Acc." dataDxfId="34"/>
    <tableColumn id="3" xr3:uid="{CE96C7C9-F14F-48F9-A20D-5E82C823F17C}" name="Scientific name " dataDxfId="33"/>
    <tableColumn id="4" xr3:uid="{C771E065-7334-4994-A32D-E627995E4932}" name="1" dataDxfId="32"/>
    <tableColumn id="5" xr3:uid="{AEEE9B1C-66D1-4429-B184-4944FE4A522D}" name="2" dataDxfId="31"/>
    <tableColumn id="6" xr3:uid="{E6759649-826F-4BD1-AA3D-1418B1607C9E}" name="3" dataDxfId="30"/>
    <tableColumn id="7" xr3:uid="{259E4E57-BE66-41A6-A005-D30EBCC3A9C8}" name="Mean" dataDxfId="29">
      <calculatedColumnFormula>AVERAGE(D2:F2)</calculatedColumnFormula>
    </tableColumn>
    <tableColumn id="8" xr3:uid="{BEAD2277-0F18-4419-98E0-FFB81E32336F}" name="%LFA" dataDxfId="28">
      <calculatedColumnFormula>G2/2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DDF20F-9F12-488A-A027-ACE258E3F522}" name="Table4" displayName="Table4" ref="A1:H276" totalsRowShown="0" headerRowDxfId="27" dataDxfId="25" headerRowBorderDxfId="26" tableBorderDxfId="24">
  <autoFilter ref="A1:H276" xr:uid="{1DDDF20F-9F12-488A-A027-ACE258E3F522}"/>
  <tableColumns count="8">
    <tableColumn id="1" xr3:uid="{4C16AF28-2E54-4645-A8E1-AA08E0831F03}" name="No." dataDxfId="23"/>
    <tableColumn id="2" xr3:uid="{A5FD39BC-B8CC-4363-A7DE-54A2F919CE88}" name="Acc." dataDxfId="22"/>
    <tableColumn id="3" xr3:uid="{70AD92A9-F47E-48FA-AC73-03BE325D1502}" name="Scientific name " dataDxfId="21"/>
    <tableColumn id="4" xr3:uid="{55DCDC82-AF1F-4CA4-895B-752112443506}" name="1" dataDxfId="20"/>
    <tableColumn id="5" xr3:uid="{48B8BAFA-DC32-4B12-8BB8-AB417CC6A0DB}" name="2" dataDxfId="19"/>
    <tableColumn id="6" xr3:uid="{EC8966C9-D341-4F6D-9A6F-EC064B893A18}" name="3" dataDxfId="18"/>
    <tableColumn id="7" xr3:uid="{611CC76E-B74B-434A-B93B-CEF3E6E2FFA7}" name="Mean" dataDxfId="17">
      <calculatedColumnFormula>AVERAGE(D2:F2)</calculatedColumnFormula>
    </tableColumn>
    <tableColumn id="8" xr3:uid="{31F2A502-0078-44F0-B849-8C1802BDD36D}" name="%LFA" dataDxfId="16">
      <calculatedColumnFormula>G2/2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C73FB2-1C33-4D6E-846F-248D3743A70B}" name="Table3" displayName="Table3" ref="A1:E302" totalsRowShown="0" headerRowDxfId="1" dataDxfId="0" tableBorderDxfId="15">
  <autoFilter ref="A1:E302" xr:uid="{D7C73FB2-1C33-4D6E-846F-248D3743A70B}"/>
  <tableColumns count="5">
    <tableColumn id="1" xr3:uid="{EC40A9AC-32B7-4AF1-A2E6-0B392A5F36A4}" name="No." dataDxfId="6"/>
    <tableColumn id="2" xr3:uid="{C2886546-912E-45B5-9B1F-C75ADB3E3C6A}" name="Acc." dataDxfId="5"/>
    <tableColumn id="3" xr3:uid="{6CF40D38-5676-4C44-A5FC-EBBC9ADF974E}" name="CAP" dataDxfId="4"/>
    <tableColumn id="4" xr3:uid="{83933200-A151-4BFA-B6C0-7780C7AAE2B4}" name="DCAP" dataDxfId="3"/>
    <tableColumn id="5" xr3:uid="{C27CB3DA-9865-4B12-9B46-7B0EF30B7486}" name="TCAP_sqrt" dataDxfId="2">
      <calculatedColumnFormula>SUM(C2:D2)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BCAB-E0B0-4857-A288-8CF20D311DB6}">
  <dimension ref="A1:L196"/>
  <sheetViews>
    <sheetView workbookViewId="0">
      <selection activeCell="L8" sqref="L8"/>
    </sheetView>
  </sheetViews>
  <sheetFormatPr defaultColWidth="9" defaultRowHeight="14.4"/>
  <cols>
    <col min="1" max="1" width="5.88671875" style="1" customWidth="1"/>
    <col min="2" max="2" width="9" style="1"/>
    <col min="3" max="3" width="21.5546875" customWidth="1"/>
    <col min="4" max="4" width="18" style="2" customWidth="1"/>
    <col min="5" max="5" width="14" style="1" customWidth="1"/>
    <col min="6" max="7" width="13" style="34" customWidth="1"/>
    <col min="8" max="8" width="13" style="31" customWidth="1"/>
    <col min="9" max="9" width="14.21875" style="31" customWidth="1"/>
    <col min="10" max="10" width="11.88671875" style="1" customWidth="1"/>
    <col min="11" max="11" width="18" style="1" customWidth="1"/>
    <col min="12" max="12" width="19.5546875" style="1" customWidth="1"/>
    <col min="13" max="16384" width="9" style="3"/>
  </cols>
  <sheetData>
    <row r="1" spans="1:11" s="29" customFormat="1" ht="24.6" customHeight="1">
      <c r="A1" s="30" t="s">
        <v>219</v>
      </c>
      <c r="B1" s="30" t="s">
        <v>220</v>
      </c>
      <c r="C1" s="35" t="s">
        <v>222</v>
      </c>
      <c r="D1" s="35" t="s">
        <v>221</v>
      </c>
      <c r="E1" s="35" t="s">
        <v>539</v>
      </c>
      <c r="F1" s="32" t="s">
        <v>533</v>
      </c>
      <c r="G1" s="32" t="s">
        <v>534</v>
      </c>
      <c r="H1" s="32" t="s">
        <v>535</v>
      </c>
      <c r="I1" s="35" t="s">
        <v>536</v>
      </c>
      <c r="J1" s="35" t="s">
        <v>537</v>
      </c>
      <c r="K1" s="35" t="s">
        <v>538</v>
      </c>
    </row>
    <row r="2" spans="1:11" s="7" customFormat="1" ht="19.2" customHeight="1">
      <c r="A2" s="5">
        <v>1</v>
      </c>
      <c r="B2" s="5" t="s">
        <v>8</v>
      </c>
      <c r="C2" s="6" t="s">
        <v>0</v>
      </c>
      <c r="D2" s="5" t="s">
        <v>204</v>
      </c>
      <c r="E2" s="5">
        <v>6.7082039324993694</v>
      </c>
      <c r="F2" s="9">
        <v>87</v>
      </c>
      <c r="G2" s="9">
        <v>100</v>
      </c>
      <c r="H2" s="5">
        <f>SQRT(Table6[[#This Row],[DAH]])</f>
        <v>10</v>
      </c>
      <c r="I2" s="5">
        <v>1.7606816861659009</v>
      </c>
      <c r="J2" s="5">
        <v>-0.3010299956639812</v>
      </c>
      <c r="K2" s="5">
        <v>-0.15490195998574319</v>
      </c>
    </row>
    <row r="3" spans="1:11" s="7" customFormat="1" ht="19.2" customHeight="1">
      <c r="A3" s="5">
        <v>2</v>
      </c>
      <c r="B3" s="5" t="s">
        <v>9</v>
      </c>
      <c r="C3" s="6" t="s">
        <v>0</v>
      </c>
      <c r="D3" s="5" t="s">
        <v>204</v>
      </c>
      <c r="E3" s="5">
        <v>10</v>
      </c>
      <c r="F3" s="9">
        <v>76</v>
      </c>
      <c r="G3" s="9">
        <v>131</v>
      </c>
      <c r="H3" s="5">
        <f>SQRT(Table6[[#This Row],[DAH]])</f>
        <v>11.445523142259598</v>
      </c>
      <c r="I3" s="5">
        <v>2.0736441353327719</v>
      </c>
      <c r="J3" s="5">
        <v>0.44715803134221921</v>
      </c>
      <c r="K3" s="5">
        <v>0.20411998265592479</v>
      </c>
    </row>
    <row r="4" spans="1:11" s="7" customFormat="1" ht="19.2" customHeight="1">
      <c r="A4" s="5">
        <v>3</v>
      </c>
      <c r="B4" s="5" t="s">
        <v>10</v>
      </c>
      <c r="C4" s="6" t="s">
        <v>0</v>
      </c>
      <c r="D4" s="5" t="s">
        <v>205</v>
      </c>
      <c r="E4" s="5">
        <v>10</v>
      </c>
      <c r="F4" s="9">
        <v>64</v>
      </c>
      <c r="G4" s="9">
        <v>115</v>
      </c>
      <c r="H4" s="5">
        <f>SQRT(Table6[[#This Row],[DAH]])</f>
        <v>10.723805294763608</v>
      </c>
      <c r="I4" s="5">
        <v>2.2360679774997898</v>
      </c>
      <c r="J4" s="5">
        <v>0.23044892137827391</v>
      </c>
      <c r="K4" s="5">
        <v>0.11394335230683679</v>
      </c>
    </row>
    <row r="5" spans="1:11" s="7" customFormat="1" ht="19.2" customHeight="1">
      <c r="A5" s="5">
        <v>4</v>
      </c>
      <c r="B5" s="5" t="s">
        <v>11</v>
      </c>
      <c r="C5" s="6" t="s">
        <v>0</v>
      </c>
      <c r="D5" s="5" t="s">
        <v>205</v>
      </c>
      <c r="E5" s="5">
        <v>9.7467943448089631</v>
      </c>
      <c r="F5" s="9">
        <v>69</v>
      </c>
      <c r="G5" s="9">
        <v>115</v>
      </c>
      <c r="H5" s="5">
        <f>SQRT(Table6[[#This Row],[DAH]])</f>
        <v>10.723805294763608</v>
      </c>
      <c r="I5" s="5">
        <v>2.0493901531919199</v>
      </c>
      <c r="J5" s="5">
        <v>0.61278385671973545</v>
      </c>
      <c r="K5" s="5">
        <v>0.41497334797081797</v>
      </c>
    </row>
    <row r="6" spans="1:11" s="7" customFormat="1" ht="19.2" customHeight="1">
      <c r="A6" s="5">
        <v>5</v>
      </c>
      <c r="B6" s="5" t="s">
        <v>12</v>
      </c>
      <c r="C6" s="6" t="s">
        <v>0</v>
      </c>
      <c r="D6" s="5" t="s">
        <v>205</v>
      </c>
      <c r="E6" s="5">
        <v>9.2195444572928871</v>
      </c>
      <c r="F6" s="9">
        <v>69</v>
      </c>
      <c r="G6" s="9">
        <v>108</v>
      </c>
      <c r="H6" s="5">
        <f>SQRT(Table6[[#This Row],[DAH]])</f>
        <v>10.392304845413264</v>
      </c>
      <c r="I6" s="5">
        <v>2.0248456731316584</v>
      </c>
      <c r="J6" s="5">
        <v>0.41497334797081797</v>
      </c>
      <c r="K6" s="5">
        <v>0.27875360095282892</v>
      </c>
    </row>
    <row r="7" spans="1:11" s="7" customFormat="1" ht="19.2" customHeight="1">
      <c r="A7" s="5">
        <v>6</v>
      </c>
      <c r="B7" s="5" t="s">
        <v>13</v>
      </c>
      <c r="C7" s="6" t="s">
        <v>1</v>
      </c>
      <c r="D7" s="5" t="s">
        <v>205</v>
      </c>
      <c r="E7" s="5">
        <v>12.041594578792296</v>
      </c>
      <c r="F7" s="9">
        <v>70</v>
      </c>
      <c r="G7" s="9">
        <v>144</v>
      </c>
      <c r="H7" s="5">
        <f>SQRT(Table6[[#This Row],[DAH]])</f>
        <v>12</v>
      </c>
      <c r="I7" s="5">
        <v>3.1622776601683795</v>
      </c>
      <c r="J7" s="5">
        <v>0.34242268082220628</v>
      </c>
      <c r="K7" s="5">
        <v>0.3222192947339193</v>
      </c>
    </row>
    <row r="8" spans="1:11" s="11" customFormat="1" ht="19.2" customHeight="1">
      <c r="A8" s="9">
        <v>7</v>
      </c>
      <c r="B8" s="9" t="s">
        <v>14</v>
      </c>
      <c r="C8" s="10" t="s">
        <v>1</v>
      </c>
      <c r="D8" s="9" t="s">
        <v>205</v>
      </c>
      <c r="E8" s="5">
        <v>6.7082039324993694</v>
      </c>
      <c r="F8" s="9">
        <v>57</v>
      </c>
      <c r="G8" s="9">
        <v>100</v>
      </c>
      <c r="H8" s="9">
        <f>SQRT(Table6[[#This Row],[DAH]])</f>
        <v>10</v>
      </c>
      <c r="I8" s="9">
        <v>1.70293863659264</v>
      </c>
      <c r="J8" s="9">
        <v>4.1392685158225077E-2</v>
      </c>
      <c r="K8" s="9">
        <v>-1</v>
      </c>
    </row>
    <row r="9" spans="1:11" s="7" customFormat="1" ht="19.2" customHeight="1">
      <c r="A9" s="5">
        <v>9</v>
      </c>
      <c r="B9" s="5" t="s">
        <v>15</v>
      </c>
      <c r="C9" s="6" t="s">
        <v>2</v>
      </c>
      <c r="D9" s="5" t="s">
        <v>206</v>
      </c>
      <c r="E9" s="5">
        <v>6.7082039324993694</v>
      </c>
      <c r="F9" s="9">
        <v>57</v>
      </c>
      <c r="G9" s="9">
        <v>100</v>
      </c>
      <c r="H9" s="5">
        <f>SQRT(Table6[[#This Row],[DAH]])</f>
        <v>10</v>
      </c>
      <c r="I9" s="5">
        <v>2.0736441353327719</v>
      </c>
      <c r="J9" s="5">
        <v>-9.6910013008056392E-2</v>
      </c>
      <c r="K9" s="5">
        <v>7.9181246047624818E-2</v>
      </c>
    </row>
    <row r="10" spans="1:11" s="7" customFormat="1" ht="19.2" customHeight="1">
      <c r="A10" s="5">
        <v>10</v>
      </c>
      <c r="B10" s="5" t="s">
        <v>16</v>
      </c>
      <c r="C10" s="6" t="s">
        <v>2</v>
      </c>
      <c r="D10" s="5" t="s">
        <v>206</v>
      </c>
      <c r="E10" s="5">
        <v>6.7082039324993694</v>
      </c>
      <c r="F10" s="9">
        <v>72</v>
      </c>
      <c r="G10" s="9">
        <v>120</v>
      </c>
      <c r="H10" s="5">
        <f>SQRT(Table6[[#This Row],[DAH]])</f>
        <v>10.954451150103322</v>
      </c>
      <c r="I10" s="5">
        <v>2.1908902300206643</v>
      </c>
      <c r="J10" s="5">
        <v>-9.6910013008056392E-2</v>
      </c>
      <c r="K10" s="5">
        <v>-0.22184874961635639</v>
      </c>
    </row>
    <row r="11" spans="1:11" s="7" customFormat="1" ht="19.2" customHeight="1">
      <c r="A11" s="5">
        <v>11</v>
      </c>
      <c r="B11" s="5" t="s">
        <v>17</v>
      </c>
      <c r="C11" s="6" t="s">
        <v>2</v>
      </c>
      <c r="D11" s="5" t="s">
        <v>206</v>
      </c>
      <c r="E11" s="5">
        <v>6.7082039324993694</v>
      </c>
      <c r="F11" s="9">
        <v>51</v>
      </c>
      <c r="G11" s="9">
        <v>95</v>
      </c>
      <c r="H11" s="5">
        <f>SQRT(Table6[[#This Row],[DAH]])</f>
        <v>9.7467943448089631</v>
      </c>
      <c r="I11" s="5">
        <v>1.9235384061671346</v>
      </c>
      <c r="J11" s="5">
        <v>0.63346845557958653</v>
      </c>
      <c r="K11" s="5">
        <v>0.61278385671973545</v>
      </c>
    </row>
    <row r="12" spans="1:11" s="7" customFormat="1" ht="19.2" customHeight="1">
      <c r="A12" s="5">
        <v>12</v>
      </c>
      <c r="B12" s="5" t="s">
        <v>18</v>
      </c>
      <c r="C12" s="6" t="s">
        <v>2</v>
      </c>
      <c r="D12" s="5" t="s">
        <v>206</v>
      </c>
      <c r="E12" s="5">
        <v>6.7082039324993694</v>
      </c>
      <c r="F12" s="9">
        <v>65</v>
      </c>
      <c r="G12" s="9">
        <v>110</v>
      </c>
      <c r="H12" s="5">
        <f>SQRT(Table6[[#This Row],[DAH]])</f>
        <v>10.488088481701515</v>
      </c>
      <c r="I12" s="5">
        <v>2.2360679774997898</v>
      </c>
      <c r="J12" s="5">
        <v>-0.22184874961635639</v>
      </c>
      <c r="K12" s="5">
        <v>-0.22184874961635639</v>
      </c>
    </row>
    <row r="13" spans="1:11" s="7" customFormat="1" ht="19.2" customHeight="1">
      <c r="A13" s="5">
        <v>13</v>
      </c>
      <c r="B13" s="5" t="s">
        <v>19</v>
      </c>
      <c r="C13" s="6" t="s">
        <v>2</v>
      </c>
      <c r="D13" s="5" t="s">
        <v>207</v>
      </c>
      <c r="E13" s="5">
        <v>8.0622577482985491</v>
      </c>
      <c r="F13" s="9">
        <v>58</v>
      </c>
      <c r="G13" s="9">
        <v>124</v>
      </c>
      <c r="H13" s="5">
        <f>SQRT(Table6[[#This Row],[DAH]])</f>
        <v>11.135528725660043</v>
      </c>
      <c r="I13" s="5">
        <v>3.03315017762062</v>
      </c>
      <c r="J13" s="5">
        <v>0.81291335664285558</v>
      </c>
      <c r="K13" s="5">
        <v>0.55630250076728727</v>
      </c>
    </row>
    <row r="14" spans="1:11" s="7" customFormat="1" ht="19.2" customHeight="1">
      <c r="A14" s="5">
        <v>14</v>
      </c>
      <c r="B14" s="5" t="s">
        <v>20</v>
      </c>
      <c r="C14" s="6" t="s">
        <v>2</v>
      </c>
      <c r="D14" s="5" t="s">
        <v>207</v>
      </c>
      <c r="E14" s="5">
        <v>8.0622577482985491</v>
      </c>
      <c r="F14" s="9">
        <v>58</v>
      </c>
      <c r="G14" s="9">
        <v>124</v>
      </c>
      <c r="H14" s="5">
        <f>SQRT(Table6[[#This Row],[DAH]])</f>
        <v>11.135528725660043</v>
      </c>
      <c r="I14" s="5">
        <v>3.03315017762062</v>
      </c>
      <c r="J14" s="5">
        <v>0.81291335664285558</v>
      </c>
      <c r="K14" s="5">
        <v>0.55630250076728727</v>
      </c>
    </row>
    <row r="15" spans="1:11" s="7" customFormat="1" ht="19.2" customHeight="1">
      <c r="A15" s="5">
        <v>15</v>
      </c>
      <c r="B15" s="5" t="s">
        <v>21</v>
      </c>
      <c r="C15" s="6" t="s">
        <v>2</v>
      </c>
      <c r="D15" s="5" t="s">
        <v>208</v>
      </c>
      <c r="E15" s="5">
        <v>6.7082039324993694</v>
      </c>
      <c r="F15" s="9">
        <v>51</v>
      </c>
      <c r="G15" s="9">
        <v>95</v>
      </c>
      <c r="H15" s="5">
        <f>SQRT(Table6[[#This Row],[DAH]])</f>
        <v>9.7467943448089631</v>
      </c>
      <c r="I15" s="5">
        <v>2.8284271247461903</v>
      </c>
      <c r="J15" s="5">
        <v>0.44715803134221921</v>
      </c>
      <c r="K15" s="5">
        <v>-0.69897000433601875</v>
      </c>
    </row>
    <row r="16" spans="1:11" s="7" customFormat="1" ht="19.2" customHeight="1">
      <c r="A16" s="5">
        <v>16</v>
      </c>
      <c r="B16" s="5" t="s">
        <v>22</v>
      </c>
      <c r="C16" s="6" t="s">
        <v>2</v>
      </c>
      <c r="D16" s="5" t="s">
        <v>208</v>
      </c>
      <c r="E16" s="5">
        <v>6.7082039324993694</v>
      </c>
      <c r="F16" s="9">
        <v>51</v>
      </c>
      <c r="G16" s="9">
        <v>95</v>
      </c>
      <c r="H16" s="5">
        <f>SQRT(Table6[[#This Row],[DAH]])</f>
        <v>9.7467943448089631</v>
      </c>
      <c r="I16" s="5">
        <v>2.6076809620810595</v>
      </c>
      <c r="J16" s="5">
        <v>0.54406804435027567</v>
      </c>
      <c r="K16" s="5">
        <v>0.41497334797081797</v>
      </c>
    </row>
    <row r="17" spans="1:11" s="7" customFormat="1" ht="19.2" customHeight="1">
      <c r="A17" s="5">
        <v>17</v>
      </c>
      <c r="B17" s="5" t="s">
        <v>23</v>
      </c>
      <c r="C17" s="6" t="s">
        <v>2</v>
      </c>
      <c r="D17" s="5" t="s">
        <v>208</v>
      </c>
      <c r="E17" s="5">
        <v>8.0622577482985491</v>
      </c>
      <c r="F17" s="9">
        <v>55</v>
      </c>
      <c r="G17" s="9">
        <v>110</v>
      </c>
      <c r="H17" s="5">
        <f>SQRT(Table6[[#This Row],[DAH]])</f>
        <v>10.488088481701515</v>
      </c>
      <c r="I17" s="5">
        <v>2.8106938645110393</v>
      </c>
      <c r="J17" s="5">
        <v>0.61278385671973545</v>
      </c>
      <c r="K17" s="5">
        <v>0.27875360095282892</v>
      </c>
    </row>
    <row r="18" spans="1:11" s="7" customFormat="1" ht="19.2" customHeight="1">
      <c r="A18" s="5">
        <v>18</v>
      </c>
      <c r="B18" s="5" t="s">
        <v>24</v>
      </c>
      <c r="C18" s="6" t="s">
        <v>2</v>
      </c>
      <c r="D18" s="5" t="s">
        <v>208</v>
      </c>
      <c r="E18" s="5">
        <v>6.7082039324993694</v>
      </c>
      <c r="F18" s="9">
        <v>57</v>
      </c>
      <c r="G18" s="9">
        <v>100</v>
      </c>
      <c r="H18" s="5">
        <f>SQRT(Table6[[#This Row],[DAH]])</f>
        <v>10</v>
      </c>
      <c r="I18" s="5" t="s">
        <v>5</v>
      </c>
      <c r="J18" s="5" t="s">
        <v>5</v>
      </c>
      <c r="K18" s="5">
        <v>0.3979400086720376</v>
      </c>
    </row>
    <row r="19" spans="1:11" s="7" customFormat="1" ht="19.2" customHeight="1">
      <c r="A19" s="5">
        <v>19</v>
      </c>
      <c r="B19" s="5" t="s">
        <v>25</v>
      </c>
      <c r="C19" s="6" t="s">
        <v>2</v>
      </c>
      <c r="D19" s="5" t="s">
        <v>206</v>
      </c>
      <c r="E19" s="5">
        <v>11.61895003862225</v>
      </c>
      <c r="F19" s="9">
        <v>48</v>
      </c>
      <c r="G19" s="9">
        <v>131</v>
      </c>
      <c r="H19" s="5">
        <f>SQRT(Table6[[#This Row],[DAH]])</f>
        <v>11.445523142259598</v>
      </c>
      <c r="I19" s="5">
        <v>2.6267851073127395</v>
      </c>
      <c r="J19" s="5">
        <v>0.14612803567823801</v>
      </c>
      <c r="K19" s="5">
        <v>4.1392685158225077E-2</v>
      </c>
    </row>
    <row r="20" spans="1:11" s="7" customFormat="1" ht="19.2" customHeight="1">
      <c r="A20" s="5">
        <v>20</v>
      </c>
      <c r="B20" s="5" t="s">
        <v>26</v>
      </c>
      <c r="C20" s="6" t="s">
        <v>2</v>
      </c>
      <c r="D20" s="5" t="s">
        <v>4</v>
      </c>
      <c r="E20" s="5">
        <v>6.7082039324993694</v>
      </c>
      <c r="F20" s="9">
        <v>57</v>
      </c>
      <c r="G20" s="9">
        <v>100</v>
      </c>
      <c r="H20" s="5">
        <f>SQRT(Table6[[#This Row],[DAH]])</f>
        <v>10</v>
      </c>
      <c r="I20" s="5">
        <v>2.6645825188948455</v>
      </c>
      <c r="J20" s="5">
        <v>0.23044892137827391</v>
      </c>
      <c r="K20" s="5">
        <v>0.23044892137827391</v>
      </c>
    </row>
    <row r="21" spans="1:11" s="7" customFormat="1" ht="19.2" customHeight="1">
      <c r="A21" s="5">
        <v>23</v>
      </c>
      <c r="B21" s="5" t="s">
        <v>28</v>
      </c>
      <c r="C21" s="6" t="s">
        <v>2</v>
      </c>
      <c r="D21" s="5" t="s">
        <v>4</v>
      </c>
      <c r="E21" s="5">
        <v>9.4868329805051381</v>
      </c>
      <c r="F21" s="9" t="s">
        <v>3</v>
      </c>
      <c r="G21" s="9" t="s">
        <v>6</v>
      </c>
      <c r="H21" s="5" t="s">
        <v>5</v>
      </c>
      <c r="I21" s="5">
        <v>1.61245154965971</v>
      </c>
      <c r="J21" s="5">
        <v>0</v>
      </c>
      <c r="K21" s="5">
        <v>-4.5757490560675115E-2</v>
      </c>
    </row>
    <row r="22" spans="1:11" s="7" customFormat="1" ht="19.2" customHeight="1">
      <c r="A22" s="5">
        <v>25</v>
      </c>
      <c r="B22" s="5" t="s">
        <v>29</v>
      </c>
      <c r="C22" s="6" t="s">
        <v>2</v>
      </c>
      <c r="D22" s="5" t="s">
        <v>4</v>
      </c>
      <c r="E22" s="5">
        <v>6.7082039324993694</v>
      </c>
      <c r="F22" s="9">
        <v>57</v>
      </c>
      <c r="G22" s="9">
        <v>100</v>
      </c>
      <c r="H22" s="5">
        <f>SQRT(Table6[[#This Row],[DAH]])</f>
        <v>10</v>
      </c>
      <c r="I22" s="5">
        <v>1.8708286933869707</v>
      </c>
      <c r="J22" s="5">
        <v>0.25527250510330607</v>
      </c>
      <c r="K22" s="5">
        <v>0.25527250510330607</v>
      </c>
    </row>
    <row r="23" spans="1:11" s="7" customFormat="1" ht="19.2" customHeight="1">
      <c r="A23" s="5">
        <v>26</v>
      </c>
      <c r="B23" s="5" t="s">
        <v>30</v>
      </c>
      <c r="C23" s="6" t="s">
        <v>2</v>
      </c>
      <c r="D23" s="5" t="s">
        <v>4</v>
      </c>
      <c r="E23" s="5">
        <v>6.7082039324993694</v>
      </c>
      <c r="F23" s="9">
        <v>51</v>
      </c>
      <c r="G23" s="9">
        <v>95</v>
      </c>
      <c r="H23" s="5">
        <f>SQRT(Table6[[#This Row],[DAH]])</f>
        <v>9.7467943448089631</v>
      </c>
      <c r="I23" s="5">
        <v>1.3416407864998738</v>
      </c>
      <c r="J23" s="5">
        <v>-9.6910013008056392E-2</v>
      </c>
      <c r="K23" s="5">
        <v>-9.6910013008056392E-2</v>
      </c>
    </row>
    <row r="24" spans="1:11" s="11" customFormat="1" ht="19.2" customHeight="1">
      <c r="A24" s="9">
        <v>27</v>
      </c>
      <c r="B24" s="9" t="s">
        <v>31</v>
      </c>
      <c r="C24" s="10" t="s">
        <v>1</v>
      </c>
      <c r="D24" s="9" t="s">
        <v>4</v>
      </c>
      <c r="E24" s="5">
        <v>10.723805294763608</v>
      </c>
      <c r="F24" s="9">
        <v>74</v>
      </c>
      <c r="G24" s="9">
        <v>126</v>
      </c>
      <c r="H24" s="9">
        <f>SQRT(Table6[[#This Row],[DAH]])</f>
        <v>11.224972160321824</v>
      </c>
      <c r="I24" s="9">
        <v>1.4832396974191326</v>
      </c>
      <c r="J24" s="9">
        <v>0.3010299956639812</v>
      </c>
      <c r="K24" s="9">
        <v>0.36172783601759284</v>
      </c>
    </row>
    <row r="25" spans="1:11" s="7" customFormat="1" ht="19.2" customHeight="1">
      <c r="A25" s="5">
        <v>28</v>
      </c>
      <c r="B25" s="5" t="s">
        <v>32</v>
      </c>
      <c r="C25" s="6" t="s">
        <v>2</v>
      </c>
      <c r="D25" s="5" t="s">
        <v>206</v>
      </c>
      <c r="E25" s="5">
        <v>8.9442719099991592</v>
      </c>
      <c r="F25" s="9">
        <v>74</v>
      </c>
      <c r="G25" s="9">
        <v>110</v>
      </c>
      <c r="H25" s="5">
        <f>SQRT(Table6[[#This Row],[DAH]])</f>
        <v>10.488088481701515</v>
      </c>
      <c r="I25" s="5">
        <v>3.714835124201342</v>
      </c>
      <c r="J25" s="5">
        <v>0.23044892137827391</v>
      </c>
      <c r="K25" s="5">
        <v>0.25527250510330607</v>
      </c>
    </row>
    <row r="26" spans="1:11" s="7" customFormat="1" ht="19.2" customHeight="1">
      <c r="A26" s="5">
        <v>29</v>
      </c>
      <c r="B26" s="5" t="s">
        <v>203</v>
      </c>
      <c r="C26" s="6" t="s">
        <v>2</v>
      </c>
      <c r="D26" s="5" t="s">
        <v>206</v>
      </c>
      <c r="E26" s="5">
        <v>6.7082039324993694</v>
      </c>
      <c r="F26" s="9">
        <v>65</v>
      </c>
      <c r="G26" s="9">
        <v>110</v>
      </c>
      <c r="H26" s="5">
        <f>SQRT(Table6[[#This Row],[DAH]])</f>
        <v>10.488088481701515</v>
      </c>
      <c r="I26" s="5">
        <v>2.3237900077244502</v>
      </c>
      <c r="J26" s="5">
        <v>0</v>
      </c>
      <c r="K26" s="5">
        <v>0</v>
      </c>
    </row>
    <row r="27" spans="1:11" s="7" customFormat="1" ht="19.2" customHeight="1">
      <c r="A27" s="5">
        <v>30</v>
      </c>
      <c r="B27" s="5" t="s">
        <v>202</v>
      </c>
      <c r="C27" s="6" t="s">
        <v>2</v>
      </c>
      <c r="D27" s="5" t="s">
        <v>206</v>
      </c>
      <c r="E27" s="5">
        <v>6.7082039324993694</v>
      </c>
      <c r="F27" s="9">
        <v>57</v>
      </c>
      <c r="G27" s="9">
        <v>100</v>
      </c>
      <c r="H27" s="5">
        <f>SQRT(Table6[[#This Row],[DAH]])</f>
        <v>10</v>
      </c>
      <c r="I27" s="5">
        <v>1.9235384061671346</v>
      </c>
      <c r="J27" s="5">
        <v>-0.15490195998574319</v>
      </c>
      <c r="K27" s="5">
        <v>-0.3010299956639812</v>
      </c>
    </row>
    <row r="28" spans="1:11" s="7" customFormat="1" ht="19.2" customHeight="1">
      <c r="A28" s="5">
        <v>31</v>
      </c>
      <c r="B28" s="5" t="s">
        <v>201</v>
      </c>
      <c r="C28" s="6" t="s">
        <v>2</v>
      </c>
      <c r="D28" s="5" t="s">
        <v>206</v>
      </c>
      <c r="E28" s="5">
        <v>12.041594578792296</v>
      </c>
      <c r="F28" s="9">
        <v>76</v>
      </c>
      <c r="G28" s="9">
        <v>138</v>
      </c>
      <c r="H28" s="5">
        <f>SQRT(Table6[[#This Row],[DAH]])</f>
        <v>11.74734012447073</v>
      </c>
      <c r="I28" s="5">
        <v>1.5811388300841898</v>
      </c>
      <c r="J28" s="5">
        <v>0.54406804435027567</v>
      </c>
      <c r="K28" s="5">
        <v>0.27875360095282892</v>
      </c>
    </row>
    <row r="29" spans="1:11" s="7" customFormat="1" ht="19.2" customHeight="1">
      <c r="A29" s="5">
        <v>32</v>
      </c>
      <c r="B29" s="5" t="s">
        <v>200</v>
      </c>
      <c r="C29" s="6" t="s">
        <v>2</v>
      </c>
      <c r="D29" s="5" t="s">
        <v>209</v>
      </c>
      <c r="E29" s="5">
        <v>6.7082039324993694</v>
      </c>
      <c r="F29" s="9">
        <v>51</v>
      </c>
      <c r="G29" s="9">
        <v>95</v>
      </c>
      <c r="H29" s="5">
        <f>SQRT(Table6[[#This Row],[DAH]])</f>
        <v>9.7467943448089631</v>
      </c>
      <c r="I29" s="5">
        <v>1.0488088481701516</v>
      </c>
      <c r="J29" s="5">
        <v>4.1392685158225077E-2</v>
      </c>
      <c r="K29" s="5">
        <v>0.17609125905568124</v>
      </c>
    </row>
    <row r="30" spans="1:11" s="7" customFormat="1" ht="19.2" customHeight="1">
      <c r="A30" s="5">
        <v>33</v>
      </c>
      <c r="B30" s="5" t="s">
        <v>199</v>
      </c>
      <c r="C30" s="6" t="s">
        <v>2</v>
      </c>
      <c r="D30" s="5" t="s">
        <v>209</v>
      </c>
      <c r="E30" s="5">
        <v>6.7082039324993694</v>
      </c>
      <c r="F30" s="9">
        <v>51</v>
      </c>
      <c r="G30" s="9">
        <v>95</v>
      </c>
      <c r="H30" s="5">
        <f>SQRT(Table6[[#This Row],[DAH]])</f>
        <v>9.7467943448089631</v>
      </c>
      <c r="I30" s="5">
        <v>2.8106938645110393</v>
      </c>
      <c r="J30" s="5">
        <v>0.17609125905568124</v>
      </c>
      <c r="K30" s="5">
        <v>0.38021124171160603</v>
      </c>
    </row>
    <row r="31" spans="1:11" s="7" customFormat="1" ht="19.2" customHeight="1">
      <c r="A31" s="5">
        <v>34</v>
      </c>
      <c r="B31" s="5" t="s">
        <v>198</v>
      </c>
      <c r="C31" s="6" t="s">
        <v>2</v>
      </c>
      <c r="D31" s="5" t="s">
        <v>209</v>
      </c>
      <c r="E31" s="5">
        <v>6.7082039324993694</v>
      </c>
      <c r="F31" s="9">
        <v>65</v>
      </c>
      <c r="G31" s="9">
        <v>110</v>
      </c>
      <c r="H31" s="5">
        <f>SQRT(Table6[[#This Row],[DAH]])</f>
        <v>10.488088481701515</v>
      </c>
      <c r="I31" s="5">
        <v>1.4491376746189439</v>
      </c>
      <c r="J31" s="5">
        <v>0.38021124171160603</v>
      </c>
      <c r="K31" s="5">
        <v>0.44715803134221921</v>
      </c>
    </row>
    <row r="32" spans="1:11" s="7" customFormat="1" ht="19.2" customHeight="1">
      <c r="A32" s="5">
        <v>35</v>
      </c>
      <c r="B32" s="5" t="s">
        <v>197</v>
      </c>
      <c r="C32" s="6" t="s">
        <v>2</v>
      </c>
      <c r="D32" s="5" t="s">
        <v>209</v>
      </c>
      <c r="E32" s="5">
        <v>10.723805294763608</v>
      </c>
      <c r="F32" s="9">
        <v>58</v>
      </c>
      <c r="G32" s="9">
        <v>144</v>
      </c>
      <c r="H32" s="5">
        <f>SQRT(Table6[[#This Row],[DAH]])</f>
        <v>12</v>
      </c>
      <c r="I32" s="5">
        <v>2.6457513110645907</v>
      </c>
      <c r="J32" s="5">
        <v>0</v>
      </c>
      <c r="K32" s="5">
        <v>7.9181246047624818E-2</v>
      </c>
    </row>
    <row r="33" spans="1:11" s="7" customFormat="1" ht="19.2" customHeight="1">
      <c r="A33" s="5">
        <v>36</v>
      </c>
      <c r="B33" s="5" t="s">
        <v>196</v>
      </c>
      <c r="C33" s="6" t="s">
        <v>2</v>
      </c>
      <c r="D33" s="5" t="s">
        <v>209</v>
      </c>
      <c r="E33" s="5">
        <v>6.7082039324993694</v>
      </c>
      <c r="F33" s="9">
        <v>51</v>
      </c>
      <c r="G33" s="9">
        <v>95</v>
      </c>
      <c r="H33" s="5">
        <f>SQRT(Table6[[#This Row],[DAH]])</f>
        <v>9.7467943448089631</v>
      </c>
      <c r="I33" s="5">
        <v>1.3784048752090221</v>
      </c>
      <c r="J33" s="5">
        <v>-9.6910013008056392E-2</v>
      </c>
      <c r="K33" s="5">
        <v>-4.5757490560675115E-2</v>
      </c>
    </row>
    <row r="34" spans="1:11" s="11" customFormat="1" ht="19.2" customHeight="1">
      <c r="A34" s="9">
        <v>37</v>
      </c>
      <c r="B34" s="9" t="s">
        <v>195</v>
      </c>
      <c r="C34" s="10" t="s">
        <v>1</v>
      </c>
      <c r="D34" s="9" t="s">
        <v>209</v>
      </c>
      <c r="E34" s="5">
        <v>6.7082039324993694</v>
      </c>
      <c r="F34" s="9">
        <v>72</v>
      </c>
      <c r="G34" s="9">
        <v>120</v>
      </c>
      <c r="H34" s="9">
        <f>SQRT(Table6[[#This Row],[DAH]])</f>
        <v>10.954451150103322</v>
      </c>
      <c r="I34" s="9">
        <v>2.0493901531919199</v>
      </c>
      <c r="J34" s="9">
        <v>0.3979400086720376</v>
      </c>
      <c r="K34" s="9">
        <v>0.79239168949825389</v>
      </c>
    </row>
    <row r="35" spans="1:11" s="7" customFormat="1" ht="19.2" customHeight="1">
      <c r="A35" s="5">
        <v>38</v>
      </c>
      <c r="B35" s="5" t="s">
        <v>194</v>
      </c>
      <c r="C35" s="6" t="s">
        <v>2</v>
      </c>
      <c r="D35" s="5" t="s">
        <v>209</v>
      </c>
      <c r="E35" s="5">
        <v>6.7082039324993694</v>
      </c>
      <c r="F35" s="9">
        <v>65</v>
      </c>
      <c r="G35" s="9">
        <v>110</v>
      </c>
      <c r="H35" s="5">
        <f>SQRT(Table6[[#This Row],[DAH]])</f>
        <v>10.488088481701515</v>
      </c>
      <c r="I35" s="5">
        <v>2</v>
      </c>
      <c r="J35" s="5">
        <v>0.11394335230683679</v>
      </c>
      <c r="K35" s="5">
        <v>4.1392685158225077E-2</v>
      </c>
    </row>
    <row r="36" spans="1:11" s="7" customFormat="1" ht="19.2" customHeight="1">
      <c r="A36" s="5">
        <v>39</v>
      </c>
      <c r="B36" s="5" t="s">
        <v>193</v>
      </c>
      <c r="C36" s="6" t="s">
        <v>2</v>
      </c>
      <c r="D36" s="5" t="s">
        <v>209</v>
      </c>
      <c r="E36" s="5">
        <v>6.7082039324993694</v>
      </c>
      <c r="F36" s="9">
        <v>54</v>
      </c>
      <c r="G36" s="9">
        <v>98</v>
      </c>
      <c r="H36" s="5">
        <f>SQRT(Table6[[#This Row],[DAH]])</f>
        <v>9.8994949366116654</v>
      </c>
      <c r="I36" s="5">
        <v>1.9235384061671346</v>
      </c>
      <c r="J36" s="5">
        <v>0.64345267648618742</v>
      </c>
      <c r="K36" s="5">
        <v>-0.52287874528033762</v>
      </c>
    </row>
    <row r="37" spans="1:11" s="7" customFormat="1" ht="19.2" customHeight="1">
      <c r="A37" s="5">
        <v>40</v>
      </c>
      <c r="B37" s="5" t="s">
        <v>192</v>
      </c>
      <c r="C37" s="6" t="s">
        <v>2</v>
      </c>
      <c r="D37" s="5" t="s">
        <v>209</v>
      </c>
      <c r="E37" s="5">
        <v>6.7082039324993694</v>
      </c>
      <c r="F37" s="9">
        <v>51</v>
      </c>
      <c r="G37" s="9">
        <v>95</v>
      </c>
      <c r="H37" s="5">
        <f>SQRT(Table6[[#This Row],[DAH]])</f>
        <v>9.7467943448089631</v>
      </c>
      <c r="I37" s="5">
        <v>2</v>
      </c>
      <c r="J37" s="5">
        <v>-4.5757490560675115E-2</v>
      </c>
      <c r="K37" s="5">
        <v>0</v>
      </c>
    </row>
    <row r="38" spans="1:11" s="7" customFormat="1" ht="19.2" customHeight="1">
      <c r="A38" s="5">
        <v>41</v>
      </c>
      <c r="B38" s="5" t="s">
        <v>191</v>
      </c>
      <c r="C38" s="6" t="s">
        <v>2</v>
      </c>
      <c r="D38" s="5" t="s">
        <v>209</v>
      </c>
      <c r="E38" s="5">
        <v>6.7082039324993694</v>
      </c>
      <c r="F38" s="9">
        <v>57</v>
      </c>
      <c r="G38" s="9">
        <v>100</v>
      </c>
      <c r="H38" s="5">
        <f>SQRT(Table6[[#This Row],[DAH]])</f>
        <v>10</v>
      </c>
      <c r="I38" s="5">
        <v>2.2135943621178655</v>
      </c>
      <c r="J38" s="5">
        <v>0.25527250510330607</v>
      </c>
      <c r="K38" s="5">
        <v>-4.5757490560675115E-2</v>
      </c>
    </row>
    <row r="39" spans="1:11" s="7" customFormat="1" ht="19.2" customHeight="1">
      <c r="A39" s="5">
        <v>42</v>
      </c>
      <c r="B39" s="5" t="s">
        <v>190</v>
      </c>
      <c r="C39" s="6" t="s">
        <v>2</v>
      </c>
      <c r="D39" s="5" t="s">
        <v>206</v>
      </c>
      <c r="E39" s="5">
        <v>6.7082039324993694</v>
      </c>
      <c r="F39" s="9">
        <v>72</v>
      </c>
      <c r="G39" s="9">
        <v>120</v>
      </c>
      <c r="H39" s="5">
        <f>SQRT(Table6[[#This Row],[DAH]])</f>
        <v>10.954451150103322</v>
      </c>
      <c r="I39" s="5">
        <v>2.2360679774997898</v>
      </c>
      <c r="J39" s="5">
        <v>4.1392685158225077E-2</v>
      </c>
      <c r="K39" s="5">
        <v>0.14612803567823801</v>
      </c>
    </row>
    <row r="40" spans="1:11" s="7" customFormat="1" ht="19.2" customHeight="1">
      <c r="A40" s="5">
        <v>43</v>
      </c>
      <c r="B40" s="5" t="s">
        <v>189</v>
      </c>
      <c r="C40" s="6" t="s">
        <v>2</v>
      </c>
      <c r="D40" s="5" t="s">
        <v>206</v>
      </c>
      <c r="E40" s="5">
        <v>6.7082039324993694</v>
      </c>
      <c r="F40" s="9">
        <v>51</v>
      </c>
      <c r="G40" s="9">
        <v>95</v>
      </c>
      <c r="H40" s="5">
        <f>SQRT(Table6[[#This Row],[DAH]])</f>
        <v>9.7467943448089631</v>
      </c>
      <c r="I40" s="5">
        <v>3.1937438845342623</v>
      </c>
      <c r="J40" s="5">
        <v>0.17609125905568124</v>
      </c>
      <c r="K40" s="5">
        <v>-0.69897000433601875</v>
      </c>
    </row>
    <row r="41" spans="1:11" s="7" customFormat="1" ht="19.2" customHeight="1">
      <c r="A41" s="5">
        <v>44</v>
      </c>
      <c r="B41" s="5" t="s">
        <v>188</v>
      </c>
      <c r="C41" s="6" t="s">
        <v>2</v>
      </c>
      <c r="D41" s="5" t="s">
        <v>206</v>
      </c>
      <c r="E41" s="5">
        <v>6.7082039324993694</v>
      </c>
      <c r="F41" s="9">
        <v>65</v>
      </c>
      <c r="G41" s="9">
        <v>110</v>
      </c>
      <c r="H41" s="5">
        <f>SQRT(Table6[[#This Row],[DAH]])</f>
        <v>10.488088481701515</v>
      </c>
      <c r="I41" s="5">
        <v>2.6645825188948455</v>
      </c>
      <c r="J41" s="5">
        <v>0.20411998265592479</v>
      </c>
      <c r="K41" s="5">
        <v>0.17609125905568124</v>
      </c>
    </row>
    <row r="42" spans="1:11" s="7" customFormat="1" ht="19.2" customHeight="1">
      <c r="A42" s="5">
        <v>45</v>
      </c>
      <c r="B42" s="5" t="s">
        <v>187</v>
      </c>
      <c r="C42" s="6" t="s">
        <v>2</v>
      </c>
      <c r="D42" s="5" t="s">
        <v>206</v>
      </c>
      <c r="E42" s="5">
        <v>6.7082039324993694</v>
      </c>
      <c r="F42" s="9">
        <v>72</v>
      </c>
      <c r="G42" s="9">
        <v>120</v>
      </c>
      <c r="H42" s="5">
        <f>SQRT(Table6[[#This Row],[DAH]])</f>
        <v>10.954451150103322</v>
      </c>
      <c r="I42" s="5">
        <v>2.8284271247461903</v>
      </c>
      <c r="J42" s="5">
        <v>0.54406804435027567</v>
      </c>
      <c r="K42" s="5">
        <v>0.36172783601759284</v>
      </c>
    </row>
    <row r="43" spans="1:11" s="7" customFormat="1" ht="19.2" customHeight="1">
      <c r="A43" s="5">
        <v>46</v>
      </c>
      <c r="B43" s="5" t="s">
        <v>186</v>
      </c>
      <c r="C43" s="6" t="s">
        <v>3</v>
      </c>
      <c r="D43" s="5" t="s">
        <v>206</v>
      </c>
      <c r="E43" s="5">
        <v>11.61895003862225</v>
      </c>
      <c r="F43" s="9">
        <v>74</v>
      </c>
      <c r="G43" s="9">
        <v>144</v>
      </c>
      <c r="H43" s="5">
        <f>SQRT(Table6[[#This Row],[DAH]])</f>
        <v>12</v>
      </c>
      <c r="I43" s="5">
        <v>2.2360679774997898</v>
      </c>
      <c r="J43" s="5">
        <v>-9.6910013008056392E-2</v>
      </c>
      <c r="K43" s="5">
        <v>-0.15490195998574319</v>
      </c>
    </row>
    <row r="44" spans="1:11" s="7" customFormat="1" ht="19.2" customHeight="1">
      <c r="A44" s="5">
        <v>47</v>
      </c>
      <c r="B44" s="5" t="s">
        <v>185</v>
      </c>
      <c r="C44" s="6" t="s">
        <v>2</v>
      </c>
      <c r="D44" s="5" t="s">
        <v>206</v>
      </c>
      <c r="E44" s="5">
        <v>6.7082039324993694</v>
      </c>
      <c r="F44" s="9">
        <v>57</v>
      </c>
      <c r="G44" s="9">
        <v>100</v>
      </c>
      <c r="H44" s="5">
        <f>SQRT(Table6[[#This Row],[DAH]])</f>
        <v>10</v>
      </c>
      <c r="I44" s="5">
        <v>2.1908902300206643</v>
      </c>
      <c r="J44" s="5">
        <v>0.3979400086720376</v>
      </c>
      <c r="K44" s="5">
        <v>-0.52287874528033762</v>
      </c>
    </row>
    <row r="45" spans="1:11" s="7" customFormat="1" ht="19.2" customHeight="1">
      <c r="A45" s="5">
        <v>48</v>
      </c>
      <c r="B45" s="5" t="s">
        <v>184</v>
      </c>
      <c r="C45" s="6" t="s">
        <v>2</v>
      </c>
      <c r="D45" s="5" t="s">
        <v>206</v>
      </c>
      <c r="E45" s="5">
        <v>6.7082039324993694</v>
      </c>
      <c r="F45" s="9">
        <v>51</v>
      </c>
      <c r="G45" s="9">
        <v>95</v>
      </c>
      <c r="H45" s="5">
        <f>SQRT(Table6[[#This Row],[DAH]])</f>
        <v>9.7467943448089631</v>
      </c>
      <c r="I45" s="5">
        <v>2.4899799195977463</v>
      </c>
      <c r="J45" s="5">
        <v>0.23044892137827391</v>
      </c>
      <c r="K45" s="5">
        <v>-0.69897000433601875</v>
      </c>
    </row>
    <row r="46" spans="1:11" s="7" customFormat="1" ht="19.2" customHeight="1">
      <c r="A46" s="5">
        <v>49</v>
      </c>
      <c r="B46" s="5" t="s">
        <v>183</v>
      </c>
      <c r="C46" s="6" t="s">
        <v>2</v>
      </c>
      <c r="D46" s="5" t="s">
        <v>206</v>
      </c>
      <c r="E46" s="5">
        <v>6.7082039324993694</v>
      </c>
      <c r="F46" s="9">
        <v>51</v>
      </c>
      <c r="G46" s="9">
        <v>95</v>
      </c>
      <c r="H46" s="5">
        <f>SQRT(Table6[[#This Row],[DAH]])</f>
        <v>9.7467943448089631</v>
      </c>
      <c r="I46" s="5">
        <v>2.6832815729997477</v>
      </c>
      <c r="J46" s="5">
        <v>0.27875360095282892</v>
      </c>
      <c r="K46" s="5">
        <v>-0.69897000433601875</v>
      </c>
    </row>
    <row r="47" spans="1:11" s="7" customFormat="1" ht="19.2" customHeight="1">
      <c r="A47" s="5">
        <v>50</v>
      </c>
      <c r="B47" s="5" t="s">
        <v>182</v>
      </c>
      <c r="C47" s="6" t="s">
        <v>2</v>
      </c>
      <c r="D47" s="5" t="s">
        <v>206</v>
      </c>
      <c r="E47" s="5">
        <v>6.7082039324993694</v>
      </c>
      <c r="F47" s="9">
        <v>45</v>
      </c>
      <c r="G47" s="9">
        <v>90</v>
      </c>
      <c r="H47" s="5">
        <f>SQRT(Table6[[#This Row],[DAH]])</f>
        <v>9.4868329805051381</v>
      </c>
      <c r="I47" s="5">
        <v>2.0493901531919199</v>
      </c>
      <c r="J47" s="5">
        <v>4.1392685158225077E-2</v>
      </c>
      <c r="K47" s="5">
        <v>0.25527250510330607</v>
      </c>
    </row>
    <row r="48" spans="1:11" s="7" customFormat="1" ht="19.2" customHeight="1">
      <c r="A48" s="5">
        <v>51</v>
      </c>
      <c r="B48" s="5" t="s">
        <v>181</v>
      </c>
      <c r="C48" s="6" t="s">
        <v>2</v>
      </c>
      <c r="D48" s="5" t="s">
        <v>206</v>
      </c>
      <c r="E48" s="5">
        <v>6.7082039324993694</v>
      </c>
      <c r="F48" s="9">
        <v>57</v>
      </c>
      <c r="G48" s="9">
        <v>100</v>
      </c>
      <c r="H48" s="5">
        <f>SQRT(Table6[[#This Row],[DAH]])</f>
        <v>10</v>
      </c>
      <c r="I48" s="5">
        <v>2.5495097567963922</v>
      </c>
      <c r="J48" s="5">
        <v>0.25527250510330607</v>
      </c>
      <c r="K48" s="5">
        <v>0.23044892137827391</v>
      </c>
    </row>
    <row r="49" spans="1:11" s="7" customFormat="1" ht="19.2" customHeight="1">
      <c r="A49" s="5">
        <v>52</v>
      </c>
      <c r="B49" s="5" t="s">
        <v>180</v>
      </c>
      <c r="C49" s="6" t="s">
        <v>2</v>
      </c>
      <c r="D49" s="5" t="s">
        <v>206</v>
      </c>
      <c r="E49" s="5">
        <v>6.7082039324993694</v>
      </c>
      <c r="F49" s="9">
        <v>87</v>
      </c>
      <c r="G49" s="9">
        <v>130</v>
      </c>
      <c r="H49" s="5">
        <f>SQRT(Table6[[#This Row],[DAH]])</f>
        <v>11.401754250991379</v>
      </c>
      <c r="I49" s="5">
        <v>2.0736441353327719</v>
      </c>
      <c r="J49" s="5">
        <v>-9.6910013008056392E-2</v>
      </c>
      <c r="K49" s="5">
        <v>-9.6910013008056392E-2</v>
      </c>
    </row>
    <row r="50" spans="1:11" s="7" customFormat="1" ht="19.2" customHeight="1">
      <c r="A50" s="5">
        <v>53</v>
      </c>
      <c r="B50" s="5" t="s">
        <v>179</v>
      </c>
      <c r="C50" s="6" t="s">
        <v>2</v>
      </c>
      <c r="D50" s="5" t="s">
        <v>206</v>
      </c>
      <c r="E50" s="5">
        <v>6.7082039324993694</v>
      </c>
      <c r="F50" s="9">
        <v>65</v>
      </c>
      <c r="G50" s="9">
        <v>110</v>
      </c>
      <c r="H50" s="5">
        <f>SQRT(Table6[[#This Row],[DAH]])</f>
        <v>10.488088481701515</v>
      </c>
      <c r="I50" s="5">
        <v>2.3664319132398464</v>
      </c>
      <c r="J50" s="5">
        <v>-4.5757490560675115E-2</v>
      </c>
      <c r="K50" s="5">
        <v>0</v>
      </c>
    </row>
    <row r="51" spans="1:11" s="7" customFormat="1" ht="19.2" customHeight="1">
      <c r="A51" s="5">
        <v>54</v>
      </c>
      <c r="B51" s="5" t="s">
        <v>178</v>
      </c>
      <c r="C51" s="6" t="s">
        <v>2</v>
      </c>
      <c r="D51" s="5" t="s">
        <v>206</v>
      </c>
      <c r="E51" s="5">
        <v>6.7082039324993694</v>
      </c>
      <c r="F51" s="9">
        <v>72</v>
      </c>
      <c r="G51" s="9">
        <v>120</v>
      </c>
      <c r="H51" s="5">
        <f>SQRT(Table6[[#This Row],[DAH]])</f>
        <v>10.954451150103322</v>
      </c>
      <c r="I51" s="5">
        <v>2.2360679774997898</v>
      </c>
      <c r="J51" s="5">
        <v>-9.6910013008056392E-2</v>
      </c>
      <c r="K51" s="5">
        <v>-4.5757490560675115E-2</v>
      </c>
    </row>
    <row r="52" spans="1:11" s="7" customFormat="1" ht="19.2" customHeight="1">
      <c r="A52" s="5">
        <v>55</v>
      </c>
      <c r="B52" s="5" t="s">
        <v>177</v>
      </c>
      <c r="C52" s="8" t="s">
        <v>7</v>
      </c>
      <c r="D52" s="5" t="s">
        <v>206</v>
      </c>
      <c r="E52" s="5">
        <v>6.7082039324993694</v>
      </c>
      <c r="F52" s="9">
        <v>87</v>
      </c>
      <c r="G52" s="9">
        <v>130</v>
      </c>
      <c r="H52" s="5">
        <f>SQRT(Table6[[#This Row],[DAH]])</f>
        <v>11.401754250991379</v>
      </c>
      <c r="I52" s="5">
        <v>1.5491933384829668</v>
      </c>
      <c r="J52" s="5">
        <v>-0.3010299956639812</v>
      </c>
      <c r="K52" s="5">
        <v>-4.5757490560675115E-2</v>
      </c>
    </row>
    <row r="53" spans="1:11" s="7" customFormat="1" ht="19.2" customHeight="1">
      <c r="A53" s="5">
        <v>56</v>
      </c>
      <c r="B53" s="5" t="s">
        <v>176</v>
      </c>
      <c r="C53" s="6" t="s">
        <v>7</v>
      </c>
      <c r="D53" s="5" t="s">
        <v>206</v>
      </c>
      <c r="E53" s="5">
        <v>6.7082039324993694</v>
      </c>
      <c r="F53" s="9">
        <v>57</v>
      </c>
      <c r="G53" s="9">
        <v>130</v>
      </c>
      <c r="H53" s="5">
        <f>SQRT(Table6[[#This Row],[DAH]])</f>
        <v>11.401754250991379</v>
      </c>
      <c r="I53" s="5">
        <v>1.70293863659264</v>
      </c>
      <c r="J53" s="5">
        <v>-0.15490195998574319</v>
      </c>
      <c r="K53" s="5">
        <v>-4.5757490560675115E-2</v>
      </c>
    </row>
    <row r="54" spans="1:11" s="7" customFormat="1" ht="19.2" customHeight="1">
      <c r="A54" s="5">
        <v>57</v>
      </c>
      <c r="B54" s="5" t="s">
        <v>175</v>
      </c>
      <c r="C54" s="6" t="s">
        <v>2</v>
      </c>
      <c r="D54" s="5" t="s">
        <v>206</v>
      </c>
      <c r="E54" s="5">
        <v>6.7082039324993694</v>
      </c>
      <c r="F54" s="9">
        <v>65</v>
      </c>
      <c r="G54" s="9">
        <v>110</v>
      </c>
      <c r="H54" s="5">
        <f>SQRT(Table6[[#This Row],[DAH]])</f>
        <v>10.488088481701515</v>
      </c>
      <c r="I54" s="5">
        <v>2.7018512172212592</v>
      </c>
      <c r="J54" s="5">
        <v>0.23044892137827391</v>
      </c>
      <c r="K54" s="5">
        <v>0.34242268082220628</v>
      </c>
    </row>
    <row r="55" spans="1:11" s="7" customFormat="1" ht="19.2" customHeight="1">
      <c r="A55" s="5">
        <v>58</v>
      </c>
      <c r="B55" s="5" t="s">
        <v>174</v>
      </c>
      <c r="C55" s="6" t="s">
        <v>2</v>
      </c>
      <c r="D55" s="5" t="s">
        <v>206</v>
      </c>
      <c r="E55" s="5">
        <v>6.7082039324993694</v>
      </c>
      <c r="F55" s="9">
        <v>51</v>
      </c>
      <c r="G55" s="9">
        <v>95</v>
      </c>
      <c r="H55" s="5">
        <f>SQRT(Table6[[#This Row],[DAH]])</f>
        <v>9.7467943448089631</v>
      </c>
      <c r="I55" s="5">
        <v>2.7568097504180442</v>
      </c>
      <c r="J55" s="5">
        <v>0.14612803567823801</v>
      </c>
      <c r="K55" s="5">
        <v>-0.69897000433601875</v>
      </c>
    </row>
    <row r="56" spans="1:11" s="7" customFormat="1" ht="19.2" customHeight="1">
      <c r="A56" s="5">
        <v>59</v>
      </c>
      <c r="B56" s="5" t="s">
        <v>173</v>
      </c>
      <c r="C56" s="6" t="s">
        <v>2</v>
      </c>
      <c r="D56" s="5" t="s">
        <v>206</v>
      </c>
      <c r="E56" s="5">
        <v>6.7082039324993694</v>
      </c>
      <c r="F56" s="9">
        <v>57</v>
      </c>
      <c r="G56" s="9">
        <v>100</v>
      </c>
      <c r="H56" s="5">
        <f>SQRT(Table6[[#This Row],[DAH]])</f>
        <v>10</v>
      </c>
      <c r="I56" s="5">
        <v>1.7888543819998317</v>
      </c>
      <c r="J56" s="5">
        <v>-0.22184874961635639</v>
      </c>
      <c r="K56" s="5">
        <v>-0.3010299956639812</v>
      </c>
    </row>
    <row r="57" spans="1:11" s="7" customFormat="1" ht="19.2" customHeight="1">
      <c r="A57" s="5">
        <v>60</v>
      </c>
      <c r="B57" s="5" t="s">
        <v>172</v>
      </c>
      <c r="C57" s="6" t="s">
        <v>2</v>
      </c>
      <c r="D57" s="5" t="s">
        <v>206</v>
      </c>
      <c r="E57" s="5">
        <v>9.2195444572928871</v>
      </c>
      <c r="F57" s="9">
        <v>67</v>
      </c>
      <c r="G57" s="9">
        <v>115</v>
      </c>
      <c r="H57" s="5">
        <f>SQRT(Table6[[#This Row],[DAH]])</f>
        <v>10.723805294763608</v>
      </c>
      <c r="I57" s="5">
        <v>2.16794833886788</v>
      </c>
      <c r="J57" s="5">
        <v>-9.6910013008056392E-2</v>
      </c>
      <c r="K57" s="5">
        <v>7.9181246047624818E-2</v>
      </c>
    </row>
    <row r="58" spans="1:11" s="7" customFormat="1" ht="19.2" customHeight="1">
      <c r="A58" s="5">
        <v>61</v>
      </c>
      <c r="B58" s="5" t="s">
        <v>171</v>
      </c>
      <c r="C58" s="6" t="s">
        <v>2</v>
      </c>
      <c r="D58" s="5" t="s">
        <v>206</v>
      </c>
      <c r="E58" s="5">
        <v>6.7082039324993694</v>
      </c>
      <c r="F58" s="9">
        <v>51</v>
      </c>
      <c r="G58" s="9">
        <v>95</v>
      </c>
      <c r="H58" s="5">
        <f>SQRT(Table6[[#This Row],[DAH]])</f>
        <v>9.7467943448089631</v>
      </c>
      <c r="I58" s="5">
        <v>2.1213203435596424</v>
      </c>
      <c r="J58" s="5">
        <v>-9.6910013008056392E-2</v>
      </c>
      <c r="K58" s="5">
        <v>-0.15490195998574319</v>
      </c>
    </row>
    <row r="59" spans="1:11" s="7" customFormat="1" ht="19.2" customHeight="1">
      <c r="A59" s="5">
        <v>62</v>
      </c>
      <c r="B59" s="5" t="s">
        <v>170</v>
      </c>
      <c r="C59" s="6" t="s">
        <v>2</v>
      </c>
      <c r="D59" s="5" t="s">
        <v>206</v>
      </c>
      <c r="E59" s="5">
        <v>6.7082039324993694</v>
      </c>
      <c r="F59" s="9">
        <v>51</v>
      </c>
      <c r="G59" s="9">
        <v>95</v>
      </c>
      <c r="H59" s="5">
        <f>SQRT(Table6[[#This Row],[DAH]])</f>
        <v>9.7467943448089631</v>
      </c>
      <c r="I59" s="5">
        <v>2.5495097567963922</v>
      </c>
      <c r="J59" s="5">
        <v>0.3010299956639812</v>
      </c>
      <c r="K59" s="5">
        <v>-0.69897000433601875</v>
      </c>
    </row>
    <row r="60" spans="1:11" s="7" customFormat="1" ht="19.2" customHeight="1">
      <c r="A60" s="5">
        <v>63</v>
      </c>
      <c r="B60" s="5" t="s">
        <v>169</v>
      </c>
      <c r="C60" s="6" t="s">
        <v>2</v>
      </c>
      <c r="D60" s="5" t="s">
        <v>206</v>
      </c>
      <c r="E60" s="5">
        <v>6.7082039324993694</v>
      </c>
      <c r="F60" s="9">
        <v>51</v>
      </c>
      <c r="G60" s="9">
        <v>95</v>
      </c>
      <c r="H60" s="5">
        <f>SQRT(Table6[[#This Row],[DAH]])</f>
        <v>9.7467943448089631</v>
      </c>
      <c r="I60" s="5">
        <v>2.4698178070456938</v>
      </c>
      <c r="J60" s="5">
        <v>0.27875360095282892</v>
      </c>
      <c r="K60" s="5">
        <v>0.27875360095282892</v>
      </c>
    </row>
    <row r="61" spans="1:11" s="7" customFormat="1" ht="19.2" customHeight="1">
      <c r="A61" s="5">
        <v>64</v>
      </c>
      <c r="B61" s="5" t="s">
        <v>168</v>
      </c>
      <c r="C61" s="6" t="s">
        <v>2</v>
      </c>
      <c r="D61" s="5" t="s">
        <v>206</v>
      </c>
      <c r="E61" s="5">
        <v>6.7082039324993694</v>
      </c>
      <c r="F61" s="9">
        <v>51</v>
      </c>
      <c r="G61" s="9">
        <v>95</v>
      </c>
      <c r="H61" s="5">
        <f>SQRT(Table6[[#This Row],[DAH]])</f>
        <v>9.7467943448089631</v>
      </c>
      <c r="I61" s="5">
        <v>2.8460498941515415</v>
      </c>
      <c r="J61" s="5">
        <v>7.9181246047624818E-2</v>
      </c>
      <c r="K61" s="5">
        <v>-0.52287874528033762</v>
      </c>
    </row>
    <row r="62" spans="1:11" s="7" customFormat="1" ht="19.2" customHeight="1">
      <c r="A62" s="5">
        <v>65</v>
      </c>
      <c r="B62" s="5" t="s">
        <v>167</v>
      </c>
      <c r="C62" s="6" t="s">
        <v>7</v>
      </c>
      <c r="D62" s="5" t="s">
        <v>206</v>
      </c>
      <c r="E62" s="5">
        <v>6.7082039324993694</v>
      </c>
      <c r="F62" s="9">
        <v>78</v>
      </c>
      <c r="G62" s="9">
        <v>120</v>
      </c>
      <c r="H62" s="5">
        <f>SQRT(Table6[[#This Row],[DAH]])</f>
        <v>10.954451150103322</v>
      </c>
      <c r="I62" s="5">
        <v>1.61245154965971</v>
      </c>
      <c r="J62" s="5">
        <v>-0.15490195998574319</v>
      </c>
      <c r="K62" s="5">
        <v>-0.22184874961635639</v>
      </c>
    </row>
    <row r="63" spans="1:11" s="7" customFormat="1" ht="19.2" customHeight="1">
      <c r="A63" s="5">
        <v>66</v>
      </c>
      <c r="B63" s="5" t="s">
        <v>166</v>
      </c>
      <c r="C63" s="6" t="s">
        <v>2</v>
      </c>
      <c r="D63" s="5" t="s">
        <v>206</v>
      </c>
      <c r="E63" s="5">
        <v>6.7082039324993694</v>
      </c>
      <c r="F63" s="9">
        <v>59</v>
      </c>
      <c r="G63" s="9">
        <v>100</v>
      </c>
      <c r="H63" s="5">
        <f>SQRT(Table6[[#This Row],[DAH]])</f>
        <v>10</v>
      </c>
      <c r="I63" s="5">
        <v>3.2863353450309969</v>
      </c>
      <c r="J63" s="5">
        <v>0.20411998265592479</v>
      </c>
      <c r="K63" s="5">
        <v>-1</v>
      </c>
    </row>
    <row r="64" spans="1:11" s="7" customFormat="1" ht="19.2" customHeight="1">
      <c r="A64" s="5">
        <v>67</v>
      </c>
      <c r="B64" s="5" t="s">
        <v>165</v>
      </c>
      <c r="C64" s="6" t="s">
        <v>2</v>
      </c>
      <c r="D64" s="5" t="s">
        <v>206</v>
      </c>
      <c r="E64" s="5">
        <v>6.7082039324993694</v>
      </c>
      <c r="F64" s="9">
        <v>51</v>
      </c>
      <c r="G64" s="9">
        <v>95</v>
      </c>
      <c r="H64" s="5">
        <f>SQRT(Table6[[#This Row],[DAH]])</f>
        <v>9.7467943448089631</v>
      </c>
      <c r="I64" s="5">
        <v>3.082207001484488</v>
      </c>
      <c r="J64" s="5">
        <v>0.17609125905568124</v>
      </c>
      <c r="K64" s="5">
        <v>-0.69897000433601875</v>
      </c>
    </row>
    <row r="65" spans="1:11" s="7" customFormat="1" ht="19.2" customHeight="1">
      <c r="A65" s="5">
        <v>68</v>
      </c>
      <c r="B65" s="5" t="s">
        <v>164</v>
      </c>
      <c r="C65" s="6" t="s">
        <v>2</v>
      </c>
      <c r="D65" s="5" t="s">
        <v>206</v>
      </c>
      <c r="E65" s="5">
        <v>6.7082039324993694</v>
      </c>
      <c r="F65" s="9">
        <v>51</v>
      </c>
      <c r="G65" s="9">
        <v>95</v>
      </c>
      <c r="H65" s="5">
        <f>SQRT(Table6[[#This Row],[DAH]])</f>
        <v>9.7467943448089631</v>
      </c>
      <c r="I65" s="5">
        <v>2.9664793948382653</v>
      </c>
      <c r="J65" s="5">
        <v>0.20411998265592479</v>
      </c>
      <c r="K65" s="5">
        <v>-0.69897000433601875</v>
      </c>
    </row>
    <row r="66" spans="1:11" s="7" customFormat="1" ht="19.2" customHeight="1">
      <c r="A66" s="5">
        <v>69</v>
      </c>
      <c r="B66" s="5" t="s">
        <v>163</v>
      </c>
      <c r="C66" s="6" t="s">
        <v>3</v>
      </c>
      <c r="D66" s="5" t="s">
        <v>206</v>
      </c>
      <c r="E66" s="5">
        <v>6.7082039324993694</v>
      </c>
      <c r="F66" s="9">
        <v>51</v>
      </c>
      <c r="G66" s="9">
        <v>95</v>
      </c>
      <c r="H66" s="5">
        <f>SQRT(Table6[[#This Row],[DAH]])</f>
        <v>9.7467943448089631</v>
      </c>
      <c r="I66" s="5">
        <v>3.1464265445104549</v>
      </c>
      <c r="J66" s="5">
        <v>0.23044892137827391</v>
      </c>
      <c r="K66" s="5">
        <v>0.11394335230683679</v>
      </c>
    </row>
    <row r="67" spans="1:11" s="7" customFormat="1" ht="19.2" customHeight="1">
      <c r="A67" s="5">
        <v>70</v>
      </c>
      <c r="B67" s="5" t="s">
        <v>162</v>
      </c>
      <c r="C67" s="6" t="s">
        <v>2</v>
      </c>
      <c r="D67" s="5" t="s">
        <v>206</v>
      </c>
      <c r="E67" s="5">
        <v>6.7082039324993694</v>
      </c>
      <c r="F67" s="9">
        <v>51</v>
      </c>
      <c r="G67" s="9">
        <v>95</v>
      </c>
      <c r="H67" s="5">
        <f>SQRT(Table6[[#This Row],[DAH]])</f>
        <v>9.7467943448089631</v>
      </c>
      <c r="I67" s="5">
        <v>2.5884358211089569</v>
      </c>
      <c r="J67" s="5">
        <v>0.25527250510330607</v>
      </c>
      <c r="K67" s="5">
        <v>0.25527250510330607</v>
      </c>
    </row>
    <row r="68" spans="1:11" s="7" customFormat="1" ht="19.2" customHeight="1">
      <c r="A68" s="5">
        <v>71</v>
      </c>
      <c r="B68" s="5" t="s">
        <v>161</v>
      </c>
      <c r="C68" s="6" t="s">
        <v>2</v>
      </c>
      <c r="D68" s="5" t="s">
        <v>206</v>
      </c>
      <c r="E68" s="5">
        <v>6.7082039324993694</v>
      </c>
      <c r="F68" s="9">
        <v>51</v>
      </c>
      <c r="G68" s="9">
        <v>105</v>
      </c>
      <c r="H68" s="5">
        <f>SQRT(Table6[[#This Row],[DAH]])</f>
        <v>10.246950765959598</v>
      </c>
      <c r="I68" s="5">
        <v>2.8106938645110393</v>
      </c>
      <c r="J68" s="5">
        <v>0.3222192947339193</v>
      </c>
      <c r="K68" s="5">
        <v>0.3222192947339193</v>
      </c>
    </row>
    <row r="69" spans="1:11" s="7" customFormat="1" ht="19.2" customHeight="1">
      <c r="A69" s="5">
        <v>73</v>
      </c>
      <c r="B69" s="5" t="s">
        <v>160</v>
      </c>
      <c r="C69" s="6" t="s">
        <v>2</v>
      </c>
      <c r="D69" s="5" t="s">
        <v>206</v>
      </c>
      <c r="E69" s="5">
        <v>6.7082039324993694</v>
      </c>
      <c r="F69" s="9">
        <v>51</v>
      </c>
      <c r="G69" s="9">
        <v>95</v>
      </c>
      <c r="H69" s="5">
        <f>SQRT(Table6[[#This Row],[DAH]])</f>
        <v>9.7467943448089631</v>
      </c>
      <c r="I69" s="5">
        <v>2.7386127875258306</v>
      </c>
      <c r="J69" s="5">
        <v>0.14612803567823801</v>
      </c>
      <c r="K69" s="5">
        <v>0.3222192947339193</v>
      </c>
    </row>
    <row r="70" spans="1:11" s="7" customFormat="1" ht="19.2" customHeight="1">
      <c r="A70" s="5">
        <v>74</v>
      </c>
      <c r="B70" s="5" t="s">
        <v>159</v>
      </c>
      <c r="C70" s="6" t="s">
        <v>2</v>
      </c>
      <c r="D70" s="5" t="s">
        <v>206</v>
      </c>
      <c r="E70" s="5">
        <v>6.7082039324993694</v>
      </c>
      <c r="F70" s="9">
        <v>51</v>
      </c>
      <c r="G70" s="9">
        <v>95</v>
      </c>
      <c r="H70" s="5">
        <f>SQRT(Table6[[#This Row],[DAH]])</f>
        <v>9.7467943448089631</v>
      </c>
      <c r="I70" s="5">
        <v>2.6832815729997477</v>
      </c>
      <c r="J70" s="5">
        <v>0.3222192947339193</v>
      </c>
      <c r="K70" s="5">
        <v>0.34242268082220628</v>
      </c>
    </row>
    <row r="71" spans="1:11" s="7" customFormat="1" ht="19.2" customHeight="1">
      <c r="A71" s="5">
        <v>75</v>
      </c>
      <c r="B71" s="5" t="s">
        <v>158</v>
      </c>
      <c r="C71" s="6" t="s">
        <v>2</v>
      </c>
      <c r="D71" s="5" t="s">
        <v>206</v>
      </c>
      <c r="E71" s="5">
        <v>6.7082039324993694</v>
      </c>
      <c r="F71" s="9">
        <v>57</v>
      </c>
      <c r="G71" s="9">
        <v>100</v>
      </c>
      <c r="H71" s="5">
        <f>SQRT(Table6[[#This Row],[DAH]])</f>
        <v>10</v>
      </c>
      <c r="I71" s="5">
        <v>2.5298221281347035</v>
      </c>
      <c r="J71" s="5">
        <v>0.3010299956639812</v>
      </c>
      <c r="K71" s="5">
        <v>0.23044892137827391</v>
      </c>
    </row>
    <row r="72" spans="1:11" s="7" customFormat="1" ht="19.2" customHeight="1">
      <c r="A72" s="5">
        <v>76</v>
      </c>
      <c r="B72" s="5" t="s">
        <v>157</v>
      </c>
      <c r="C72" s="6" t="s">
        <v>6</v>
      </c>
      <c r="D72" s="5" t="s">
        <v>206</v>
      </c>
      <c r="E72" s="5">
        <v>6.7082039324993694</v>
      </c>
      <c r="F72" s="9">
        <v>51</v>
      </c>
      <c r="G72" s="9">
        <v>95</v>
      </c>
      <c r="H72" s="5">
        <f>SQRT(Table6[[#This Row],[DAH]])</f>
        <v>9.7467943448089631</v>
      </c>
      <c r="I72" s="5" t="s">
        <v>5</v>
      </c>
      <c r="J72" s="5" t="s">
        <v>5</v>
      </c>
      <c r="K72" s="5">
        <v>4.1392685158225077E-2</v>
      </c>
    </row>
    <row r="73" spans="1:11" s="7" customFormat="1" ht="19.2" customHeight="1">
      <c r="A73" s="5">
        <v>77</v>
      </c>
      <c r="B73" s="5" t="s">
        <v>156</v>
      </c>
      <c r="C73" s="6" t="s">
        <v>2</v>
      </c>
      <c r="D73" s="5" t="s">
        <v>206</v>
      </c>
      <c r="E73" s="5">
        <v>6.7082039324993694</v>
      </c>
      <c r="F73" s="9">
        <v>57</v>
      </c>
      <c r="G73" s="9">
        <v>100</v>
      </c>
      <c r="H73" s="5">
        <f>SQRT(Table6[[#This Row],[DAH]])</f>
        <v>10</v>
      </c>
      <c r="I73" s="5">
        <v>2.9664793948382653</v>
      </c>
      <c r="J73" s="5">
        <v>7.9181246047624818E-2</v>
      </c>
      <c r="K73" s="5">
        <v>7.9181246047624818E-2</v>
      </c>
    </row>
    <row r="74" spans="1:11" s="7" customFormat="1" ht="19.2" customHeight="1">
      <c r="A74" s="5">
        <v>78</v>
      </c>
      <c r="B74" s="5" t="s">
        <v>155</v>
      </c>
      <c r="C74" s="6" t="s">
        <v>2</v>
      </c>
      <c r="D74" s="5" t="s">
        <v>206</v>
      </c>
      <c r="E74" s="5">
        <v>10.723805294763608</v>
      </c>
      <c r="F74" s="9">
        <v>77</v>
      </c>
      <c r="G74" s="9">
        <v>110</v>
      </c>
      <c r="H74" s="5">
        <f>SQRT(Table6[[#This Row],[DAH]])</f>
        <v>10.488088481701515</v>
      </c>
      <c r="I74" s="5">
        <v>2.5495097567963922</v>
      </c>
      <c r="J74" s="5">
        <v>0.14612803567823801</v>
      </c>
      <c r="K74" s="5">
        <v>-9.6910013008056392E-2</v>
      </c>
    </row>
    <row r="75" spans="1:11" s="7" customFormat="1" ht="19.2" customHeight="1">
      <c r="A75" s="5">
        <v>79</v>
      </c>
      <c r="B75" s="5" t="s">
        <v>154</v>
      </c>
      <c r="C75" s="6" t="s">
        <v>2</v>
      </c>
      <c r="D75" s="5" t="s">
        <v>206</v>
      </c>
      <c r="E75" s="5">
        <v>10</v>
      </c>
      <c r="F75" s="9">
        <v>55</v>
      </c>
      <c r="G75" s="9">
        <v>108</v>
      </c>
      <c r="H75" s="5">
        <f>SQRT(Table6[[#This Row],[DAH]])</f>
        <v>10.392304845413264</v>
      </c>
      <c r="I75" s="5">
        <v>3.1622776601683795</v>
      </c>
      <c r="J75" s="5">
        <v>0.11394335230683679</v>
      </c>
      <c r="K75" s="5">
        <v>4.1392685158225077E-2</v>
      </c>
    </row>
    <row r="76" spans="1:11" s="7" customFormat="1" ht="19.2" customHeight="1">
      <c r="A76" s="5">
        <v>80</v>
      </c>
      <c r="B76" s="5" t="s">
        <v>153</v>
      </c>
      <c r="C76" s="6" t="s">
        <v>2</v>
      </c>
      <c r="D76" s="5" t="s">
        <v>206</v>
      </c>
      <c r="E76" s="5">
        <v>6.7082039324993694</v>
      </c>
      <c r="F76" s="9">
        <v>45</v>
      </c>
      <c r="G76" s="9">
        <v>90</v>
      </c>
      <c r="H76" s="5">
        <f>SQRT(Table6[[#This Row],[DAH]])</f>
        <v>9.4868329805051381</v>
      </c>
      <c r="I76" s="5">
        <v>2.7018512172212592</v>
      </c>
      <c r="J76" s="5">
        <v>4.1392685158225077E-2</v>
      </c>
      <c r="K76" s="5">
        <v>7.9181246047624818E-2</v>
      </c>
    </row>
    <row r="77" spans="1:11" s="7" customFormat="1" ht="19.2" customHeight="1">
      <c r="A77" s="5">
        <v>81</v>
      </c>
      <c r="B77" s="5" t="s">
        <v>152</v>
      </c>
      <c r="C77" s="6" t="s">
        <v>2</v>
      </c>
      <c r="D77" s="5" t="s">
        <v>206</v>
      </c>
      <c r="E77" s="5">
        <v>6.7082039324993694</v>
      </c>
      <c r="F77" s="9">
        <v>57</v>
      </c>
      <c r="G77" s="9">
        <v>100</v>
      </c>
      <c r="H77" s="5">
        <f>SQRT(Table6[[#This Row],[DAH]])</f>
        <v>10</v>
      </c>
      <c r="I77" s="5">
        <v>3.3763886032268267</v>
      </c>
      <c r="J77" s="5">
        <v>0.55630250076728727</v>
      </c>
      <c r="K77" s="5">
        <v>0.55630250076728727</v>
      </c>
    </row>
    <row r="78" spans="1:11" s="7" customFormat="1" ht="19.2" customHeight="1">
      <c r="A78" s="5">
        <v>82</v>
      </c>
      <c r="B78" s="5" t="s">
        <v>151</v>
      </c>
      <c r="C78" s="6" t="s">
        <v>2</v>
      </c>
      <c r="D78" s="5" t="s">
        <v>206</v>
      </c>
      <c r="E78" s="5">
        <v>6.7082039324993694</v>
      </c>
      <c r="F78" s="9">
        <v>51</v>
      </c>
      <c r="G78" s="9">
        <v>95</v>
      </c>
      <c r="H78" s="5">
        <f>SQRT(Table6[[#This Row],[DAH]])</f>
        <v>9.7467943448089631</v>
      </c>
      <c r="I78" s="5">
        <v>2.9495762407505248</v>
      </c>
      <c r="J78" s="5">
        <v>4.1392685158225077E-2</v>
      </c>
      <c r="K78" s="5">
        <v>0.11394335230683679</v>
      </c>
    </row>
    <row r="79" spans="1:11" s="7" customFormat="1" ht="19.2" customHeight="1">
      <c r="A79" s="5">
        <v>83</v>
      </c>
      <c r="B79" s="5" t="s">
        <v>150</v>
      </c>
      <c r="C79" s="6" t="s">
        <v>2</v>
      </c>
      <c r="D79" s="5" t="s">
        <v>206</v>
      </c>
      <c r="E79" s="5">
        <v>6.7082039324993694</v>
      </c>
      <c r="F79" s="9">
        <v>51</v>
      </c>
      <c r="G79" s="9">
        <v>95</v>
      </c>
      <c r="H79" s="5">
        <f>SQRT(Table6[[#This Row],[DAH]])</f>
        <v>9.7467943448089631</v>
      </c>
      <c r="I79" s="5">
        <v>3.2863353450309969</v>
      </c>
      <c r="J79" s="5">
        <v>0.11394335230683679</v>
      </c>
      <c r="K79" s="5">
        <v>0.14612803567823801</v>
      </c>
    </row>
    <row r="80" spans="1:11" s="7" customFormat="1" ht="19.2" customHeight="1">
      <c r="A80" s="5">
        <v>84</v>
      </c>
      <c r="B80" s="5" t="s">
        <v>149</v>
      </c>
      <c r="C80" s="6" t="s">
        <v>2</v>
      </c>
      <c r="D80" s="5" t="s">
        <v>206</v>
      </c>
      <c r="E80" s="5">
        <v>7.745966692414834</v>
      </c>
      <c r="F80" s="9">
        <v>64</v>
      </c>
      <c r="G80" s="9">
        <v>108</v>
      </c>
      <c r="H80" s="5">
        <f>SQRT(Table6[[#This Row],[DAH]])</f>
        <v>10.392304845413264</v>
      </c>
      <c r="I80" s="5">
        <v>1.8439088914585775</v>
      </c>
      <c r="J80" s="5">
        <v>-9.6910013008056392E-2</v>
      </c>
      <c r="K80" s="5">
        <v>-4.5757490560675115E-2</v>
      </c>
    </row>
    <row r="81" spans="1:11" s="7" customFormat="1" ht="19.2" customHeight="1">
      <c r="A81" s="5">
        <v>85</v>
      </c>
      <c r="B81" s="5" t="s">
        <v>148</v>
      </c>
      <c r="C81" s="6" t="s">
        <v>2</v>
      </c>
      <c r="D81" s="5" t="s">
        <v>206</v>
      </c>
      <c r="E81" s="5">
        <v>6.7082039324993694</v>
      </c>
      <c r="F81" s="9">
        <v>51</v>
      </c>
      <c r="G81" s="9">
        <v>95</v>
      </c>
      <c r="H81" s="5">
        <f>SQRT(Table6[[#This Row],[DAH]])</f>
        <v>9.7467943448089631</v>
      </c>
      <c r="I81" s="5">
        <v>3.6606010435446255</v>
      </c>
      <c r="J81" s="5">
        <v>0.62324929039790045</v>
      </c>
      <c r="K81" s="5">
        <v>0.46239799789895608</v>
      </c>
    </row>
    <row r="82" spans="1:11" s="7" customFormat="1" ht="19.2" customHeight="1">
      <c r="A82" s="5">
        <v>86</v>
      </c>
      <c r="B82" s="5" t="s">
        <v>147</v>
      </c>
      <c r="C82" s="6" t="s">
        <v>2</v>
      </c>
      <c r="D82" s="5" t="s">
        <v>209</v>
      </c>
      <c r="E82" s="5">
        <v>6.7082039324993694</v>
      </c>
      <c r="F82" s="9">
        <v>65</v>
      </c>
      <c r="G82" s="9">
        <v>110</v>
      </c>
      <c r="H82" s="5">
        <f>SQRT(Table6[[#This Row],[DAH]])</f>
        <v>10.488088481701515</v>
      </c>
      <c r="I82" s="5">
        <v>2.5884358211089569</v>
      </c>
      <c r="J82" s="5">
        <v>0.11394335230683679</v>
      </c>
      <c r="K82" s="5">
        <v>-1</v>
      </c>
    </row>
    <row r="83" spans="1:11" s="7" customFormat="1" ht="19.2" customHeight="1">
      <c r="A83" s="5">
        <v>87</v>
      </c>
      <c r="B83" s="5" t="s">
        <v>146</v>
      </c>
      <c r="C83" s="6" t="s">
        <v>3</v>
      </c>
      <c r="D83" s="5" t="s">
        <v>206</v>
      </c>
      <c r="E83" s="5">
        <v>6.7082039324993694</v>
      </c>
      <c r="F83" s="9">
        <v>72</v>
      </c>
      <c r="G83" s="9">
        <v>120</v>
      </c>
      <c r="H83" s="5">
        <f>SQRT(Table6[[#This Row],[DAH]])</f>
        <v>10.954451150103322</v>
      </c>
      <c r="I83" s="5">
        <v>2.2583179581272428</v>
      </c>
      <c r="J83" s="5">
        <v>-0.15490195998574319</v>
      </c>
      <c r="K83" s="5">
        <v>-0.15490195998574319</v>
      </c>
    </row>
    <row r="84" spans="1:11" s="7" customFormat="1" ht="19.2" customHeight="1">
      <c r="A84" s="5">
        <v>88</v>
      </c>
      <c r="B84" s="5" t="s">
        <v>145</v>
      </c>
      <c r="C84" s="6" t="s">
        <v>2</v>
      </c>
      <c r="D84" s="5" t="s">
        <v>206</v>
      </c>
      <c r="E84" s="5">
        <v>6.7082039324993694</v>
      </c>
      <c r="F84" s="9">
        <v>72</v>
      </c>
      <c r="G84" s="9">
        <v>120</v>
      </c>
      <c r="H84" s="5">
        <f>SQRT(Table6[[#This Row],[DAH]])</f>
        <v>10.954451150103322</v>
      </c>
      <c r="I84" s="5">
        <v>2.2135943621178655</v>
      </c>
      <c r="J84" s="5">
        <v>-0.15490195998574319</v>
      </c>
      <c r="K84" s="5">
        <v>-0.3010299956639812</v>
      </c>
    </row>
    <row r="85" spans="1:11" s="7" customFormat="1" ht="19.2" customHeight="1">
      <c r="A85" s="5">
        <v>89</v>
      </c>
      <c r="B85" s="5" t="s">
        <v>144</v>
      </c>
      <c r="C85" s="6" t="s">
        <v>2</v>
      </c>
      <c r="D85" s="5" t="s">
        <v>206</v>
      </c>
      <c r="E85" s="5">
        <v>6.7082039324993694</v>
      </c>
      <c r="F85" s="9">
        <v>87</v>
      </c>
      <c r="G85" s="9">
        <v>130</v>
      </c>
      <c r="H85" s="5">
        <f>SQRT(Table6[[#This Row],[DAH]])</f>
        <v>11.401754250991379</v>
      </c>
      <c r="I85" s="5">
        <v>2.3021728866442674</v>
      </c>
      <c r="J85" s="5">
        <v>-0.15490195998574319</v>
      </c>
      <c r="K85" s="5">
        <v>-0.15490195998574319</v>
      </c>
    </row>
    <row r="86" spans="1:11" s="7" customFormat="1" ht="19.2" customHeight="1">
      <c r="A86" s="5">
        <v>90</v>
      </c>
      <c r="B86" s="5" t="s">
        <v>143</v>
      </c>
      <c r="C86" s="6" t="s">
        <v>3</v>
      </c>
      <c r="D86" s="5" t="s">
        <v>206</v>
      </c>
      <c r="E86" s="5">
        <v>6.7082039324993694</v>
      </c>
      <c r="F86" s="9">
        <v>87</v>
      </c>
      <c r="G86" s="9">
        <v>130</v>
      </c>
      <c r="H86" s="5">
        <f>SQRT(Table6[[#This Row],[DAH]])</f>
        <v>11.401754250991379</v>
      </c>
      <c r="I86" s="5">
        <v>2.2803508501982761</v>
      </c>
      <c r="J86" s="5">
        <v>-4.5757490560675115E-2</v>
      </c>
      <c r="K86" s="5">
        <v>-0.22184874961635639</v>
      </c>
    </row>
    <row r="87" spans="1:11" s="7" customFormat="1" ht="19.2" customHeight="1">
      <c r="A87" s="5">
        <v>91</v>
      </c>
      <c r="B87" s="5" t="s">
        <v>142</v>
      </c>
      <c r="C87" s="6" t="s">
        <v>2</v>
      </c>
      <c r="D87" s="5" t="s">
        <v>206</v>
      </c>
      <c r="E87" s="5">
        <v>12.041594578792296</v>
      </c>
      <c r="F87" s="9">
        <v>74</v>
      </c>
      <c r="G87" s="9">
        <v>138</v>
      </c>
      <c r="H87" s="5">
        <f>SQRT(Table6[[#This Row],[DAH]])</f>
        <v>11.74734012447073</v>
      </c>
      <c r="I87" s="5">
        <v>2.0493901531919199</v>
      </c>
      <c r="J87" s="5">
        <v>-0.15490195998574319</v>
      </c>
      <c r="K87" s="5">
        <v>-4.5757490560675115E-2</v>
      </c>
    </row>
    <row r="88" spans="1:11" s="7" customFormat="1" ht="19.2" customHeight="1">
      <c r="A88" s="5">
        <v>92</v>
      </c>
      <c r="B88" s="5" t="s">
        <v>141</v>
      </c>
      <c r="C88" s="6" t="s">
        <v>2</v>
      </c>
      <c r="D88" s="5" t="s">
        <v>206</v>
      </c>
      <c r="E88" s="5">
        <v>6.7082039324993694</v>
      </c>
      <c r="F88" s="9">
        <v>72</v>
      </c>
      <c r="G88" s="9">
        <v>120</v>
      </c>
      <c r="H88" s="5">
        <f>SQRT(Table6[[#This Row],[DAH]])</f>
        <v>10.954451150103322</v>
      </c>
      <c r="I88" s="5">
        <v>2.2583179581272428</v>
      </c>
      <c r="J88" s="5">
        <v>-4.5757490560675115E-2</v>
      </c>
      <c r="K88" s="5">
        <v>-4.5757490560675115E-2</v>
      </c>
    </row>
    <row r="89" spans="1:11" s="7" customFormat="1" ht="19.2" customHeight="1">
      <c r="A89" s="5">
        <v>93</v>
      </c>
      <c r="B89" s="5" t="s">
        <v>140</v>
      </c>
      <c r="C89" s="6" t="s">
        <v>2</v>
      </c>
      <c r="D89" s="5" t="s">
        <v>206</v>
      </c>
      <c r="E89" s="5">
        <v>6.7082039324993694</v>
      </c>
      <c r="F89" s="9">
        <v>72</v>
      </c>
      <c r="G89" s="9">
        <v>120</v>
      </c>
      <c r="H89" s="5">
        <f>SQRT(Table6[[#This Row],[DAH]])</f>
        <v>10.954451150103322</v>
      </c>
      <c r="I89" s="5">
        <v>2.0736441353327719</v>
      </c>
      <c r="J89" s="5">
        <v>-0.22184874961635639</v>
      </c>
      <c r="K89" s="5">
        <v>-0.22184874961635639</v>
      </c>
    </row>
    <row r="90" spans="1:11" s="7" customFormat="1" ht="19.2" customHeight="1">
      <c r="A90" s="5">
        <v>94</v>
      </c>
      <c r="B90" s="5" t="s">
        <v>139</v>
      </c>
      <c r="C90" s="6" t="s">
        <v>6</v>
      </c>
      <c r="D90" s="5" t="s">
        <v>206</v>
      </c>
      <c r="E90" s="5">
        <v>6.7082039324993694</v>
      </c>
      <c r="F90" s="9">
        <v>57</v>
      </c>
      <c r="G90" s="9">
        <v>100</v>
      </c>
      <c r="H90" s="5">
        <f>SQRT(Table6[[#This Row],[DAH]])</f>
        <v>10</v>
      </c>
      <c r="I90" s="5">
        <v>2.8982753492378879</v>
      </c>
      <c r="J90" s="5">
        <v>0.17609125905568124</v>
      </c>
      <c r="K90" s="5">
        <v>0.34242268082220628</v>
      </c>
    </row>
    <row r="91" spans="1:11" s="7" customFormat="1" ht="19.2" customHeight="1">
      <c r="A91" s="5">
        <v>95</v>
      </c>
      <c r="B91" s="5" t="s">
        <v>138</v>
      </c>
      <c r="C91" s="6" t="s">
        <v>2</v>
      </c>
      <c r="D91" s="5" t="s">
        <v>206</v>
      </c>
      <c r="E91" s="5">
        <v>12.449899597988733</v>
      </c>
      <c r="F91" s="9">
        <v>71</v>
      </c>
      <c r="G91" s="9">
        <v>108</v>
      </c>
      <c r="H91" s="5">
        <f>SQRT(Table6[[#This Row],[DAH]])</f>
        <v>10.392304845413264</v>
      </c>
      <c r="I91" s="5">
        <v>2.3452078799117149</v>
      </c>
      <c r="J91" s="5">
        <v>-4.5757490560675115E-2</v>
      </c>
      <c r="K91" s="5">
        <v>-0.22184874961635639</v>
      </c>
    </row>
    <row r="92" spans="1:11" s="7" customFormat="1" ht="19.2" customHeight="1">
      <c r="A92" s="5">
        <v>96</v>
      </c>
      <c r="B92" s="5" t="s">
        <v>137</v>
      </c>
      <c r="C92" s="6" t="s">
        <v>2</v>
      </c>
      <c r="D92" s="5" t="s">
        <v>206</v>
      </c>
      <c r="E92" s="5">
        <v>6.7082039324993694</v>
      </c>
      <c r="F92" s="9">
        <v>72</v>
      </c>
      <c r="G92" s="9">
        <v>120</v>
      </c>
      <c r="H92" s="5">
        <f>SQRT(Table6[[#This Row],[DAH]])</f>
        <v>10.954451150103322</v>
      </c>
      <c r="I92" s="5">
        <v>2.3021728866442674</v>
      </c>
      <c r="J92" s="5">
        <v>-9.6910013008056392E-2</v>
      </c>
      <c r="K92" s="5">
        <v>-0.15490195998574319</v>
      </c>
    </row>
    <row r="93" spans="1:11" s="7" customFormat="1" ht="19.2" customHeight="1">
      <c r="A93" s="5">
        <v>97</v>
      </c>
      <c r="B93" s="5" t="s">
        <v>136</v>
      </c>
      <c r="C93" s="6" t="s">
        <v>2</v>
      </c>
      <c r="D93" s="5" t="s">
        <v>206</v>
      </c>
      <c r="E93" s="5">
        <v>6.7082039324993694</v>
      </c>
      <c r="F93" s="9">
        <v>72</v>
      </c>
      <c r="G93" s="9">
        <v>120</v>
      </c>
      <c r="H93" s="5">
        <f>SQRT(Table6[[#This Row],[DAH]])</f>
        <v>10.954451150103322</v>
      </c>
      <c r="I93" s="5">
        <v>1.7606816861659009</v>
      </c>
      <c r="J93" s="5">
        <v>-0.15490195998574319</v>
      </c>
      <c r="K93" s="5">
        <v>-0.22184874961635639</v>
      </c>
    </row>
    <row r="94" spans="1:11" s="7" customFormat="1" ht="19.2" customHeight="1">
      <c r="A94" s="5">
        <v>98</v>
      </c>
      <c r="B94" s="5" t="s">
        <v>135</v>
      </c>
      <c r="C94" s="6" t="s">
        <v>2</v>
      </c>
      <c r="D94" s="5" t="s">
        <v>206</v>
      </c>
      <c r="E94" s="5">
        <v>6.7082039324993694</v>
      </c>
      <c r="F94" s="9">
        <v>57</v>
      </c>
      <c r="G94" s="9">
        <v>100</v>
      </c>
      <c r="H94" s="5">
        <f>SQRT(Table6[[#This Row],[DAH]])</f>
        <v>10</v>
      </c>
      <c r="I94" s="5">
        <v>2.4289915602982237</v>
      </c>
      <c r="J94" s="5">
        <v>0.41497334797081797</v>
      </c>
      <c r="K94" s="5">
        <v>0</v>
      </c>
    </row>
    <row r="95" spans="1:11" s="7" customFormat="1" ht="19.2" customHeight="1">
      <c r="A95" s="5">
        <v>99</v>
      </c>
      <c r="B95" s="5" t="s">
        <v>134</v>
      </c>
      <c r="C95" s="6" t="s">
        <v>2</v>
      </c>
      <c r="D95" s="5" t="s">
        <v>206</v>
      </c>
      <c r="E95" s="5">
        <v>6.7082039324993694</v>
      </c>
      <c r="F95" s="9">
        <v>51</v>
      </c>
      <c r="G95" s="9">
        <v>95</v>
      </c>
      <c r="H95" s="5">
        <f>SQRT(Table6[[#This Row],[DAH]])</f>
        <v>9.7467943448089631</v>
      </c>
      <c r="I95" s="5">
        <v>1.3038404810405297</v>
      </c>
      <c r="J95" s="5">
        <v>-0.15490195998574319</v>
      </c>
      <c r="K95" s="5">
        <v>-9.6910013008056392E-2</v>
      </c>
    </row>
    <row r="96" spans="1:11" s="7" customFormat="1" ht="19.2" customHeight="1">
      <c r="A96" s="5">
        <v>100</v>
      </c>
      <c r="B96" s="5" t="s">
        <v>133</v>
      </c>
      <c r="C96" s="6" t="s">
        <v>2</v>
      </c>
      <c r="D96" s="5" t="s">
        <v>206</v>
      </c>
      <c r="E96" s="5">
        <v>6.7082039324993694</v>
      </c>
      <c r="F96" s="9">
        <v>51</v>
      </c>
      <c r="G96" s="9">
        <v>95</v>
      </c>
      <c r="H96" s="5">
        <f>SQRT(Table6[[#This Row],[DAH]])</f>
        <v>9.7467943448089631</v>
      </c>
      <c r="I96" s="5">
        <v>1.6431676725154984</v>
      </c>
      <c r="J96" s="5">
        <v>-4.5757490560675115E-2</v>
      </c>
      <c r="K96" s="5">
        <v>-9.6910013008056392E-2</v>
      </c>
    </row>
    <row r="97" spans="1:11" s="7" customFormat="1" ht="19.2" customHeight="1">
      <c r="A97" s="5">
        <v>101</v>
      </c>
      <c r="B97" s="5" t="s">
        <v>132</v>
      </c>
      <c r="C97" s="6" t="s">
        <v>2</v>
      </c>
      <c r="D97" s="5" t="s">
        <v>210</v>
      </c>
      <c r="E97" s="5" t="s">
        <v>5</v>
      </c>
      <c r="F97" s="9" t="s">
        <v>3</v>
      </c>
      <c r="G97" s="9" t="s">
        <v>3</v>
      </c>
      <c r="H97" s="5" t="s">
        <v>5</v>
      </c>
      <c r="I97" s="5">
        <v>2.5495097567963922</v>
      </c>
      <c r="J97" s="5">
        <v>0.3222192947339193</v>
      </c>
      <c r="K97" s="5">
        <v>0.27875360095282892</v>
      </c>
    </row>
    <row r="98" spans="1:11" s="7" customFormat="1" ht="19.2" customHeight="1">
      <c r="A98" s="5">
        <v>102</v>
      </c>
      <c r="B98" s="5" t="s">
        <v>131</v>
      </c>
      <c r="C98" s="6" t="s">
        <v>2</v>
      </c>
      <c r="D98" s="5" t="s">
        <v>210</v>
      </c>
      <c r="E98" s="5">
        <v>6.7082039324993694</v>
      </c>
      <c r="F98" s="9">
        <v>57</v>
      </c>
      <c r="G98" s="9">
        <v>100</v>
      </c>
      <c r="H98" s="5">
        <f>SQRT(Table6[[#This Row],[DAH]])</f>
        <v>10</v>
      </c>
      <c r="I98" s="5">
        <v>2.3874672772626644</v>
      </c>
      <c r="J98" s="5">
        <v>0.64345267648618742</v>
      </c>
      <c r="K98" s="5">
        <v>-0.3979400086720376</v>
      </c>
    </row>
    <row r="99" spans="1:11" s="7" customFormat="1" ht="19.2" customHeight="1">
      <c r="A99" s="5">
        <v>103</v>
      </c>
      <c r="B99" s="5" t="s">
        <v>130</v>
      </c>
      <c r="C99" s="6" t="s">
        <v>2</v>
      </c>
      <c r="D99" s="5" t="s">
        <v>210</v>
      </c>
      <c r="E99" s="5">
        <v>6.7082039324993694</v>
      </c>
      <c r="F99" s="9">
        <v>65</v>
      </c>
      <c r="G99" s="9">
        <v>110</v>
      </c>
      <c r="H99" s="5">
        <f>SQRT(Table6[[#This Row],[DAH]])</f>
        <v>10.488088481701515</v>
      </c>
      <c r="I99" s="5">
        <v>1.8973665961010275</v>
      </c>
      <c r="J99" s="5">
        <v>0.6020599913279624</v>
      </c>
      <c r="K99" s="5">
        <v>-0.52287874528033762</v>
      </c>
    </row>
    <row r="100" spans="1:11" s="7" customFormat="1" ht="19.2" customHeight="1">
      <c r="A100" s="5">
        <v>104</v>
      </c>
      <c r="B100" s="5" t="s">
        <v>129</v>
      </c>
      <c r="C100" s="6" t="s">
        <v>2</v>
      </c>
      <c r="D100" s="5" t="s">
        <v>210</v>
      </c>
      <c r="E100" s="5">
        <v>8.0622577482985491</v>
      </c>
      <c r="F100" s="9">
        <v>48</v>
      </c>
      <c r="G100" s="9">
        <v>108</v>
      </c>
      <c r="H100" s="5">
        <f>SQRT(Table6[[#This Row],[DAH]])</f>
        <v>10.392304845413264</v>
      </c>
      <c r="I100" s="5">
        <v>1.51657508881031</v>
      </c>
      <c r="J100" s="5">
        <v>0.82607480270082645</v>
      </c>
      <c r="K100" s="5">
        <v>0</v>
      </c>
    </row>
    <row r="101" spans="1:11" s="7" customFormat="1" ht="19.2" customHeight="1">
      <c r="A101" s="5">
        <v>105</v>
      </c>
      <c r="B101" s="5" t="s">
        <v>128</v>
      </c>
      <c r="C101" s="6" t="s">
        <v>2</v>
      </c>
      <c r="D101" s="5" t="s">
        <v>206</v>
      </c>
      <c r="E101" s="5">
        <v>6.7082039324993694</v>
      </c>
      <c r="F101" s="9">
        <v>51</v>
      </c>
      <c r="G101" s="9">
        <v>95</v>
      </c>
      <c r="H101" s="5">
        <f>SQRT(Table6[[#This Row],[DAH]])</f>
        <v>9.7467943448089631</v>
      </c>
      <c r="I101" s="5">
        <v>1.2247448713915889</v>
      </c>
      <c r="J101" s="5">
        <v>-0.22184874961635639</v>
      </c>
      <c r="K101" s="5">
        <v>0.11394335230683679</v>
      </c>
    </row>
    <row r="102" spans="1:11" s="7" customFormat="1" ht="19.2" customHeight="1">
      <c r="A102" s="5">
        <v>106</v>
      </c>
      <c r="B102" s="5" t="s">
        <v>127</v>
      </c>
      <c r="C102" s="6" t="s">
        <v>2</v>
      </c>
      <c r="D102" s="5" t="s">
        <v>206</v>
      </c>
      <c r="E102" s="5">
        <v>6.7082039324993694</v>
      </c>
      <c r="F102" s="9">
        <v>51</v>
      </c>
      <c r="G102" s="9">
        <v>95</v>
      </c>
      <c r="H102" s="5">
        <f>SQRT(Table6[[#This Row],[DAH]])</f>
        <v>9.7467943448089631</v>
      </c>
      <c r="I102" s="5">
        <v>2.6832815729997477</v>
      </c>
      <c r="J102" s="5">
        <v>0.20411998265592479</v>
      </c>
      <c r="K102" s="5">
        <v>0.27875360095282892</v>
      </c>
    </row>
    <row r="103" spans="1:11" s="7" customFormat="1" ht="19.2" customHeight="1">
      <c r="A103" s="5">
        <v>107</v>
      </c>
      <c r="B103" s="5" t="s">
        <v>126</v>
      </c>
      <c r="C103" s="6" t="s">
        <v>2</v>
      </c>
      <c r="D103" s="5" t="s">
        <v>206</v>
      </c>
      <c r="E103" s="5">
        <v>10</v>
      </c>
      <c r="F103" s="9">
        <v>69</v>
      </c>
      <c r="G103" s="9">
        <v>124</v>
      </c>
      <c r="H103" s="5">
        <f>SQRT(Table6[[#This Row],[DAH]])</f>
        <v>11.135528725660043</v>
      </c>
      <c r="I103" s="5">
        <v>2.8635642126552705</v>
      </c>
      <c r="J103" s="5">
        <v>0.17609125905568124</v>
      </c>
      <c r="K103" s="5">
        <v>0.25527250510330607</v>
      </c>
    </row>
    <row r="104" spans="1:11" s="7" customFormat="1" ht="19.2" customHeight="1">
      <c r="A104" s="5">
        <v>108</v>
      </c>
      <c r="B104" s="5" t="s">
        <v>125</v>
      </c>
      <c r="C104" s="6" t="s">
        <v>3</v>
      </c>
      <c r="D104" s="5" t="s">
        <v>206</v>
      </c>
      <c r="E104" s="5">
        <v>6.7082039324993694</v>
      </c>
      <c r="F104" s="9">
        <v>65</v>
      </c>
      <c r="G104" s="9">
        <v>110</v>
      </c>
      <c r="H104" s="5">
        <f>SQRT(Table6[[#This Row],[DAH]])</f>
        <v>10.488088481701515</v>
      </c>
      <c r="I104" s="5">
        <v>2.2360679774997898</v>
      </c>
      <c r="J104" s="5">
        <v>0.38021124171160603</v>
      </c>
      <c r="K104" s="5">
        <v>0.3222192947339193</v>
      </c>
    </row>
    <row r="105" spans="1:11" s="7" customFormat="1" ht="19.2" customHeight="1">
      <c r="A105" s="5">
        <v>109</v>
      </c>
      <c r="B105" s="5" t="s">
        <v>124</v>
      </c>
      <c r="C105" s="6" t="s">
        <v>2</v>
      </c>
      <c r="D105" s="5" t="s">
        <v>206</v>
      </c>
      <c r="E105" s="5">
        <v>6.7082039324993694</v>
      </c>
      <c r="F105" s="9">
        <v>51</v>
      </c>
      <c r="G105" s="9">
        <v>95</v>
      </c>
      <c r="H105" s="5">
        <f>SQRT(Table6[[#This Row],[DAH]])</f>
        <v>9.7467943448089631</v>
      </c>
      <c r="I105" s="5">
        <v>2.7568097504180442</v>
      </c>
      <c r="J105" s="5">
        <v>0.14612803567823801</v>
      </c>
      <c r="K105" s="5">
        <v>0.20411998265592479</v>
      </c>
    </row>
    <row r="106" spans="1:11" s="7" customFormat="1" ht="19.2" customHeight="1">
      <c r="A106" s="5">
        <v>110</v>
      </c>
      <c r="B106" s="5" t="s">
        <v>123</v>
      </c>
      <c r="C106" s="6" t="s">
        <v>2</v>
      </c>
      <c r="D106" s="5" t="s">
        <v>210</v>
      </c>
      <c r="E106" s="5">
        <v>6.7082039324993694</v>
      </c>
      <c r="F106" s="9">
        <v>57</v>
      </c>
      <c r="G106" s="9">
        <v>100</v>
      </c>
      <c r="H106" s="5">
        <f>SQRT(Table6[[#This Row],[DAH]])</f>
        <v>10</v>
      </c>
      <c r="I106" s="5">
        <v>2.0248456731316584</v>
      </c>
      <c r="J106" s="5">
        <v>0.72427586960078905</v>
      </c>
      <c r="K106" s="5">
        <v>0.59106460702649921</v>
      </c>
    </row>
    <row r="107" spans="1:11" s="7" customFormat="1" ht="19.2" customHeight="1">
      <c r="A107" s="5">
        <v>111</v>
      </c>
      <c r="B107" s="5" t="s">
        <v>122</v>
      </c>
      <c r="C107" s="6" t="s">
        <v>2</v>
      </c>
      <c r="D107" s="5" t="s">
        <v>210</v>
      </c>
      <c r="E107" s="5">
        <v>6.7082039324993694</v>
      </c>
      <c r="F107" s="9">
        <v>51</v>
      </c>
      <c r="G107" s="9">
        <v>95</v>
      </c>
      <c r="H107" s="5">
        <f>SQRT(Table6[[#This Row],[DAH]])</f>
        <v>9.7467943448089631</v>
      </c>
      <c r="I107" s="5">
        <v>2.6076809620810595</v>
      </c>
      <c r="J107" s="5">
        <v>0.51851393987788741</v>
      </c>
      <c r="K107" s="5" t="s">
        <v>5</v>
      </c>
    </row>
    <row r="108" spans="1:11" s="7" customFormat="1" ht="19.2" customHeight="1">
      <c r="A108" s="5">
        <v>112</v>
      </c>
      <c r="B108" s="5" t="s">
        <v>121</v>
      </c>
      <c r="C108" s="6" t="s">
        <v>2</v>
      </c>
      <c r="D108" s="5" t="s">
        <v>210</v>
      </c>
      <c r="E108" s="5">
        <v>8.0622577482985491</v>
      </c>
      <c r="F108" s="9">
        <v>71</v>
      </c>
      <c r="G108" s="9">
        <v>115</v>
      </c>
      <c r="H108" s="5">
        <f>SQRT(Table6[[#This Row],[DAH]])</f>
        <v>10.723805294763608</v>
      </c>
      <c r="I108" s="5">
        <v>2.4083189157584592</v>
      </c>
      <c r="J108" s="5">
        <v>0.79239168949825389</v>
      </c>
      <c r="K108" s="5">
        <v>0.74036268949424389</v>
      </c>
    </row>
    <row r="109" spans="1:11" s="7" customFormat="1" ht="19.2" customHeight="1">
      <c r="A109" s="5">
        <v>113</v>
      </c>
      <c r="B109" s="5" t="s">
        <v>120</v>
      </c>
      <c r="C109" s="6" t="s">
        <v>2</v>
      </c>
      <c r="D109" s="5" t="s">
        <v>210</v>
      </c>
      <c r="E109" s="5">
        <v>8.2462112512353212</v>
      </c>
      <c r="F109" s="9">
        <v>58</v>
      </c>
      <c r="G109" s="9">
        <v>108</v>
      </c>
      <c r="H109" s="5">
        <f>SQRT(Table6[[#This Row],[DAH]])</f>
        <v>10.392304845413264</v>
      </c>
      <c r="I109" s="5">
        <v>2.8460498941515415</v>
      </c>
      <c r="J109" s="5">
        <v>0.81291335664285558</v>
      </c>
      <c r="K109" s="5">
        <v>0.64345267648618742</v>
      </c>
    </row>
    <row r="110" spans="1:11" s="7" customFormat="1" ht="19.2" customHeight="1">
      <c r="A110" s="5">
        <v>114</v>
      </c>
      <c r="B110" s="5" t="s">
        <v>119</v>
      </c>
      <c r="C110" s="6" t="s">
        <v>2</v>
      </c>
      <c r="D110" s="5" t="s">
        <v>210</v>
      </c>
      <c r="E110" s="5">
        <v>6.7082039324993694</v>
      </c>
      <c r="F110" s="9">
        <v>65</v>
      </c>
      <c r="G110" s="9">
        <v>110</v>
      </c>
      <c r="H110" s="5">
        <f>SQRT(Table6[[#This Row],[DAH]])</f>
        <v>10.488088481701515</v>
      </c>
      <c r="I110" s="5" t="s">
        <v>5</v>
      </c>
      <c r="J110" s="5" t="s">
        <v>5</v>
      </c>
      <c r="K110" s="5" t="s">
        <v>5</v>
      </c>
    </row>
    <row r="111" spans="1:11" s="7" customFormat="1" ht="19.2" customHeight="1">
      <c r="A111" s="5">
        <v>115</v>
      </c>
      <c r="B111" s="5" t="s">
        <v>118</v>
      </c>
      <c r="C111" s="6" t="s">
        <v>2</v>
      </c>
      <c r="D111" s="5" t="s">
        <v>210</v>
      </c>
      <c r="E111" s="5">
        <v>6.7082039324993694</v>
      </c>
      <c r="F111" s="9">
        <v>65</v>
      </c>
      <c r="G111" s="9">
        <v>110</v>
      </c>
      <c r="H111" s="5">
        <f>SQRT(Table6[[#This Row],[DAH]])</f>
        <v>10.488088481701515</v>
      </c>
      <c r="I111" s="5">
        <v>2.4083189157584592</v>
      </c>
      <c r="J111" s="5">
        <v>0.3010299956639812</v>
      </c>
      <c r="K111" s="5">
        <v>0.20411998265592479</v>
      </c>
    </row>
    <row r="112" spans="1:11" s="7" customFormat="1" ht="19.2" customHeight="1">
      <c r="A112" s="5">
        <v>116</v>
      </c>
      <c r="B112" s="5" t="s">
        <v>117</v>
      </c>
      <c r="C112" s="6" t="s">
        <v>2</v>
      </c>
      <c r="D112" s="5" t="s">
        <v>210</v>
      </c>
      <c r="E112" s="5">
        <v>6.7082039324993694</v>
      </c>
      <c r="F112" s="9">
        <v>87</v>
      </c>
      <c r="G112" s="9">
        <v>130</v>
      </c>
      <c r="H112" s="5">
        <f>SQRT(Table6[[#This Row],[DAH]])</f>
        <v>11.401754250991379</v>
      </c>
      <c r="I112" s="5">
        <v>1.8439088914585775</v>
      </c>
      <c r="J112" s="5">
        <v>-0.3979400086720376</v>
      </c>
      <c r="K112" s="5">
        <v>-0.3010299956639812</v>
      </c>
    </row>
    <row r="113" spans="1:11" s="7" customFormat="1" ht="19.2" customHeight="1">
      <c r="A113" s="5">
        <v>117</v>
      </c>
      <c r="B113" s="5" t="s">
        <v>116</v>
      </c>
      <c r="C113" s="6" t="s">
        <v>2</v>
      </c>
      <c r="D113" s="5" t="s">
        <v>210</v>
      </c>
      <c r="E113" s="5">
        <v>6.7082039324993694</v>
      </c>
      <c r="F113" s="9">
        <v>57</v>
      </c>
      <c r="G113" s="9">
        <v>100</v>
      </c>
      <c r="H113" s="5">
        <f>SQRT(Table6[[#This Row],[DAH]])</f>
        <v>10</v>
      </c>
      <c r="I113" s="5">
        <v>2.2583179581272428</v>
      </c>
      <c r="J113" s="5">
        <v>0.59106460702649921</v>
      </c>
      <c r="K113" s="5">
        <v>0.38021124171160603</v>
      </c>
    </row>
    <row r="114" spans="1:11" s="7" customFormat="1" ht="19.2" customHeight="1">
      <c r="A114" s="5">
        <v>118</v>
      </c>
      <c r="B114" s="5" t="s">
        <v>115</v>
      </c>
      <c r="C114" s="6" t="s">
        <v>2</v>
      </c>
      <c r="D114" s="5" t="s">
        <v>210</v>
      </c>
      <c r="E114" s="5">
        <v>6.7082039324993694</v>
      </c>
      <c r="F114" s="9">
        <v>57</v>
      </c>
      <c r="G114" s="9">
        <v>100</v>
      </c>
      <c r="H114" s="5">
        <f>SQRT(Table6[[#This Row],[DAH]])</f>
        <v>10</v>
      </c>
      <c r="I114" s="5">
        <v>1.3416407864998738</v>
      </c>
      <c r="J114" s="5">
        <v>0.14612803567823801</v>
      </c>
      <c r="K114" s="5">
        <v>4.1392685158225077E-2</v>
      </c>
    </row>
    <row r="115" spans="1:11" s="7" customFormat="1" ht="19.2" customHeight="1">
      <c r="A115" s="5">
        <v>119</v>
      </c>
      <c r="B115" s="5" t="s">
        <v>114</v>
      </c>
      <c r="C115" s="6" t="s">
        <v>2</v>
      </c>
      <c r="D115" s="5" t="s">
        <v>210</v>
      </c>
      <c r="E115" s="5">
        <v>6.7082039324993694</v>
      </c>
      <c r="F115" s="9">
        <v>57</v>
      </c>
      <c r="G115" s="9">
        <v>100</v>
      </c>
      <c r="H115" s="5">
        <f>SQRT(Table6[[#This Row],[DAH]])</f>
        <v>10</v>
      </c>
      <c r="I115" s="5">
        <v>2</v>
      </c>
      <c r="J115" s="5">
        <v>0.69019608002851374</v>
      </c>
      <c r="K115" s="5">
        <v>0.55630250076728727</v>
      </c>
    </row>
    <row r="116" spans="1:11" s="7" customFormat="1" ht="19.2" customHeight="1">
      <c r="A116" s="5">
        <v>120</v>
      </c>
      <c r="B116" s="5" t="s">
        <v>113</v>
      </c>
      <c r="C116" s="6" t="s">
        <v>2</v>
      </c>
      <c r="D116" s="5" t="s">
        <v>210</v>
      </c>
      <c r="E116" s="5">
        <v>6.7082039324993694</v>
      </c>
      <c r="F116" s="9">
        <v>57</v>
      </c>
      <c r="G116" s="9">
        <v>100</v>
      </c>
      <c r="H116" s="5">
        <f>SQRT(Table6[[#This Row],[DAH]])</f>
        <v>10</v>
      </c>
      <c r="I116" s="5" t="s">
        <v>5</v>
      </c>
      <c r="J116" s="5" t="s">
        <v>5</v>
      </c>
      <c r="K116" s="5" t="s">
        <v>5</v>
      </c>
    </row>
    <row r="117" spans="1:11" s="7" customFormat="1" ht="19.2" customHeight="1">
      <c r="A117" s="5">
        <v>121</v>
      </c>
      <c r="B117" s="5" t="s">
        <v>112</v>
      </c>
      <c r="C117" s="6" t="s">
        <v>2</v>
      </c>
      <c r="D117" s="5" t="s">
        <v>210</v>
      </c>
      <c r="E117" s="5">
        <v>6.7082039324993694</v>
      </c>
      <c r="F117" s="9">
        <v>51</v>
      </c>
      <c r="G117" s="9">
        <v>95</v>
      </c>
      <c r="H117" s="5">
        <f>SQRT(Table6[[#This Row],[DAH]])</f>
        <v>9.7467943448089631</v>
      </c>
      <c r="I117" s="5" t="s">
        <v>5</v>
      </c>
      <c r="J117" s="5" t="s">
        <v>5</v>
      </c>
      <c r="K117" s="5" t="s">
        <v>5</v>
      </c>
    </row>
    <row r="118" spans="1:11" s="7" customFormat="1" ht="19.2" customHeight="1">
      <c r="A118" s="5">
        <v>122</v>
      </c>
      <c r="B118" s="5" t="s">
        <v>111</v>
      </c>
      <c r="C118" s="6" t="s">
        <v>2</v>
      </c>
      <c r="D118" s="5" t="s">
        <v>210</v>
      </c>
      <c r="E118" s="5">
        <v>8.6602540378443873</v>
      </c>
      <c r="F118" s="9">
        <v>67</v>
      </c>
      <c r="G118" s="9">
        <v>108</v>
      </c>
      <c r="H118" s="5">
        <f>SQRT(Table6[[#This Row],[DAH]])</f>
        <v>10.392304845413264</v>
      </c>
      <c r="I118" s="5">
        <v>2.9495762407505248</v>
      </c>
      <c r="J118" s="5">
        <v>0.69019608002851374</v>
      </c>
      <c r="K118" s="5">
        <v>0.55630250076728727</v>
      </c>
    </row>
    <row r="119" spans="1:11" s="7" customFormat="1" ht="19.2" customHeight="1">
      <c r="A119" s="5">
        <v>123</v>
      </c>
      <c r="B119" s="5" t="s">
        <v>110</v>
      </c>
      <c r="C119" s="6" t="s">
        <v>2</v>
      </c>
      <c r="D119" s="5" t="s">
        <v>210</v>
      </c>
      <c r="E119" s="5">
        <v>6.7082039324993694</v>
      </c>
      <c r="F119" s="9">
        <v>65</v>
      </c>
      <c r="G119" s="9">
        <v>110</v>
      </c>
      <c r="H119" s="5">
        <f>SQRT(Table6[[#This Row],[DAH]])</f>
        <v>10.488088481701515</v>
      </c>
      <c r="I119" s="5" t="s">
        <v>5</v>
      </c>
      <c r="J119" s="5" t="s">
        <v>5</v>
      </c>
      <c r="K119" s="5" t="s">
        <v>5</v>
      </c>
    </row>
    <row r="120" spans="1:11" s="7" customFormat="1" ht="19.2" customHeight="1">
      <c r="A120" s="5">
        <v>124</v>
      </c>
      <c r="B120" s="5" t="s">
        <v>109</v>
      </c>
      <c r="C120" s="6" t="s">
        <v>2</v>
      </c>
      <c r="D120" s="5" t="s">
        <v>210</v>
      </c>
      <c r="E120" s="5">
        <v>6.7082039324993694</v>
      </c>
      <c r="F120" s="9">
        <v>51</v>
      </c>
      <c r="G120" s="9">
        <v>95</v>
      </c>
      <c r="H120" s="5">
        <f>SQRT(Table6[[#This Row],[DAH]])</f>
        <v>9.7467943448089631</v>
      </c>
      <c r="I120" s="5">
        <v>2.9325756597230361</v>
      </c>
      <c r="J120" s="5">
        <v>4.1392685158225077E-2</v>
      </c>
      <c r="K120" s="5">
        <v>-0.69897000433601875</v>
      </c>
    </row>
    <row r="121" spans="1:11" s="7" customFormat="1" ht="19.2" customHeight="1">
      <c r="A121" s="5">
        <v>125</v>
      </c>
      <c r="B121" s="5" t="s">
        <v>108</v>
      </c>
      <c r="C121" s="6" t="s">
        <v>3</v>
      </c>
      <c r="D121" s="5" t="s">
        <v>210</v>
      </c>
      <c r="E121" s="5">
        <v>6.7082039324993694</v>
      </c>
      <c r="F121" s="9">
        <v>72</v>
      </c>
      <c r="G121" s="9">
        <v>120</v>
      </c>
      <c r="H121" s="5">
        <f>SQRT(Table6[[#This Row],[DAH]])</f>
        <v>10.954451150103322</v>
      </c>
      <c r="I121" s="5">
        <v>1.9748417658131499</v>
      </c>
      <c r="J121" s="5">
        <v>-9.6910013008056392E-2</v>
      </c>
      <c r="K121" s="5">
        <v>-0.22184874961635639</v>
      </c>
    </row>
    <row r="122" spans="1:11" s="7" customFormat="1" ht="19.2" customHeight="1">
      <c r="A122" s="5">
        <v>126</v>
      </c>
      <c r="B122" s="5" t="s">
        <v>107</v>
      </c>
      <c r="C122" s="6" t="s">
        <v>2</v>
      </c>
      <c r="D122" s="5" t="s">
        <v>210</v>
      </c>
      <c r="E122" s="5">
        <v>9.7467943448089631</v>
      </c>
      <c r="F122" s="9">
        <v>58</v>
      </c>
      <c r="G122" s="9">
        <v>108</v>
      </c>
      <c r="H122" s="5">
        <f>SQRT(Table6[[#This Row],[DAH]])</f>
        <v>10.392304845413264</v>
      </c>
      <c r="I122" s="5">
        <v>3.5071355833500366</v>
      </c>
      <c r="J122" s="5">
        <v>0.77815125038364363</v>
      </c>
      <c r="K122" s="5">
        <v>0.59106460702649921</v>
      </c>
    </row>
    <row r="123" spans="1:11" s="7" customFormat="1" ht="19.2" customHeight="1">
      <c r="A123" s="5">
        <v>127</v>
      </c>
      <c r="B123" s="5" t="s">
        <v>106</v>
      </c>
      <c r="C123" s="6" t="s">
        <v>2</v>
      </c>
      <c r="D123" s="5" t="s">
        <v>210</v>
      </c>
      <c r="E123" s="5">
        <v>8.9442719099991592</v>
      </c>
      <c r="F123" s="9">
        <v>55</v>
      </c>
      <c r="G123" s="9">
        <v>108</v>
      </c>
      <c r="H123" s="5">
        <f>SQRT(Table6[[#This Row],[DAH]])</f>
        <v>10.392304845413264</v>
      </c>
      <c r="I123" s="5">
        <v>3.082207001484488</v>
      </c>
      <c r="J123" s="5">
        <v>0.70757017609793638</v>
      </c>
      <c r="K123" s="5">
        <v>0.56820172406699498</v>
      </c>
    </row>
    <row r="124" spans="1:11" s="7" customFormat="1" ht="19.2" customHeight="1">
      <c r="A124" s="5">
        <v>128</v>
      </c>
      <c r="B124" s="5" t="s">
        <v>105</v>
      </c>
      <c r="C124" s="6" t="s">
        <v>2</v>
      </c>
      <c r="D124" s="5" t="s">
        <v>210</v>
      </c>
      <c r="E124" s="5">
        <v>6.7082039324993694</v>
      </c>
      <c r="F124" s="9">
        <v>51</v>
      </c>
      <c r="G124" s="9">
        <v>95</v>
      </c>
      <c r="H124" s="5">
        <f>SQRT(Table6[[#This Row],[DAH]])</f>
        <v>9.7467943448089631</v>
      </c>
      <c r="I124" s="5">
        <v>3</v>
      </c>
      <c r="J124" s="5">
        <v>0.46239799789895608</v>
      </c>
      <c r="K124" s="5">
        <v>4.1392685158225077E-2</v>
      </c>
    </row>
    <row r="125" spans="1:11" s="7" customFormat="1" ht="19.2" customHeight="1">
      <c r="A125" s="5">
        <v>129</v>
      </c>
      <c r="B125" s="5" t="s">
        <v>104</v>
      </c>
      <c r="C125" s="6" t="s">
        <v>2</v>
      </c>
      <c r="D125" s="5" t="s">
        <v>210</v>
      </c>
      <c r="E125" s="5">
        <v>7.0710678118654755</v>
      </c>
      <c r="F125" s="9">
        <v>67</v>
      </c>
      <c r="G125" s="9">
        <v>108</v>
      </c>
      <c r="H125" s="5">
        <f>SQRT(Table6[[#This Row],[DAH]])</f>
        <v>10.392304845413264</v>
      </c>
      <c r="I125" s="5">
        <v>2.5690465157330258</v>
      </c>
      <c r="J125" s="5">
        <v>0.76342799356293722</v>
      </c>
      <c r="K125" s="5">
        <v>0.56820172406699498</v>
      </c>
    </row>
    <row r="126" spans="1:11" s="7" customFormat="1" ht="19.2" customHeight="1">
      <c r="A126" s="5">
        <v>130</v>
      </c>
      <c r="B126" s="5" t="s">
        <v>103</v>
      </c>
      <c r="C126" s="6" t="s">
        <v>2</v>
      </c>
      <c r="D126" s="5" t="s">
        <v>210</v>
      </c>
      <c r="E126" s="5">
        <v>6.7082039324993694</v>
      </c>
      <c r="F126" s="9">
        <v>51</v>
      </c>
      <c r="G126" s="9">
        <v>95</v>
      </c>
      <c r="H126" s="5">
        <f>SQRT(Table6[[#This Row],[DAH]])</f>
        <v>9.7467943448089631</v>
      </c>
      <c r="I126" s="5">
        <v>2.0976176963403033</v>
      </c>
      <c r="J126" s="5">
        <v>0.66275783168157409</v>
      </c>
      <c r="K126" s="5">
        <v>0.50514997831990605</v>
      </c>
    </row>
    <row r="127" spans="1:11" s="7" customFormat="1" ht="19.2" customHeight="1">
      <c r="A127" s="5">
        <v>131</v>
      </c>
      <c r="B127" s="5" t="s">
        <v>102</v>
      </c>
      <c r="C127" s="6" t="s">
        <v>2</v>
      </c>
      <c r="D127" s="5" t="s">
        <v>210</v>
      </c>
      <c r="E127" s="5">
        <v>6.7082039324993694</v>
      </c>
      <c r="F127" s="9">
        <v>65</v>
      </c>
      <c r="G127" s="9">
        <v>110</v>
      </c>
      <c r="H127" s="5">
        <f>SQRT(Table6[[#This Row],[DAH]])</f>
        <v>10.488088481701515</v>
      </c>
      <c r="I127" s="5">
        <v>2.8460498941515415</v>
      </c>
      <c r="J127" s="5">
        <v>0.67209785793571752</v>
      </c>
      <c r="K127" s="5">
        <v>-0.52287874528033762</v>
      </c>
    </row>
    <row r="128" spans="1:11" s="7" customFormat="1" ht="19.2" customHeight="1">
      <c r="A128" s="5">
        <v>132</v>
      </c>
      <c r="B128" s="5" t="s">
        <v>101</v>
      </c>
      <c r="C128" s="6" t="s">
        <v>2</v>
      </c>
      <c r="D128" s="5" t="s">
        <v>210</v>
      </c>
      <c r="E128" s="5">
        <v>6.7082039324993694</v>
      </c>
      <c r="F128" s="9">
        <v>65</v>
      </c>
      <c r="G128" s="9">
        <v>110</v>
      </c>
      <c r="H128" s="5">
        <f>SQRT(Table6[[#This Row],[DAH]])</f>
        <v>10.488088481701515</v>
      </c>
      <c r="I128" s="5">
        <v>1.9748417658131499</v>
      </c>
      <c r="J128" s="5">
        <v>0.66275783168157409</v>
      </c>
      <c r="K128" s="5">
        <v>-0.52287874528033762</v>
      </c>
    </row>
    <row r="129" spans="1:11" s="7" customFormat="1" ht="19.2" customHeight="1">
      <c r="A129" s="5">
        <v>133</v>
      </c>
      <c r="B129" s="5" t="s">
        <v>100</v>
      </c>
      <c r="C129" s="6" t="s">
        <v>2</v>
      </c>
      <c r="D129" s="5" t="s">
        <v>210</v>
      </c>
      <c r="E129" s="5">
        <v>6.7082039324993694</v>
      </c>
      <c r="F129" s="9">
        <v>51</v>
      </c>
      <c r="G129" s="9">
        <v>95</v>
      </c>
      <c r="H129" s="5">
        <f>SQRT(Table6[[#This Row],[DAH]])</f>
        <v>9.7467943448089631</v>
      </c>
      <c r="I129" s="5">
        <v>2.2583179581272428</v>
      </c>
      <c r="J129" s="5">
        <v>0.55630250076728727</v>
      </c>
      <c r="K129" s="5">
        <v>0.3979400086720376</v>
      </c>
    </row>
    <row r="130" spans="1:11" s="7" customFormat="1" ht="19.2" customHeight="1">
      <c r="A130" s="5">
        <v>134</v>
      </c>
      <c r="B130" s="5" t="s">
        <v>99</v>
      </c>
      <c r="C130" s="6" t="s">
        <v>2</v>
      </c>
      <c r="D130" s="5" t="s">
        <v>210</v>
      </c>
      <c r="E130" s="5">
        <v>6.7082039324993694</v>
      </c>
      <c r="F130" s="9">
        <v>65</v>
      </c>
      <c r="G130" s="9">
        <v>110</v>
      </c>
      <c r="H130" s="5">
        <f>SQRT(Table6[[#This Row],[DAH]])</f>
        <v>10.488088481701515</v>
      </c>
      <c r="I130" s="5" t="s">
        <v>5</v>
      </c>
      <c r="J130" s="5" t="s">
        <v>5</v>
      </c>
      <c r="K130" s="5" t="s">
        <v>5</v>
      </c>
    </row>
    <row r="131" spans="1:11" s="7" customFormat="1" ht="19.2" customHeight="1">
      <c r="A131" s="5">
        <v>135</v>
      </c>
      <c r="B131" s="5" t="s">
        <v>98</v>
      </c>
      <c r="C131" s="6" t="s">
        <v>2</v>
      </c>
      <c r="D131" s="5" t="s">
        <v>210</v>
      </c>
      <c r="E131" s="5">
        <v>6.7082039324993694</v>
      </c>
      <c r="F131" s="9">
        <v>57</v>
      </c>
      <c r="G131" s="9">
        <v>100</v>
      </c>
      <c r="H131" s="5">
        <f>SQRT(Table6[[#This Row],[DAH]])</f>
        <v>10</v>
      </c>
      <c r="I131" s="5">
        <v>2.0493901531919199</v>
      </c>
      <c r="J131" s="5">
        <v>0.55630250076728727</v>
      </c>
      <c r="K131" s="5">
        <v>0.25527250510330607</v>
      </c>
    </row>
    <row r="132" spans="1:11" s="7" customFormat="1" ht="19.2" customHeight="1">
      <c r="A132" s="5">
        <v>136</v>
      </c>
      <c r="B132" s="5" t="s">
        <v>97</v>
      </c>
      <c r="C132" s="6" t="s">
        <v>2</v>
      </c>
      <c r="D132" s="5" t="s">
        <v>210</v>
      </c>
      <c r="E132" s="5">
        <v>6.7082039324993694</v>
      </c>
      <c r="F132" s="9">
        <v>57</v>
      </c>
      <c r="G132" s="9">
        <v>100</v>
      </c>
      <c r="H132" s="5">
        <f>SQRT(Table6[[#This Row],[DAH]])</f>
        <v>10</v>
      </c>
      <c r="I132" s="5">
        <v>2.0976176963403033</v>
      </c>
      <c r="J132" s="5">
        <v>0.77815125038364363</v>
      </c>
      <c r="K132" s="5">
        <v>0.7323937598229685</v>
      </c>
    </row>
    <row r="133" spans="1:11" s="7" customFormat="1" ht="19.2" customHeight="1">
      <c r="A133" s="5">
        <v>137</v>
      </c>
      <c r="B133" s="5" t="s">
        <v>96</v>
      </c>
      <c r="C133" s="6" t="s">
        <v>2</v>
      </c>
      <c r="D133" s="5" t="s">
        <v>210</v>
      </c>
      <c r="E133" s="5">
        <v>6.7082039324993694</v>
      </c>
      <c r="F133" s="9">
        <v>51</v>
      </c>
      <c r="G133" s="9">
        <v>95</v>
      </c>
      <c r="H133" s="5">
        <f>SQRT(Table6[[#This Row],[DAH]])</f>
        <v>9.7467943448089631</v>
      </c>
      <c r="I133" s="5">
        <v>1.2247448713915889</v>
      </c>
      <c r="J133" s="5">
        <v>-0.15490195998574319</v>
      </c>
      <c r="K133" s="5">
        <v>-0.22184874961635639</v>
      </c>
    </row>
    <row r="134" spans="1:11" s="7" customFormat="1" ht="19.2" customHeight="1">
      <c r="A134" s="5">
        <v>138</v>
      </c>
      <c r="B134" s="5" t="s">
        <v>95</v>
      </c>
      <c r="C134" s="6" t="s">
        <v>2</v>
      </c>
      <c r="D134" s="5" t="s">
        <v>210</v>
      </c>
      <c r="E134" s="5">
        <v>6.7082039324993694</v>
      </c>
      <c r="F134" s="9">
        <v>51</v>
      </c>
      <c r="G134" s="9">
        <v>95</v>
      </c>
      <c r="H134" s="5">
        <f>SQRT(Table6[[#This Row],[DAH]])</f>
        <v>9.7467943448089631</v>
      </c>
      <c r="I134" s="5">
        <v>1.4142135623730951</v>
      </c>
      <c r="J134" s="5">
        <v>-4.5757490560675115E-2</v>
      </c>
      <c r="K134" s="5">
        <v>-9.6910013008056392E-2</v>
      </c>
    </row>
    <row r="135" spans="1:11" s="7" customFormat="1" ht="19.2" customHeight="1">
      <c r="A135" s="5">
        <v>139</v>
      </c>
      <c r="B135" s="5" t="s">
        <v>94</v>
      </c>
      <c r="C135" s="6" t="s">
        <v>2</v>
      </c>
      <c r="D135" s="5" t="s">
        <v>210</v>
      </c>
      <c r="E135" s="5" t="s">
        <v>5</v>
      </c>
      <c r="F135" s="9" t="s">
        <v>3</v>
      </c>
      <c r="G135" s="9" t="s">
        <v>3</v>
      </c>
      <c r="H135" s="5" t="s">
        <v>5</v>
      </c>
      <c r="I135" s="5">
        <v>1.7606816861659009</v>
      </c>
      <c r="J135" s="5">
        <v>0.56820172406699498</v>
      </c>
      <c r="K135" s="5">
        <v>0.43136376415898736</v>
      </c>
    </row>
    <row r="136" spans="1:11" s="7" customFormat="1" ht="19.2" customHeight="1">
      <c r="A136" s="5">
        <v>140</v>
      </c>
      <c r="B136" s="5" t="s">
        <v>93</v>
      </c>
      <c r="C136" s="6" t="s">
        <v>2</v>
      </c>
      <c r="D136" s="5" t="s">
        <v>210</v>
      </c>
      <c r="E136" s="5">
        <v>6.7082039324993694</v>
      </c>
      <c r="F136" s="9">
        <v>65</v>
      </c>
      <c r="G136" s="9">
        <v>110</v>
      </c>
      <c r="H136" s="5">
        <f>SQRT(Table6[[#This Row],[DAH]])</f>
        <v>10.488088481701515</v>
      </c>
      <c r="I136" s="5">
        <v>2.1213203435596424</v>
      </c>
      <c r="J136" s="5">
        <v>0.72427586960078905</v>
      </c>
      <c r="K136" s="5">
        <v>0.64345267648618742</v>
      </c>
    </row>
    <row r="137" spans="1:11" s="7" customFormat="1" ht="19.2" customHeight="1">
      <c r="A137" s="5">
        <v>141</v>
      </c>
      <c r="B137" s="5" t="s">
        <v>92</v>
      </c>
      <c r="C137" s="6" t="s">
        <v>2</v>
      </c>
      <c r="D137" s="5" t="s">
        <v>210</v>
      </c>
      <c r="E137" s="5">
        <v>6.7082039324993694</v>
      </c>
      <c r="F137" s="9">
        <v>57</v>
      </c>
      <c r="G137" s="9">
        <v>100</v>
      </c>
      <c r="H137" s="5">
        <f>SQRT(Table6[[#This Row],[DAH]])</f>
        <v>10</v>
      </c>
      <c r="I137" s="5">
        <v>1.5811388300841898</v>
      </c>
      <c r="J137" s="5">
        <v>-9.6910013008056392E-2</v>
      </c>
      <c r="K137" s="5">
        <v>4.1392685158225077E-2</v>
      </c>
    </row>
    <row r="138" spans="1:11" s="7" customFormat="1" ht="19.2" customHeight="1">
      <c r="A138" s="5">
        <v>142</v>
      </c>
      <c r="B138" s="5" t="s">
        <v>91</v>
      </c>
      <c r="C138" s="6" t="s">
        <v>2</v>
      </c>
      <c r="D138" s="5" t="s">
        <v>4</v>
      </c>
      <c r="E138" s="5">
        <v>6.7082039324993694</v>
      </c>
      <c r="F138" s="9">
        <v>57</v>
      </c>
      <c r="G138" s="9">
        <v>100</v>
      </c>
      <c r="H138" s="5">
        <f>SQRT(Table6[[#This Row],[DAH]])</f>
        <v>10</v>
      </c>
      <c r="I138" s="5">
        <v>3.2557641192199411</v>
      </c>
      <c r="J138" s="5">
        <v>0.17609125905568124</v>
      </c>
      <c r="K138" s="5">
        <v>0.3222192947339193</v>
      </c>
    </row>
    <row r="139" spans="1:11" s="7" customFormat="1" ht="19.2" customHeight="1">
      <c r="A139" s="5">
        <v>143</v>
      </c>
      <c r="B139" s="5" t="s">
        <v>90</v>
      </c>
      <c r="C139" s="6" t="s">
        <v>2</v>
      </c>
      <c r="D139" s="5" t="s">
        <v>206</v>
      </c>
      <c r="E139" s="5">
        <v>10.488088481701515</v>
      </c>
      <c r="F139" s="9">
        <v>71</v>
      </c>
      <c r="G139" s="9">
        <v>108</v>
      </c>
      <c r="H139" s="5">
        <f>SQRT(Table6[[#This Row],[DAH]])</f>
        <v>10.392304845413264</v>
      </c>
      <c r="I139" s="5">
        <v>4.0373258476372698</v>
      </c>
      <c r="J139" s="5">
        <v>0.3010299956639812</v>
      </c>
      <c r="K139" s="5">
        <v>0.27875360095282892</v>
      </c>
    </row>
    <row r="140" spans="1:11" s="7" customFormat="1" ht="19.2" customHeight="1">
      <c r="A140" s="5">
        <v>144</v>
      </c>
      <c r="B140" s="5" t="s">
        <v>89</v>
      </c>
      <c r="C140" s="6" t="s">
        <v>2</v>
      </c>
      <c r="D140" s="5" t="s">
        <v>206</v>
      </c>
      <c r="E140" s="5">
        <v>6.7082039324993694</v>
      </c>
      <c r="F140" s="9">
        <v>65</v>
      </c>
      <c r="G140" s="9">
        <v>110</v>
      </c>
      <c r="H140" s="5">
        <f>SQRT(Table6[[#This Row],[DAH]])</f>
        <v>10.488088481701515</v>
      </c>
      <c r="I140" s="5">
        <v>3.2249030993194201</v>
      </c>
      <c r="J140" s="5">
        <v>0.36172783601759284</v>
      </c>
      <c r="K140" s="5">
        <v>0.3222192947339193</v>
      </c>
    </row>
    <row r="141" spans="1:11" s="7" customFormat="1" ht="19.2" customHeight="1">
      <c r="A141" s="5">
        <v>145</v>
      </c>
      <c r="B141" s="5" t="s">
        <v>88</v>
      </c>
      <c r="C141" s="6" t="s">
        <v>2</v>
      </c>
      <c r="D141" s="5" t="s">
        <v>206</v>
      </c>
      <c r="E141" s="5">
        <v>10.488088481701515</v>
      </c>
      <c r="F141" s="9">
        <v>67</v>
      </c>
      <c r="G141" s="9">
        <v>124</v>
      </c>
      <c r="H141" s="5">
        <f>SQRT(Table6[[#This Row],[DAH]])</f>
        <v>11.135528725660043</v>
      </c>
      <c r="I141" s="5">
        <v>2.4289915602982237</v>
      </c>
      <c r="J141" s="5">
        <v>-9.6910013008056392E-2</v>
      </c>
      <c r="K141" s="5">
        <v>0</v>
      </c>
    </row>
    <row r="142" spans="1:11" s="7" customFormat="1" ht="19.2" customHeight="1">
      <c r="A142" s="5">
        <v>146</v>
      </c>
      <c r="B142" s="5" t="s">
        <v>87</v>
      </c>
      <c r="C142" s="6" t="s">
        <v>2</v>
      </c>
      <c r="D142" s="5" t="s">
        <v>210</v>
      </c>
      <c r="E142" s="5">
        <v>9.2195444572928871</v>
      </c>
      <c r="F142" s="9">
        <v>69</v>
      </c>
      <c r="G142" s="9">
        <v>124</v>
      </c>
      <c r="H142" s="5">
        <f>SQRT(Table6[[#This Row],[DAH]])</f>
        <v>11.135528725660043</v>
      </c>
      <c r="I142" s="5">
        <v>3.1464265445104549</v>
      </c>
      <c r="J142" s="5">
        <v>0.36172783601759284</v>
      </c>
      <c r="K142" s="5">
        <v>0.36172783601759284</v>
      </c>
    </row>
    <row r="143" spans="1:11" s="7" customFormat="1" ht="19.2" customHeight="1">
      <c r="A143" s="5">
        <v>147</v>
      </c>
      <c r="B143" s="5" t="s">
        <v>86</v>
      </c>
      <c r="C143" s="6" t="s">
        <v>3</v>
      </c>
      <c r="D143" s="5" t="s">
        <v>210</v>
      </c>
      <c r="E143" s="5">
        <v>6.7082039324993694</v>
      </c>
      <c r="F143" s="9">
        <v>72</v>
      </c>
      <c r="G143" s="9">
        <v>120</v>
      </c>
      <c r="H143" s="5">
        <f>SQRT(Table6[[#This Row],[DAH]])</f>
        <v>10.954451150103322</v>
      </c>
      <c r="I143" s="5">
        <v>1</v>
      </c>
      <c r="J143" s="5">
        <v>-0.22184874961635639</v>
      </c>
      <c r="K143" s="5">
        <v>-1</v>
      </c>
    </row>
    <row r="144" spans="1:11" s="7" customFormat="1" ht="19.2" customHeight="1">
      <c r="A144" s="5">
        <v>148</v>
      </c>
      <c r="B144" s="5" t="s">
        <v>85</v>
      </c>
      <c r="C144" s="6" t="s">
        <v>1</v>
      </c>
      <c r="D144" s="5" t="s">
        <v>210</v>
      </c>
      <c r="E144" s="5">
        <v>6.7082039324993694</v>
      </c>
      <c r="F144" s="9">
        <v>65</v>
      </c>
      <c r="G144" s="9">
        <v>110</v>
      </c>
      <c r="H144" s="5">
        <f>SQRT(Table6[[#This Row],[DAH]])</f>
        <v>10.488088481701515</v>
      </c>
      <c r="I144" s="5">
        <v>1.7320508075688772</v>
      </c>
      <c r="J144" s="5">
        <v>4.1392685158225077E-2</v>
      </c>
      <c r="K144" s="5">
        <v>-1</v>
      </c>
    </row>
    <row r="145" spans="1:11" s="7" customFormat="1" ht="19.2" customHeight="1">
      <c r="A145" s="5">
        <v>149</v>
      </c>
      <c r="B145" s="5" t="s">
        <v>84</v>
      </c>
      <c r="C145" s="6" t="s">
        <v>2</v>
      </c>
      <c r="D145" s="5" t="s">
        <v>210</v>
      </c>
      <c r="E145" s="5">
        <v>6.7082039324993694</v>
      </c>
      <c r="F145" s="9">
        <v>51</v>
      </c>
      <c r="G145" s="9">
        <v>95</v>
      </c>
      <c r="H145" s="5">
        <f>SQRT(Table6[[#This Row],[DAH]])</f>
        <v>9.7467943448089631</v>
      </c>
      <c r="I145" s="5" t="s">
        <v>5</v>
      </c>
      <c r="J145" s="5">
        <v>-4.5757490560675115E-2</v>
      </c>
      <c r="K145" s="5">
        <v>-4.5757490560675115E-2</v>
      </c>
    </row>
    <row r="146" spans="1:11" s="7" customFormat="1" ht="19.2" customHeight="1">
      <c r="A146" s="5">
        <v>150</v>
      </c>
      <c r="B146" s="5" t="s">
        <v>83</v>
      </c>
      <c r="C146" s="6" t="s">
        <v>2</v>
      </c>
      <c r="D146" s="5" t="s">
        <v>206</v>
      </c>
      <c r="E146" s="5">
        <v>8.0622577482985491</v>
      </c>
      <c r="F146" s="9">
        <v>55</v>
      </c>
      <c r="G146" s="9">
        <v>108</v>
      </c>
      <c r="H146" s="5">
        <f>SQRT(Table6[[#This Row],[DAH]])</f>
        <v>10.392304845413264</v>
      </c>
      <c r="I146" s="5">
        <v>4.5276925690687087</v>
      </c>
      <c r="J146" s="5">
        <v>0.43136376415898736</v>
      </c>
      <c r="K146" s="5">
        <v>0.3222192947339193</v>
      </c>
    </row>
    <row r="147" spans="1:11" s="7" customFormat="1" ht="19.2" customHeight="1">
      <c r="A147" s="5">
        <v>151</v>
      </c>
      <c r="B147" s="5" t="s">
        <v>82</v>
      </c>
      <c r="C147" s="6" t="s">
        <v>2</v>
      </c>
      <c r="D147" s="5" t="s">
        <v>211</v>
      </c>
      <c r="E147" s="5">
        <v>10.488088481701515</v>
      </c>
      <c r="F147" s="9">
        <v>71</v>
      </c>
      <c r="G147" s="9">
        <v>124</v>
      </c>
      <c r="H147" s="5">
        <f>SQRT(Table6[[#This Row],[DAH]])</f>
        <v>11.135528725660043</v>
      </c>
      <c r="I147" s="5">
        <v>2.6267851073127395</v>
      </c>
      <c r="J147" s="5">
        <v>0.38021124171160603</v>
      </c>
      <c r="K147" s="5">
        <v>0.36172783601759284</v>
      </c>
    </row>
    <row r="148" spans="1:11" s="11" customFormat="1" ht="19.2" customHeight="1">
      <c r="A148" s="9">
        <v>152</v>
      </c>
      <c r="B148" s="9" t="s">
        <v>81</v>
      </c>
      <c r="C148" s="10" t="s">
        <v>1</v>
      </c>
      <c r="D148" s="9" t="s">
        <v>210</v>
      </c>
      <c r="E148" s="5">
        <v>6.7082039324993694</v>
      </c>
      <c r="F148" s="9">
        <v>78</v>
      </c>
      <c r="G148" s="9">
        <v>125</v>
      </c>
      <c r="H148" s="9">
        <f>SQRT(Table6[[#This Row],[DAH]])</f>
        <v>11.180339887498949</v>
      </c>
      <c r="I148" s="9">
        <v>2.3452078799117149</v>
      </c>
      <c r="J148" s="9">
        <v>0.14612803567823801</v>
      </c>
      <c r="K148" s="9">
        <v>0.11394335230683679</v>
      </c>
    </row>
    <row r="149" spans="1:11" s="7" customFormat="1" ht="19.2" customHeight="1">
      <c r="A149" s="5">
        <v>153</v>
      </c>
      <c r="B149" s="5" t="s">
        <v>80</v>
      </c>
      <c r="C149" s="6" t="s">
        <v>7</v>
      </c>
      <c r="D149" s="5" t="s">
        <v>212</v>
      </c>
      <c r="E149" s="5">
        <v>10.723805294763608</v>
      </c>
      <c r="F149" s="9">
        <v>76</v>
      </c>
      <c r="G149" s="9">
        <v>138</v>
      </c>
      <c r="H149" s="5">
        <f>SQRT(Table6[[#This Row],[DAH]])</f>
        <v>11.74734012447073</v>
      </c>
      <c r="I149" s="5">
        <v>1.5491933384829668</v>
      </c>
      <c r="J149" s="5">
        <v>-0.22184874961635639</v>
      </c>
      <c r="K149" s="5">
        <v>-0.22184874961635639</v>
      </c>
    </row>
    <row r="150" spans="1:11" s="7" customFormat="1" ht="19.2" customHeight="1">
      <c r="A150" s="5">
        <v>154</v>
      </c>
      <c r="B150" s="5" t="s">
        <v>79</v>
      </c>
      <c r="C150" s="6" t="s">
        <v>0</v>
      </c>
      <c r="D150" s="5" t="s">
        <v>213</v>
      </c>
      <c r="E150" s="5">
        <v>8.6602540378443873</v>
      </c>
      <c r="F150" s="9">
        <v>78</v>
      </c>
      <c r="G150" s="9">
        <v>124</v>
      </c>
      <c r="H150" s="5">
        <f>SQRT(Table6[[#This Row],[DAH]])</f>
        <v>11.135528725660043</v>
      </c>
      <c r="I150" s="5">
        <v>1.0488088481701516</v>
      </c>
      <c r="J150" s="5">
        <v>0</v>
      </c>
      <c r="K150" s="5">
        <v>7.9181246047624818E-2</v>
      </c>
    </row>
    <row r="151" spans="1:11" s="7" customFormat="1" ht="19.2" customHeight="1">
      <c r="A151" s="5">
        <v>155</v>
      </c>
      <c r="B151" s="5" t="s">
        <v>78</v>
      </c>
      <c r="C151" s="6" t="s">
        <v>2</v>
      </c>
      <c r="D151" s="5" t="s">
        <v>214</v>
      </c>
      <c r="E151" s="5">
        <v>6.7082039324993694</v>
      </c>
      <c r="F151" s="9">
        <v>51</v>
      </c>
      <c r="G151" s="9">
        <v>95</v>
      </c>
      <c r="H151" s="5">
        <f>SQRT(Table6[[#This Row],[DAH]])</f>
        <v>9.7467943448089631</v>
      </c>
      <c r="I151" s="5">
        <v>1.4832396974191326</v>
      </c>
      <c r="J151" s="5">
        <v>0.49136169383427269</v>
      </c>
      <c r="K151" s="5">
        <v>0.3979400086720376</v>
      </c>
    </row>
    <row r="152" spans="1:11" s="7" customFormat="1" ht="19.2" customHeight="1">
      <c r="A152" s="5">
        <v>156</v>
      </c>
      <c r="B152" s="5" t="s">
        <v>77</v>
      </c>
      <c r="C152" s="6" t="s">
        <v>7</v>
      </c>
      <c r="D152" s="5" t="s">
        <v>215</v>
      </c>
      <c r="E152" s="5">
        <v>10.488088481701515</v>
      </c>
      <c r="F152" s="9">
        <v>58</v>
      </c>
      <c r="G152" s="9">
        <v>138</v>
      </c>
      <c r="H152" s="5">
        <f>SQRT(Table6[[#This Row],[DAH]])</f>
        <v>11.74734012447073</v>
      </c>
      <c r="I152" s="5">
        <v>1.4832396974191326</v>
      </c>
      <c r="J152" s="5">
        <v>-0.15490195998574319</v>
      </c>
      <c r="K152" s="5">
        <v>-0.3979400086720376</v>
      </c>
    </row>
    <row r="153" spans="1:11" s="7" customFormat="1" ht="19.2" customHeight="1">
      <c r="A153" s="5">
        <v>157</v>
      </c>
      <c r="B153" s="5" t="s">
        <v>76</v>
      </c>
      <c r="C153" s="6" t="s">
        <v>7</v>
      </c>
      <c r="D153" s="5" t="s">
        <v>216</v>
      </c>
      <c r="E153" s="5">
        <v>11.180339887498949</v>
      </c>
      <c r="F153" s="9">
        <v>76</v>
      </c>
      <c r="G153" s="9">
        <v>131</v>
      </c>
      <c r="H153" s="5">
        <f>SQRT(Table6[[#This Row],[DAH]])</f>
        <v>11.445523142259598</v>
      </c>
      <c r="I153" s="5">
        <v>1.2247448713915889</v>
      </c>
      <c r="J153" s="5">
        <v>-0.3010299956639812</v>
      </c>
      <c r="K153" s="5">
        <v>-0.22184874961635639</v>
      </c>
    </row>
    <row r="154" spans="1:11" s="7" customFormat="1" ht="19.2" customHeight="1">
      <c r="A154" s="5">
        <v>158</v>
      </c>
      <c r="B154" s="5" t="s">
        <v>75</v>
      </c>
      <c r="C154" s="6" t="s">
        <v>0</v>
      </c>
      <c r="D154" s="5" t="s">
        <v>212</v>
      </c>
      <c r="E154" s="5">
        <v>6.7082039324993694</v>
      </c>
      <c r="F154" s="9">
        <v>72</v>
      </c>
      <c r="G154" s="9">
        <v>120</v>
      </c>
      <c r="H154" s="5">
        <f>SQRT(Table6[[#This Row],[DAH]])</f>
        <v>10.954451150103322</v>
      </c>
      <c r="I154" s="5">
        <v>1.5811388300841898</v>
      </c>
      <c r="J154" s="5">
        <v>0.47712125471966244</v>
      </c>
      <c r="K154" s="5">
        <v>0.3979400086720376</v>
      </c>
    </row>
    <row r="155" spans="1:11" s="7" customFormat="1" ht="19.2" customHeight="1">
      <c r="A155" s="5">
        <v>159</v>
      </c>
      <c r="B155" s="5" t="s">
        <v>74</v>
      </c>
      <c r="C155" s="6" t="s">
        <v>1</v>
      </c>
      <c r="D155" s="5" t="s">
        <v>217</v>
      </c>
      <c r="E155" s="5">
        <v>13.228756555322953</v>
      </c>
      <c r="F155" s="9">
        <v>75</v>
      </c>
      <c r="G155" s="9">
        <v>131</v>
      </c>
      <c r="H155" s="5">
        <f>SQRT(Table6[[#This Row],[DAH]])</f>
        <v>11.445523142259598</v>
      </c>
      <c r="I155" s="5">
        <v>2.0736441353327719</v>
      </c>
      <c r="J155" s="5">
        <v>0.61278385671973545</v>
      </c>
      <c r="K155" s="5">
        <v>0.36172783601759284</v>
      </c>
    </row>
    <row r="156" spans="1:11" s="7" customFormat="1" ht="19.2" customHeight="1">
      <c r="A156" s="5">
        <v>160</v>
      </c>
      <c r="B156" s="5" t="s">
        <v>73</v>
      </c>
      <c r="C156" s="6" t="s">
        <v>0</v>
      </c>
      <c r="D156" s="5" t="s">
        <v>218</v>
      </c>
      <c r="E156" s="5">
        <v>6.7082039324993694</v>
      </c>
      <c r="F156" s="9">
        <v>51</v>
      </c>
      <c r="G156" s="9">
        <v>95</v>
      </c>
      <c r="H156" s="5">
        <f>SQRT(Table6[[#This Row],[DAH]])</f>
        <v>9.7467943448089631</v>
      </c>
      <c r="I156" s="5">
        <v>1.8165902124584949</v>
      </c>
      <c r="J156" s="5">
        <v>7.9181246047624818E-2</v>
      </c>
      <c r="K156" s="5">
        <v>-0.22184874961635639</v>
      </c>
    </row>
    <row r="157" spans="1:11" s="7" customFormat="1" ht="19.2" customHeight="1">
      <c r="A157" s="5">
        <v>161</v>
      </c>
      <c r="B157" s="5" t="s">
        <v>72</v>
      </c>
      <c r="C157" s="6" t="s">
        <v>7</v>
      </c>
      <c r="D157" s="5" t="s">
        <v>206</v>
      </c>
      <c r="E157" s="5">
        <v>10.488088481701515</v>
      </c>
      <c r="F157" s="9">
        <v>82</v>
      </c>
      <c r="G157" s="9">
        <v>138</v>
      </c>
      <c r="H157" s="5">
        <f>SQRT(Table6[[#This Row],[DAH]])</f>
        <v>11.74734012447073</v>
      </c>
      <c r="I157" s="5">
        <v>1.51657508881031</v>
      </c>
      <c r="J157" s="5">
        <v>-9.6910013008056392E-2</v>
      </c>
      <c r="K157" s="5">
        <v>-0.3010299956639812</v>
      </c>
    </row>
    <row r="158" spans="1:11" s="7" customFormat="1" ht="19.2" customHeight="1">
      <c r="A158" s="5">
        <v>162</v>
      </c>
      <c r="B158" s="5" t="s">
        <v>71</v>
      </c>
      <c r="C158" s="6" t="s">
        <v>0</v>
      </c>
      <c r="D158" s="5" t="s">
        <v>206</v>
      </c>
      <c r="E158" s="5">
        <v>6.7082039324993694</v>
      </c>
      <c r="F158" s="9">
        <v>72</v>
      </c>
      <c r="G158" s="9">
        <v>120</v>
      </c>
      <c r="H158" s="5">
        <f>SQRT(Table6[[#This Row],[DAH]])</f>
        <v>10.954451150103322</v>
      </c>
      <c r="I158" s="5">
        <v>1.7888543819998317</v>
      </c>
      <c r="J158" s="5">
        <v>0.43136376415898736</v>
      </c>
      <c r="K158" s="5">
        <v>0.11394335230683679</v>
      </c>
    </row>
    <row r="159" spans="1:11" s="7" customFormat="1" ht="19.2" customHeight="1">
      <c r="A159" s="5">
        <v>163</v>
      </c>
      <c r="B159" s="5" t="s">
        <v>70</v>
      </c>
      <c r="C159" s="6" t="s">
        <v>7</v>
      </c>
      <c r="D159" s="5" t="s">
        <v>206</v>
      </c>
      <c r="E159" s="5">
        <v>11.832159566199232</v>
      </c>
      <c r="F159" s="9">
        <v>78</v>
      </c>
      <c r="G159" s="9">
        <v>131</v>
      </c>
      <c r="H159" s="5">
        <f>SQRT(Table6[[#This Row],[DAH]])</f>
        <v>11.445523142259598</v>
      </c>
      <c r="I159" s="5">
        <v>1.7606816861659009</v>
      </c>
      <c r="J159" s="5">
        <v>-4.5757490560675115E-2</v>
      </c>
      <c r="K159" s="5">
        <v>-0.15490195998574319</v>
      </c>
    </row>
    <row r="160" spans="1:11" s="7" customFormat="1" ht="19.2" customHeight="1">
      <c r="A160" s="5">
        <v>164</v>
      </c>
      <c r="B160" s="5" t="s">
        <v>69</v>
      </c>
      <c r="C160" s="6" t="s">
        <v>7</v>
      </c>
      <c r="D160" s="5" t="s">
        <v>206</v>
      </c>
      <c r="E160" s="5">
        <v>10.954451150103322</v>
      </c>
      <c r="F160" s="9">
        <v>89</v>
      </c>
      <c r="G160" s="9">
        <v>146</v>
      </c>
      <c r="H160" s="5">
        <f>SQRT(Table6[[#This Row],[DAH]])</f>
        <v>12.083045973594572</v>
      </c>
      <c r="I160" s="5">
        <v>1.5811388300841898</v>
      </c>
      <c r="J160" s="5">
        <v>0</v>
      </c>
      <c r="K160" s="5">
        <v>-0.22184874961635639</v>
      </c>
    </row>
    <row r="161" spans="1:11" s="7" customFormat="1" ht="19.2" customHeight="1">
      <c r="A161" s="5">
        <v>165</v>
      </c>
      <c r="B161" s="5" t="s">
        <v>68</v>
      </c>
      <c r="C161" s="6" t="s">
        <v>2</v>
      </c>
      <c r="D161" s="5" t="s">
        <v>206</v>
      </c>
      <c r="E161" s="5">
        <v>6.7082039324993694</v>
      </c>
      <c r="F161" s="9">
        <v>65</v>
      </c>
      <c r="G161" s="9">
        <v>110</v>
      </c>
      <c r="H161" s="5">
        <f>SQRT(Table6[[#This Row],[DAH]])</f>
        <v>10.488088481701515</v>
      </c>
      <c r="I161" s="5">
        <v>2.3021728866442674</v>
      </c>
      <c r="J161" s="5">
        <v>-9.6910013008056392E-2</v>
      </c>
      <c r="K161" s="5">
        <v>0.11394335230683679</v>
      </c>
    </row>
    <row r="162" spans="1:11" s="7" customFormat="1" ht="19.2" customHeight="1">
      <c r="A162" s="5">
        <v>166</v>
      </c>
      <c r="B162" s="5" t="s">
        <v>67</v>
      </c>
      <c r="C162" s="6" t="s">
        <v>7</v>
      </c>
      <c r="D162" s="5" t="s">
        <v>206</v>
      </c>
      <c r="E162" s="5">
        <v>10.488088481701515</v>
      </c>
      <c r="F162" s="9">
        <v>81</v>
      </c>
      <c r="G162" s="9">
        <v>144</v>
      </c>
      <c r="H162" s="5">
        <f>SQRT(Table6[[#This Row],[DAH]])</f>
        <v>12</v>
      </c>
      <c r="I162" s="5">
        <v>1.8708286933869707</v>
      </c>
      <c r="J162" s="5">
        <v>-0.22184874961635639</v>
      </c>
      <c r="K162" s="5">
        <v>-0.3010299956639812</v>
      </c>
    </row>
    <row r="163" spans="1:11" s="7" customFormat="1" ht="19.2" customHeight="1">
      <c r="A163" s="5">
        <v>167</v>
      </c>
      <c r="B163" s="5" t="s">
        <v>66</v>
      </c>
      <c r="C163" s="6" t="s">
        <v>7</v>
      </c>
      <c r="D163" s="5" t="s">
        <v>206</v>
      </c>
      <c r="E163" s="5">
        <v>12.845232578665129</v>
      </c>
      <c r="F163" s="9">
        <v>89</v>
      </c>
      <c r="G163" s="9">
        <v>151</v>
      </c>
      <c r="H163" s="5">
        <f>SQRT(Table6[[#This Row],[DAH]])</f>
        <v>12.288205727444508</v>
      </c>
      <c r="I163" s="5">
        <v>2.3874672772626644</v>
      </c>
      <c r="J163" s="5">
        <v>-4.5757490560675115E-2</v>
      </c>
      <c r="K163" s="5">
        <v>-0.22184874961635639</v>
      </c>
    </row>
    <row r="164" spans="1:11" s="7" customFormat="1" ht="19.2" customHeight="1">
      <c r="A164" s="5">
        <v>168</v>
      </c>
      <c r="B164" s="5" t="s">
        <v>65</v>
      </c>
      <c r="C164" s="6" t="s">
        <v>7</v>
      </c>
      <c r="D164" s="5" t="s">
        <v>206</v>
      </c>
      <c r="E164" s="5">
        <v>8.9442719099991592</v>
      </c>
      <c r="F164" s="9">
        <v>74</v>
      </c>
      <c r="G164" s="9">
        <v>138</v>
      </c>
      <c r="H164" s="5">
        <f>SQRT(Table6[[#This Row],[DAH]])</f>
        <v>11.74734012447073</v>
      </c>
      <c r="I164" s="5">
        <v>1.9748417658131499</v>
      </c>
      <c r="J164" s="5">
        <v>-9.6910013008056392E-2</v>
      </c>
      <c r="K164" s="5">
        <v>-4.5757490560675115E-2</v>
      </c>
    </row>
    <row r="165" spans="1:11" s="7" customFormat="1" ht="19.2" customHeight="1">
      <c r="A165" s="5">
        <v>169</v>
      </c>
      <c r="B165" s="5" t="s">
        <v>64</v>
      </c>
      <c r="C165" s="6" t="s">
        <v>2</v>
      </c>
      <c r="D165" s="5" t="s">
        <v>206</v>
      </c>
      <c r="E165" s="5">
        <v>10</v>
      </c>
      <c r="F165" s="9">
        <v>58</v>
      </c>
      <c r="G165" s="9">
        <v>108</v>
      </c>
      <c r="H165" s="5">
        <f>SQRT(Table6[[#This Row],[DAH]])</f>
        <v>10.392304845413264</v>
      </c>
      <c r="I165" s="5">
        <v>2.2472205054244232</v>
      </c>
      <c r="J165" s="5">
        <v>0.76342799356293722</v>
      </c>
      <c r="K165" s="5">
        <v>-0.22184874961635639</v>
      </c>
    </row>
    <row r="166" spans="1:11" s="7" customFormat="1" ht="19.2" customHeight="1">
      <c r="A166" s="5">
        <v>170</v>
      </c>
      <c r="B166" s="5" t="s">
        <v>63</v>
      </c>
      <c r="C166" s="6" t="s">
        <v>2</v>
      </c>
      <c r="D166" s="5" t="s">
        <v>206</v>
      </c>
      <c r="E166" s="5">
        <v>6.7082039324993694</v>
      </c>
      <c r="F166" s="9">
        <v>51</v>
      </c>
      <c r="G166" s="9">
        <v>95</v>
      </c>
      <c r="H166" s="5">
        <f>SQRT(Table6[[#This Row],[DAH]])</f>
        <v>9.7467943448089631</v>
      </c>
      <c r="I166" s="5">
        <v>2.7386127875258306</v>
      </c>
      <c r="J166" s="5">
        <v>-9.6910013008056392E-2</v>
      </c>
      <c r="K166" s="5">
        <v>-4.5757490560675115E-2</v>
      </c>
    </row>
    <row r="167" spans="1:11" s="7" customFormat="1" ht="19.2" customHeight="1">
      <c r="A167" s="5">
        <v>171</v>
      </c>
      <c r="B167" s="5" t="s">
        <v>62</v>
      </c>
      <c r="C167" s="6" t="s">
        <v>2</v>
      </c>
      <c r="D167" s="5" t="s">
        <v>206</v>
      </c>
      <c r="E167" s="5">
        <v>6.7082039324993694</v>
      </c>
      <c r="F167" s="9">
        <v>57</v>
      </c>
      <c r="G167" s="9">
        <v>100</v>
      </c>
      <c r="H167" s="5">
        <f>SQRT(Table6[[#This Row],[DAH]])</f>
        <v>10</v>
      </c>
      <c r="I167" s="5">
        <v>2.3664319132398464</v>
      </c>
      <c r="J167" s="5">
        <v>-9.6910013008056392E-2</v>
      </c>
      <c r="K167" s="5">
        <v>-4.5757490560675115E-2</v>
      </c>
    </row>
    <row r="168" spans="1:11" s="7" customFormat="1" ht="19.2" customHeight="1">
      <c r="A168" s="5">
        <v>172</v>
      </c>
      <c r="B168" s="5" t="s">
        <v>61</v>
      </c>
      <c r="C168" s="6" t="s">
        <v>2</v>
      </c>
      <c r="D168" s="5" t="s">
        <v>210</v>
      </c>
      <c r="E168" s="5">
        <v>6.7082039324993694</v>
      </c>
      <c r="F168" s="9">
        <v>57</v>
      </c>
      <c r="G168" s="9">
        <v>100</v>
      </c>
      <c r="H168" s="5">
        <f>SQRT(Table6[[#This Row],[DAH]])</f>
        <v>10</v>
      </c>
      <c r="I168" s="5">
        <v>2.8106938645110393</v>
      </c>
      <c r="J168" s="5">
        <v>0.17609125905568124</v>
      </c>
      <c r="K168" s="5">
        <v>0.23044892137827391</v>
      </c>
    </row>
    <row r="169" spans="1:11" s="7" customFormat="1" ht="19.2" customHeight="1">
      <c r="A169" s="5">
        <v>173</v>
      </c>
      <c r="B169" s="5" t="s">
        <v>60</v>
      </c>
      <c r="C169" s="6" t="s">
        <v>7</v>
      </c>
      <c r="D169" s="5" t="s">
        <v>206</v>
      </c>
      <c r="E169" s="5">
        <v>11.61895003862225</v>
      </c>
      <c r="F169" s="9">
        <v>78</v>
      </c>
      <c r="G169" s="9">
        <v>151</v>
      </c>
      <c r="H169" s="5">
        <f>SQRT(Table6[[#This Row],[DAH]])</f>
        <v>12.288205727444508</v>
      </c>
      <c r="I169" s="5">
        <v>1.5811388300841898</v>
      </c>
      <c r="J169" s="5">
        <v>-9.6910013008056392E-2</v>
      </c>
      <c r="K169" s="5">
        <v>-0.3979400086720376</v>
      </c>
    </row>
    <row r="170" spans="1:11" s="7" customFormat="1" ht="19.2" customHeight="1">
      <c r="A170" s="5">
        <v>174</v>
      </c>
      <c r="B170" s="5" t="s">
        <v>59</v>
      </c>
      <c r="C170" s="6" t="s">
        <v>7</v>
      </c>
      <c r="D170" s="5" t="s">
        <v>206</v>
      </c>
      <c r="E170" s="5">
        <v>12.649110640673518</v>
      </c>
      <c r="F170" s="9">
        <v>85</v>
      </c>
      <c r="G170" s="9">
        <v>144</v>
      </c>
      <c r="H170" s="5">
        <f>SQRT(Table6[[#This Row],[DAH]])</f>
        <v>12</v>
      </c>
      <c r="I170" s="5">
        <v>1.5811388300841898</v>
      </c>
      <c r="J170" s="5">
        <v>-0.15490195998574319</v>
      </c>
      <c r="K170" s="5">
        <v>-0.3979400086720376</v>
      </c>
    </row>
    <row r="171" spans="1:11" s="7" customFormat="1" ht="19.2" customHeight="1">
      <c r="A171" s="5">
        <v>175</v>
      </c>
      <c r="B171" s="5" t="s">
        <v>58</v>
      </c>
      <c r="C171" s="6" t="s">
        <v>3</v>
      </c>
      <c r="D171" s="5" t="s">
        <v>206</v>
      </c>
      <c r="E171" s="5">
        <v>6.7082039324993694</v>
      </c>
      <c r="F171" s="9">
        <v>87</v>
      </c>
      <c r="G171" s="9">
        <v>130</v>
      </c>
      <c r="H171" s="5">
        <f>SQRT(Table6[[#This Row],[DAH]])</f>
        <v>11.401754250991379</v>
      </c>
      <c r="I171" s="5">
        <v>1.3416407864998738</v>
      </c>
      <c r="J171" s="5">
        <v>-0.22184874961635639</v>
      </c>
      <c r="K171" s="5">
        <v>-0.22184874961635639</v>
      </c>
    </row>
    <row r="172" spans="1:11" s="7" customFormat="1" ht="19.2" customHeight="1">
      <c r="A172" s="5">
        <v>176</v>
      </c>
      <c r="B172" s="5" t="s">
        <v>57</v>
      </c>
      <c r="C172" s="6" t="s">
        <v>7</v>
      </c>
      <c r="D172" s="5" t="s">
        <v>206</v>
      </c>
      <c r="E172" s="5">
        <v>6.7082039324993694</v>
      </c>
      <c r="F172" s="9">
        <v>87</v>
      </c>
      <c r="G172" s="9">
        <v>130</v>
      </c>
      <c r="H172" s="5">
        <f>SQRT(Table6[[#This Row],[DAH]])</f>
        <v>11.401754250991379</v>
      </c>
      <c r="I172" s="5">
        <v>1.6733200530681511</v>
      </c>
      <c r="J172" s="5">
        <v>0.46239799789895608</v>
      </c>
      <c r="K172" s="5">
        <v>-9.6910013008056392E-2</v>
      </c>
    </row>
    <row r="173" spans="1:11" s="7" customFormat="1" ht="19.2" customHeight="1">
      <c r="A173" s="5">
        <v>177</v>
      </c>
      <c r="B173" s="5" t="s">
        <v>56</v>
      </c>
      <c r="C173" s="6" t="s">
        <v>7</v>
      </c>
      <c r="D173" s="5" t="s">
        <v>206</v>
      </c>
      <c r="E173" s="5">
        <v>11.401754250991379</v>
      </c>
      <c r="F173" s="9">
        <v>81</v>
      </c>
      <c r="G173" s="9">
        <v>144</v>
      </c>
      <c r="H173" s="5">
        <f>SQRT(Table6[[#This Row],[DAH]])</f>
        <v>12</v>
      </c>
      <c r="I173" s="5">
        <v>1.7320508075688772</v>
      </c>
      <c r="J173" s="5">
        <v>4.1392685158225077E-2</v>
      </c>
      <c r="K173" s="5">
        <v>-0.22184874961635639</v>
      </c>
    </row>
    <row r="174" spans="1:11" s="7" customFormat="1" ht="19.2" customHeight="1">
      <c r="A174" s="5">
        <v>178</v>
      </c>
      <c r="B174" s="5" t="s">
        <v>55</v>
      </c>
      <c r="C174" s="6" t="s">
        <v>2</v>
      </c>
      <c r="D174" s="5" t="s">
        <v>206</v>
      </c>
      <c r="E174" s="5">
        <v>6.7082039324993694</v>
      </c>
      <c r="F174" s="9">
        <v>72</v>
      </c>
      <c r="G174" s="9">
        <v>120</v>
      </c>
      <c r="H174" s="5">
        <f>SQRT(Table6[[#This Row],[DAH]])</f>
        <v>10.954451150103322</v>
      </c>
      <c r="I174" s="5">
        <v>2.5495097567963922</v>
      </c>
      <c r="J174" s="5">
        <v>0.20411998265592479</v>
      </c>
      <c r="K174" s="5">
        <v>0.27875360095282892</v>
      </c>
    </row>
    <row r="175" spans="1:11" s="7" customFormat="1" ht="19.2" customHeight="1">
      <c r="A175" s="5">
        <v>179</v>
      </c>
      <c r="B175" s="5" t="s">
        <v>54</v>
      </c>
      <c r="C175" s="6" t="s">
        <v>7</v>
      </c>
      <c r="D175" s="5" t="s">
        <v>206</v>
      </c>
      <c r="E175" s="5">
        <v>6.7082039324993694</v>
      </c>
      <c r="F175" s="9">
        <v>87</v>
      </c>
      <c r="G175" s="9">
        <v>130</v>
      </c>
      <c r="H175" s="5">
        <f>SQRT(Table6[[#This Row],[DAH]])</f>
        <v>11.401754250991379</v>
      </c>
      <c r="I175" s="5">
        <v>1.8165902124584949</v>
      </c>
      <c r="J175" s="5">
        <v>7.9181246047624818E-2</v>
      </c>
      <c r="K175" s="5">
        <v>0</v>
      </c>
    </row>
    <row r="176" spans="1:11" s="7" customFormat="1" ht="19.2" customHeight="1">
      <c r="A176" s="5">
        <v>180</v>
      </c>
      <c r="B176" s="5" t="s">
        <v>53</v>
      </c>
      <c r="C176" s="6" t="s">
        <v>3</v>
      </c>
      <c r="D176" s="5" t="s">
        <v>206</v>
      </c>
      <c r="E176" s="5">
        <v>6.7082039324993694</v>
      </c>
      <c r="F176" s="9">
        <v>87</v>
      </c>
      <c r="G176" s="9">
        <v>130</v>
      </c>
      <c r="H176" s="5">
        <f>SQRT(Table6[[#This Row],[DAH]])</f>
        <v>11.401754250991379</v>
      </c>
      <c r="I176" s="5">
        <v>1.6733200530681511</v>
      </c>
      <c r="J176" s="5">
        <v>-0.3979400086720376</v>
      </c>
      <c r="K176" s="5">
        <v>-0.22184874961635639</v>
      </c>
    </row>
    <row r="177" spans="1:11" s="7" customFormat="1" ht="19.2" customHeight="1">
      <c r="A177" s="5">
        <v>181</v>
      </c>
      <c r="B177" s="5" t="s">
        <v>52</v>
      </c>
      <c r="C177" s="6" t="s">
        <v>2</v>
      </c>
      <c r="D177" s="5" t="s">
        <v>206</v>
      </c>
      <c r="E177" s="5">
        <v>6.7082039324993694</v>
      </c>
      <c r="F177" s="9">
        <v>57</v>
      </c>
      <c r="G177" s="9">
        <v>100</v>
      </c>
      <c r="H177" s="5">
        <f>SQRT(Table6[[#This Row],[DAH]])</f>
        <v>10</v>
      </c>
      <c r="I177" s="5">
        <v>2.3874672772626644</v>
      </c>
      <c r="J177" s="5">
        <v>0.41497334797081797</v>
      </c>
      <c r="K177" s="5">
        <v>0.34242268082220628</v>
      </c>
    </row>
    <row r="178" spans="1:11" s="7" customFormat="1" ht="19.2" customHeight="1">
      <c r="A178" s="5">
        <v>182</v>
      </c>
      <c r="B178" s="5" t="s">
        <v>51</v>
      </c>
      <c r="C178" s="6" t="s">
        <v>7</v>
      </c>
      <c r="D178" s="5" t="s">
        <v>206</v>
      </c>
      <c r="E178" s="5">
        <v>12.449899597988733</v>
      </c>
      <c r="F178" s="9">
        <v>83</v>
      </c>
      <c r="G178" s="9">
        <v>151</v>
      </c>
      <c r="H178" s="5">
        <f>SQRT(Table6[[#This Row],[DAH]])</f>
        <v>12.288205727444508</v>
      </c>
      <c r="I178" s="5">
        <v>1.6431676725154984</v>
      </c>
      <c r="J178" s="5">
        <v>7.9181246047624818E-2</v>
      </c>
      <c r="K178" s="5">
        <v>-0.15490195998574319</v>
      </c>
    </row>
    <row r="179" spans="1:11" s="7" customFormat="1" ht="19.2" customHeight="1">
      <c r="A179" s="5">
        <v>183</v>
      </c>
      <c r="B179" s="5" t="s">
        <v>50</v>
      </c>
      <c r="C179" s="6" t="s">
        <v>7</v>
      </c>
      <c r="D179" s="5" t="s">
        <v>206</v>
      </c>
      <c r="E179" s="5">
        <v>6.7082039324993694</v>
      </c>
      <c r="F179" s="9">
        <v>87</v>
      </c>
      <c r="G179" s="9">
        <v>130</v>
      </c>
      <c r="H179" s="5">
        <f>SQRT(Table6[[#This Row],[DAH]])</f>
        <v>11.401754250991379</v>
      </c>
      <c r="I179" s="5">
        <v>1.6733200530681511</v>
      </c>
      <c r="J179" s="5">
        <v>-4.5757490560675115E-2</v>
      </c>
      <c r="K179" s="5">
        <v>-9.6910013008056392E-2</v>
      </c>
    </row>
    <row r="180" spans="1:11" s="7" customFormat="1" ht="19.2" customHeight="1">
      <c r="A180" s="5">
        <v>184</v>
      </c>
      <c r="B180" s="5" t="s">
        <v>49</v>
      </c>
      <c r="C180" s="6" t="s">
        <v>2</v>
      </c>
      <c r="D180" s="5" t="s">
        <v>206</v>
      </c>
      <c r="E180" s="5">
        <v>10.723805294763608</v>
      </c>
      <c r="F180" s="9">
        <v>82</v>
      </c>
      <c r="G180" s="9">
        <v>146</v>
      </c>
      <c r="H180" s="5">
        <f>SQRT(Table6[[#This Row],[DAH]])</f>
        <v>12.083045973594572</v>
      </c>
      <c r="I180" s="5">
        <v>2.1213203435596424</v>
      </c>
      <c r="J180" s="5">
        <v>-4.5757490560675115E-2</v>
      </c>
      <c r="K180" s="5">
        <v>0</v>
      </c>
    </row>
    <row r="181" spans="1:11" s="7" customFormat="1" ht="19.2" customHeight="1">
      <c r="A181" s="5">
        <v>185</v>
      </c>
      <c r="B181" s="5" t="s">
        <v>48</v>
      </c>
      <c r="C181" s="6" t="s">
        <v>7</v>
      </c>
      <c r="D181" s="5" t="s">
        <v>206</v>
      </c>
      <c r="E181" s="5">
        <v>12.449899597988733</v>
      </c>
      <c r="F181" s="9">
        <v>78</v>
      </c>
      <c r="G181" s="9">
        <v>151</v>
      </c>
      <c r="H181" s="5">
        <f>SQRT(Table6[[#This Row],[DAH]])</f>
        <v>12.288205727444508</v>
      </c>
      <c r="I181" s="5">
        <v>1.8973665961010275</v>
      </c>
      <c r="J181" s="5">
        <v>4.1392685158225077E-2</v>
      </c>
      <c r="K181" s="5">
        <v>-0.22184874961635639</v>
      </c>
    </row>
    <row r="182" spans="1:11" s="7" customFormat="1" ht="19.2" customHeight="1">
      <c r="A182" s="5">
        <v>186</v>
      </c>
      <c r="B182" s="5" t="s">
        <v>47</v>
      </c>
      <c r="C182" s="6" t="s">
        <v>3</v>
      </c>
      <c r="D182" s="5" t="s">
        <v>206</v>
      </c>
      <c r="E182" s="5">
        <v>6.7082039324993694</v>
      </c>
      <c r="F182" s="9">
        <v>57</v>
      </c>
      <c r="G182" s="9">
        <v>100</v>
      </c>
      <c r="H182" s="5">
        <f>SQRT(Table6[[#This Row],[DAH]])</f>
        <v>10</v>
      </c>
      <c r="I182" s="5">
        <v>2.4698178070456938</v>
      </c>
      <c r="J182" s="5">
        <v>4.1392685158225077E-2</v>
      </c>
      <c r="K182" s="5">
        <v>0.23044892137827391</v>
      </c>
    </row>
    <row r="183" spans="1:11" s="7" customFormat="1" ht="19.2" customHeight="1">
      <c r="A183" s="5">
        <v>187</v>
      </c>
      <c r="B183" s="5" t="s">
        <v>46</v>
      </c>
      <c r="C183" s="6" t="s">
        <v>7</v>
      </c>
      <c r="D183" s="5" t="s">
        <v>206</v>
      </c>
      <c r="E183" s="5">
        <v>10.954451150103322</v>
      </c>
      <c r="F183" s="9" t="s">
        <v>5</v>
      </c>
      <c r="G183" s="9">
        <v>138</v>
      </c>
      <c r="H183" s="5">
        <f>SQRT(Table6[[#This Row],[DAH]])</f>
        <v>11.74734012447073</v>
      </c>
      <c r="I183" s="5">
        <v>1.5811388300841898</v>
      </c>
      <c r="J183" s="5">
        <v>-4.5757490560675115E-2</v>
      </c>
      <c r="K183" s="5">
        <v>-0.3010299956639812</v>
      </c>
    </row>
    <row r="184" spans="1:11" s="7" customFormat="1" ht="19.2" customHeight="1">
      <c r="A184" s="5">
        <v>188</v>
      </c>
      <c r="B184" s="5" t="s">
        <v>45</v>
      </c>
      <c r="C184" s="6" t="s">
        <v>2</v>
      </c>
      <c r="D184" s="5" t="s">
        <v>206</v>
      </c>
      <c r="E184" s="5">
        <v>6.7082039324993694</v>
      </c>
      <c r="F184" s="9">
        <v>51</v>
      </c>
      <c r="G184" s="9">
        <v>95</v>
      </c>
      <c r="H184" s="5">
        <f>SQRT(Table6[[#This Row],[DAH]])</f>
        <v>9.7467943448089631</v>
      </c>
      <c r="I184" s="5">
        <v>1.51657508881031</v>
      </c>
      <c r="J184" s="5">
        <v>0.47712125471966244</v>
      </c>
      <c r="K184" s="5">
        <v>0.38021124171160603</v>
      </c>
    </row>
    <row r="185" spans="1:11" s="7" customFormat="1" ht="19.2" customHeight="1">
      <c r="A185" s="5">
        <v>189</v>
      </c>
      <c r="B185" s="5" t="s">
        <v>44</v>
      </c>
      <c r="C185" s="6" t="s">
        <v>7</v>
      </c>
      <c r="D185" s="5" t="s">
        <v>206</v>
      </c>
      <c r="E185" s="5">
        <v>6.7082039324993694</v>
      </c>
      <c r="F185" s="9">
        <v>87</v>
      </c>
      <c r="G185" s="9">
        <v>130</v>
      </c>
      <c r="H185" s="5">
        <f>SQRT(Table6[[#This Row],[DAH]])</f>
        <v>11.401754250991379</v>
      </c>
      <c r="I185" s="5">
        <v>1.6733200530681511</v>
      </c>
      <c r="J185" s="5">
        <v>-0.22184874961635639</v>
      </c>
      <c r="K185" s="5">
        <v>-4.5757490560675115E-2</v>
      </c>
    </row>
    <row r="186" spans="1:11" s="7" customFormat="1" ht="19.2" customHeight="1">
      <c r="A186" s="5">
        <v>190</v>
      </c>
      <c r="B186" s="5" t="s">
        <v>43</v>
      </c>
      <c r="C186" s="6" t="s">
        <v>3</v>
      </c>
      <c r="D186" s="5" t="s">
        <v>206</v>
      </c>
      <c r="E186" s="5">
        <v>6.7082039324993694</v>
      </c>
      <c r="F186" s="9">
        <v>65</v>
      </c>
      <c r="G186" s="9">
        <v>110</v>
      </c>
      <c r="H186" s="5">
        <f>SQRT(Table6[[#This Row],[DAH]])</f>
        <v>10.488088481701515</v>
      </c>
      <c r="I186" s="5">
        <v>2.4698178070456938</v>
      </c>
      <c r="J186" s="5">
        <v>0</v>
      </c>
      <c r="K186" s="5">
        <v>0.11394335230683679</v>
      </c>
    </row>
    <row r="187" spans="1:11" s="7" customFormat="1" ht="19.2" customHeight="1">
      <c r="A187" s="5">
        <v>191</v>
      </c>
      <c r="B187" s="5" t="s">
        <v>42</v>
      </c>
      <c r="C187" s="6" t="s">
        <v>2</v>
      </c>
      <c r="D187" s="5" t="s">
        <v>206</v>
      </c>
      <c r="E187" s="5">
        <v>6.7082039324993694</v>
      </c>
      <c r="F187" s="9">
        <v>51</v>
      </c>
      <c r="G187" s="9">
        <v>95</v>
      </c>
      <c r="H187" s="5">
        <f>SQRT(Table6[[#This Row],[DAH]])</f>
        <v>9.7467943448089631</v>
      </c>
      <c r="I187" s="5">
        <v>2.4899799195977463</v>
      </c>
      <c r="J187" s="5">
        <v>0.59106460702649921</v>
      </c>
      <c r="K187" s="5">
        <v>0.67209785793571752</v>
      </c>
    </row>
    <row r="188" spans="1:11" s="7" customFormat="1" ht="19.2" customHeight="1">
      <c r="A188" s="5">
        <v>192</v>
      </c>
      <c r="B188" s="5" t="s">
        <v>41</v>
      </c>
      <c r="C188" s="6" t="s">
        <v>2</v>
      </c>
      <c r="D188" s="5" t="s">
        <v>206</v>
      </c>
      <c r="E188" s="5">
        <v>9.2195444572928871</v>
      </c>
      <c r="F188" s="9">
        <v>69</v>
      </c>
      <c r="G188" s="9">
        <v>115</v>
      </c>
      <c r="H188" s="5">
        <f>SQRT(Table6[[#This Row],[DAH]])</f>
        <v>10.723805294763608</v>
      </c>
      <c r="I188" s="5">
        <v>2.2135943621178655</v>
      </c>
      <c r="J188" s="5">
        <v>0.11394335230683679</v>
      </c>
      <c r="K188" s="5">
        <v>0.3222192947339193</v>
      </c>
    </row>
    <row r="189" spans="1:11" s="7" customFormat="1" ht="19.2" customHeight="1">
      <c r="A189" s="5">
        <v>193</v>
      </c>
      <c r="B189" s="5" t="s">
        <v>40</v>
      </c>
      <c r="C189" s="6" t="s">
        <v>2</v>
      </c>
      <c r="D189" s="5" t="s">
        <v>206</v>
      </c>
      <c r="E189" s="5">
        <v>6.7082039324993694</v>
      </c>
      <c r="F189" s="9">
        <v>57</v>
      </c>
      <c r="G189" s="9">
        <v>100</v>
      </c>
      <c r="H189" s="5">
        <f>SQRT(Table6[[#This Row],[DAH]])</f>
        <v>10</v>
      </c>
      <c r="I189" s="5">
        <v>2.2360679774997898</v>
      </c>
      <c r="J189" s="5">
        <v>-4.5757490560675115E-2</v>
      </c>
      <c r="K189" s="5">
        <v>-0.15490195998574319</v>
      </c>
    </row>
    <row r="190" spans="1:11" s="7" customFormat="1" ht="19.2" customHeight="1">
      <c r="A190" s="5">
        <v>194</v>
      </c>
      <c r="B190" s="5" t="s">
        <v>39</v>
      </c>
      <c r="C190" s="6" t="s">
        <v>7</v>
      </c>
      <c r="D190" s="5" t="s">
        <v>206</v>
      </c>
      <c r="E190" s="5">
        <v>6.7082039324993694</v>
      </c>
      <c r="F190" s="9">
        <v>72</v>
      </c>
      <c r="G190" s="9">
        <v>120</v>
      </c>
      <c r="H190" s="5">
        <f>SQRT(Table6[[#This Row],[DAH]])</f>
        <v>10.954451150103322</v>
      </c>
      <c r="I190" s="5">
        <v>2.2803508501982761</v>
      </c>
      <c r="J190" s="5">
        <v>-0.22184874961635639</v>
      </c>
      <c r="K190" s="5">
        <v>-0.22184874961635639</v>
      </c>
    </row>
    <row r="191" spans="1:11" s="7" customFormat="1" ht="19.2" customHeight="1">
      <c r="A191" s="5">
        <v>195</v>
      </c>
      <c r="B191" s="5" t="s">
        <v>38</v>
      </c>
      <c r="C191" s="6" t="s">
        <v>7</v>
      </c>
      <c r="D191" s="5" t="s">
        <v>206</v>
      </c>
      <c r="E191" s="5">
        <v>10.954451150103322</v>
      </c>
      <c r="F191" s="9">
        <v>78</v>
      </c>
      <c r="G191" s="9">
        <v>138</v>
      </c>
      <c r="H191" s="5">
        <f>SQRT(Table6[[#This Row],[DAH]])</f>
        <v>11.74734012447073</v>
      </c>
      <c r="I191" s="5">
        <v>1.6431676725154984</v>
      </c>
      <c r="J191" s="5">
        <v>-0.3010299956639812</v>
      </c>
      <c r="K191" s="5">
        <v>-0.3010299956639812</v>
      </c>
    </row>
    <row r="192" spans="1:11" s="7" customFormat="1" ht="19.2" customHeight="1">
      <c r="A192" s="5">
        <v>196</v>
      </c>
      <c r="B192" s="5" t="s">
        <v>37</v>
      </c>
      <c r="C192" s="6" t="s">
        <v>2</v>
      </c>
      <c r="D192" s="5" t="s">
        <v>209</v>
      </c>
      <c r="E192" s="5">
        <v>6.7082039324993694</v>
      </c>
      <c r="F192" s="9">
        <v>72</v>
      </c>
      <c r="G192" s="9">
        <v>72</v>
      </c>
      <c r="H192" s="5">
        <f>SQRT(Table6[[#This Row],[DAH]])</f>
        <v>8.4852813742385695</v>
      </c>
      <c r="I192" s="5">
        <v>1</v>
      </c>
      <c r="J192" s="5">
        <v>-0.3010299956639812</v>
      </c>
      <c r="K192" s="5">
        <v>-0.3010299956639812</v>
      </c>
    </row>
    <row r="193" spans="1:11" s="7" customFormat="1" ht="19.2" customHeight="1">
      <c r="A193" s="5">
        <v>197</v>
      </c>
      <c r="B193" s="5" t="s">
        <v>36</v>
      </c>
      <c r="C193" s="6" t="s">
        <v>2</v>
      </c>
      <c r="D193" s="5" t="s">
        <v>209</v>
      </c>
      <c r="E193" s="5">
        <v>6.7082039324993694</v>
      </c>
      <c r="F193" s="9">
        <v>51</v>
      </c>
      <c r="G193" s="9">
        <v>95</v>
      </c>
      <c r="H193" s="5">
        <f>SQRT(Table6[[#This Row],[DAH]])</f>
        <v>9.7467943448089631</v>
      </c>
      <c r="I193" s="5">
        <v>1.6733200530681511</v>
      </c>
      <c r="J193" s="5">
        <v>0.17609125905568124</v>
      </c>
      <c r="K193" s="5">
        <v>-0.69897000433601875</v>
      </c>
    </row>
    <row r="194" spans="1:11" s="7" customFormat="1" ht="19.2" customHeight="1">
      <c r="A194" s="5">
        <v>198</v>
      </c>
      <c r="B194" s="5" t="s">
        <v>35</v>
      </c>
      <c r="C194" s="6" t="s">
        <v>2</v>
      </c>
      <c r="D194" s="5" t="s">
        <v>206</v>
      </c>
      <c r="E194" s="5">
        <v>10.246950765959598</v>
      </c>
      <c r="F194" s="9">
        <v>84</v>
      </c>
      <c r="G194" s="9">
        <v>144</v>
      </c>
      <c r="H194" s="5">
        <f>SQRT(Table6[[#This Row],[DAH]])</f>
        <v>12</v>
      </c>
      <c r="I194" s="5">
        <v>1.7888543819998317</v>
      </c>
      <c r="J194" s="5">
        <v>-0.22184874961635639</v>
      </c>
      <c r="K194" s="5">
        <v>-0.22184874961635639</v>
      </c>
    </row>
    <row r="195" spans="1:11" s="7" customFormat="1" ht="19.2" customHeight="1">
      <c r="A195" s="5">
        <v>199</v>
      </c>
      <c r="B195" s="5" t="s">
        <v>34</v>
      </c>
      <c r="C195" s="6" t="s">
        <v>7</v>
      </c>
      <c r="D195" s="5" t="s">
        <v>206</v>
      </c>
      <c r="E195" s="5">
        <v>6.7082039324993694</v>
      </c>
      <c r="F195" s="9">
        <v>87</v>
      </c>
      <c r="G195" s="9">
        <v>130</v>
      </c>
      <c r="H195" s="5">
        <f>SQRT(Table6[[#This Row],[DAH]])</f>
        <v>11.401754250991379</v>
      </c>
      <c r="I195" s="5">
        <v>1.8708286933869707</v>
      </c>
      <c r="J195" s="5">
        <v>4.1392685158225077E-2</v>
      </c>
      <c r="K195" s="5">
        <v>-9.6910013008056392E-2</v>
      </c>
    </row>
    <row r="196" spans="1:11" s="7" customFormat="1" ht="19.2" customHeight="1">
      <c r="A196" s="14">
        <v>200</v>
      </c>
      <c r="B196" s="14" t="s">
        <v>33</v>
      </c>
      <c r="C196" s="19" t="s">
        <v>7</v>
      </c>
      <c r="D196" s="14" t="s">
        <v>206</v>
      </c>
      <c r="E196" s="14">
        <v>6.7082039324993694</v>
      </c>
      <c r="F196" s="33">
        <v>72</v>
      </c>
      <c r="G196" s="33">
        <v>120</v>
      </c>
      <c r="H196" s="14">
        <f>SQRT(Table6[[#This Row],[DAH]])</f>
        <v>10.954451150103322</v>
      </c>
      <c r="I196" s="14">
        <v>1.9493588689617927</v>
      </c>
      <c r="J196" s="14">
        <v>-0.22184874961635639</v>
      </c>
      <c r="K196" s="14">
        <v>-0.3010299956639812</v>
      </c>
    </row>
  </sheetData>
  <phoneticPr fontId="13" type="noConversion"/>
  <conditionalFormatting sqref="B1:B1048576">
    <cfRule type="duplicateValues" dxfId="1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674A-28BD-4060-B7D1-FA4BE3046205}">
  <dimension ref="A1:G275"/>
  <sheetViews>
    <sheetView workbookViewId="0">
      <selection activeCell="J15" sqref="J15"/>
    </sheetView>
  </sheetViews>
  <sheetFormatPr defaultRowHeight="13.2"/>
  <cols>
    <col min="1" max="1" width="6.33203125" style="3" customWidth="1"/>
    <col min="2" max="2" width="12.33203125" style="3" customWidth="1"/>
    <col min="3" max="5" width="9" style="3" customWidth="1"/>
    <col min="6" max="6" width="11" style="3" customWidth="1"/>
    <col min="7" max="7" width="10.5546875" style="3" customWidth="1"/>
    <col min="8" max="16384" width="8.88671875" style="3"/>
  </cols>
  <sheetData>
    <row r="1" spans="1:7" s="4" customFormat="1" ht="16.8" customHeight="1">
      <c r="A1" s="25" t="s">
        <v>219</v>
      </c>
      <c r="B1" s="26" t="s">
        <v>220</v>
      </c>
      <c r="C1" s="26" t="s">
        <v>530</v>
      </c>
      <c r="D1" s="26" t="s">
        <v>531</v>
      </c>
      <c r="E1" s="26" t="s">
        <v>532</v>
      </c>
      <c r="F1" s="26" t="s">
        <v>388</v>
      </c>
      <c r="G1" s="26" t="s">
        <v>389</v>
      </c>
    </row>
    <row r="2" spans="1:7" ht="16.8" customHeight="1">
      <c r="A2" s="5">
        <v>1</v>
      </c>
      <c r="B2" s="5" t="s">
        <v>9</v>
      </c>
      <c r="C2" s="5">
        <v>0</v>
      </c>
      <c r="D2" s="5">
        <v>0</v>
      </c>
      <c r="E2" s="5">
        <v>0</v>
      </c>
      <c r="F2" s="16">
        <f t="shared" ref="F2:F65" si="0">AVERAGE(C2:E2)</f>
        <v>0</v>
      </c>
      <c r="G2" s="16">
        <f>F2/2</f>
        <v>0</v>
      </c>
    </row>
    <row r="3" spans="1:7" ht="16.8" customHeight="1">
      <c r="A3" s="5">
        <v>2</v>
      </c>
      <c r="B3" s="5" t="s">
        <v>10</v>
      </c>
      <c r="C3" s="5">
        <v>0</v>
      </c>
      <c r="D3" s="5">
        <v>0</v>
      </c>
      <c r="E3" s="5">
        <v>0</v>
      </c>
      <c r="F3" s="16">
        <f t="shared" si="0"/>
        <v>0</v>
      </c>
      <c r="G3" s="16">
        <f t="shared" ref="G3:G66" si="1">F3/2</f>
        <v>0</v>
      </c>
    </row>
    <row r="4" spans="1:7" ht="16.8" customHeight="1">
      <c r="A4" s="5">
        <v>3</v>
      </c>
      <c r="B4" s="5" t="s">
        <v>11</v>
      </c>
      <c r="C4" s="5">
        <v>0</v>
      </c>
      <c r="D4" s="5">
        <v>0</v>
      </c>
      <c r="E4" s="5"/>
      <c r="F4" s="16">
        <f t="shared" si="0"/>
        <v>0</v>
      </c>
      <c r="G4" s="16">
        <f t="shared" si="1"/>
        <v>0</v>
      </c>
    </row>
    <row r="5" spans="1:7" ht="16.8" customHeight="1">
      <c r="A5" s="5">
        <v>4</v>
      </c>
      <c r="B5" s="5" t="s">
        <v>12</v>
      </c>
      <c r="C5" s="5">
        <v>0</v>
      </c>
      <c r="D5" s="5">
        <v>0</v>
      </c>
      <c r="E5" s="5">
        <v>0</v>
      </c>
      <c r="F5" s="16">
        <f t="shared" si="0"/>
        <v>0</v>
      </c>
      <c r="G5" s="16">
        <f t="shared" si="1"/>
        <v>0</v>
      </c>
    </row>
    <row r="6" spans="1:7" ht="16.8" customHeight="1">
      <c r="A6" s="5">
        <v>5</v>
      </c>
      <c r="B6" s="5" t="s">
        <v>13</v>
      </c>
      <c r="C6" s="5">
        <v>0</v>
      </c>
      <c r="D6" s="5">
        <v>0</v>
      </c>
      <c r="E6" s="5">
        <v>0</v>
      </c>
      <c r="F6" s="16">
        <f t="shared" si="0"/>
        <v>0</v>
      </c>
      <c r="G6" s="16">
        <f t="shared" si="1"/>
        <v>0</v>
      </c>
    </row>
    <row r="7" spans="1:7" ht="16.8" customHeight="1">
      <c r="A7" s="5">
        <v>6</v>
      </c>
      <c r="B7" s="5" t="s">
        <v>14</v>
      </c>
      <c r="C7" s="5">
        <v>0</v>
      </c>
      <c r="D7" s="5">
        <v>0</v>
      </c>
      <c r="E7" s="5">
        <v>0</v>
      </c>
      <c r="F7" s="16">
        <f t="shared" si="0"/>
        <v>0</v>
      </c>
      <c r="G7" s="16">
        <f t="shared" si="1"/>
        <v>0</v>
      </c>
    </row>
    <row r="8" spans="1:7" ht="16.8" customHeight="1">
      <c r="A8" s="5">
        <v>7</v>
      </c>
      <c r="B8" s="5" t="s">
        <v>15</v>
      </c>
      <c r="C8" s="5">
        <v>0</v>
      </c>
      <c r="D8" s="5">
        <v>0</v>
      </c>
      <c r="E8" s="5">
        <v>0</v>
      </c>
      <c r="F8" s="16">
        <f t="shared" si="0"/>
        <v>0</v>
      </c>
      <c r="G8" s="16">
        <f t="shared" si="1"/>
        <v>0</v>
      </c>
    </row>
    <row r="9" spans="1:7" ht="16.8" customHeight="1">
      <c r="A9" s="5">
        <v>8</v>
      </c>
      <c r="B9" s="5" t="s">
        <v>17</v>
      </c>
      <c r="C9" s="5">
        <v>0</v>
      </c>
      <c r="D9" s="5">
        <v>0</v>
      </c>
      <c r="E9" s="5"/>
      <c r="F9" s="16">
        <f t="shared" si="0"/>
        <v>0</v>
      </c>
      <c r="G9" s="16">
        <f t="shared" si="1"/>
        <v>0</v>
      </c>
    </row>
    <row r="10" spans="1:7" ht="16.8" customHeight="1">
      <c r="A10" s="5">
        <v>9</v>
      </c>
      <c r="B10" s="5" t="s">
        <v>18</v>
      </c>
      <c r="C10" s="5">
        <v>0</v>
      </c>
      <c r="D10" s="5">
        <v>0</v>
      </c>
      <c r="E10" s="5">
        <v>2</v>
      </c>
      <c r="F10" s="16">
        <f t="shared" si="0"/>
        <v>0.66666666666666663</v>
      </c>
      <c r="G10" s="16">
        <f t="shared" si="1"/>
        <v>0.33333333333333331</v>
      </c>
    </row>
    <row r="11" spans="1:7" ht="16.8" customHeight="1">
      <c r="A11" s="5">
        <v>10</v>
      </c>
      <c r="B11" s="5" t="s">
        <v>19</v>
      </c>
      <c r="C11" s="5">
        <v>10</v>
      </c>
      <c r="D11" s="5">
        <v>60</v>
      </c>
      <c r="E11" s="5">
        <v>1</v>
      </c>
      <c r="F11" s="16">
        <f t="shared" si="0"/>
        <v>23.666666666666668</v>
      </c>
      <c r="G11" s="16">
        <f t="shared" si="1"/>
        <v>11.833333333333334</v>
      </c>
    </row>
    <row r="12" spans="1:7" ht="16.8" customHeight="1">
      <c r="A12" s="5">
        <v>11</v>
      </c>
      <c r="B12" s="5" t="s">
        <v>20</v>
      </c>
      <c r="C12" s="5">
        <v>0</v>
      </c>
      <c r="D12" s="5">
        <v>5</v>
      </c>
      <c r="E12" s="5"/>
      <c r="F12" s="16">
        <f t="shared" si="0"/>
        <v>2.5</v>
      </c>
      <c r="G12" s="16">
        <f t="shared" si="1"/>
        <v>1.25</v>
      </c>
    </row>
    <row r="13" spans="1:7" ht="16.8" customHeight="1">
      <c r="A13" s="5">
        <v>12</v>
      </c>
      <c r="B13" s="5" t="s">
        <v>21</v>
      </c>
      <c r="C13" s="5">
        <v>0</v>
      </c>
      <c r="D13" s="5">
        <v>0</v>
      </c>
      <c r="E13" s="5"/>
      <c r="F13" s="16">
        <f t="shared" si="0"/>
        <v>0</v>
      </c>
      <c r="G13" s="16">
        <f t="shared" si="1"/>
        <v>0</v>
      </c>
    </row>
    <row r="14" spans="1:7" ht="16.8" customHeight="1">
      <c r="A14" s="5">
        <v>13</v>
      </c>
      <c r="B14" s="5" t="s">
        <v>23</v>
      </c>
      <c r="C14" s="5">
        <v>10</v>
      </c>
      <c r="D14" s="5">
        <v>0</v>
      </c>
      <c r="E14" s="5">
        <v>0</v>
      </c>
      <c r="F14" s="16">
        <f t="shared" si="0"/>
        <v>3.3333333333333335</v>
      </c>
      <c r="G14" s="16">
        <f t="shared" si="1"/>
        <v>1.6666666666666667</v>
      </c>
    </row>
    <row r="15" spans="1:7" ht="16.8" customHeight="1">
      <c r="A15" s="5">
        <v>14</v>
      </c>
      <c r="B15" s="5" t="s">
        <v>25</v>
      </c>
      <c r="C15" s="5">
        <v>25</v>
      </c>
      <c r="D15" s="5">
        <v>25</v>
      </c>
      <c r="E15" s="5">
        <v>20</v>
      </c>
      <c r="F15" s="16">
        <f t="shared" si="0"/>
        <v>23.333333333333332</v>
      </c>
      <c r="G15" s="16">
        <f t="shared" si="1"/>
        <v>11.666666666666666</v>
      </c>
    </row>
    <row r="16" spans="1:7" ht="16.8" customHeight="1">
      <c r="A16" s="5">
        <v>15</v>
      </c>
      <c r="B16" s="5" t="s">
        <v>29</v>
      </c>
      <c r="C16" s="5">
        <v>40</v>
      </c>
      <c r="D16" s="5"/>
      <c r="E16" s="5"/>
      <c r="F16" s="16">
        <f t="shared" si="0"/>
        <v>40</v>
      </c>
      <c r="G16" s="16">
        <f t="shared" si="1"/>
        <v>20</v>
      </c>
    </row>
    <row r="17" spans="1:7" ht="16.8" customHeight="1">
      <c r="A17" s="5">
        <v>16</v>
      </c>
      <c r="B17" s="5" t="s">
        <v>30</v>
      </c>
      <c r="C17" s="5">
        <v>0</v>
      </c>
      <c r="D17" s="5">
        <v>0</v>
      </c>
      <c r="E17" s="5">
        <v>0</v>
      </c>
      <c r="F17" s="16">
        <f t="shared" si="0"/>
        <v>0</v>
      </c>
      <c r="G17" s="16">
        <f t="shared" si="1"/>
        <v>0</v>
      </c>
    </row>
    <row r="18" spans="1:7" ht="16.8" customHeight="1">
      <c r="A18" s="5">
        <v>17</v>
      </c>
      <c r="B18" s="5" t="s">
        <v>31</v>
      </c>
      <c r="C18" s="5">
        <v>0</v>
      </c>
      <c r="D18" s="5">
        <v>0</v>
      </c>
      <c r="E18" s="5">
        <v>0</v>
      </c>
      <c r="F18" s="16">
        <f t="shared" si="0"/>
        <v>0</v>
      </c>
      <c r="G18" s="16">
        <f t="shared" si="1"/>
        <v>0</v>
      </c>
    </row>
    <row r="19" spans="1:7" ht="16.8" customHeight="1">
      <c r="A19" s="5">
        <v>18</v>
      </c>
      <c r="B19" s="5" t="s">
        <v>32</v>
      </c>
      <c r="C19" s="5">
        <v>20</v>
      </c>
      <c r="D19" s="5">
        <v>3</v>
      </c>
      <c r="E19" s="5">
        <v>2</v>
      </c>
      <c r="F19" s="16">
        <f t="shared" si="0"/>
        <v>8.3333333333333339</v>
      </c>
      <c r="G19" s="16">
        <f t="shared" si="1"/>
        <v>4.166666666666667</v>
      </c>
    </row>
    <row r="20" spans="1:7" ht="16.8" customHeight="1">
      <c r="A20" s="5">
        <v>19</v>
      </c>
      <c r="B20" s="5" t="s">
        <v>203</v>
      </c>
      <c r="C20" s="5">
        <v>0</v>
      </c>
      <c r="D20" s="5">
        <v>0</v>
      </c>
      <c r="E20" s="5">
        <v>0</v>
      </c>
      <c r="F20" s="16">
        <f t="shared" si="0"/>
        <v>0</v>
      </c>
      <c r="G20" s="16">
        <f t="shared" si="1"/>
        <v>0</v>
      </c>
    </row>
    <row r="21" spans="1:7" ht="16.8" customHeight="1">
      <c r="A21" s="5">
        <v>20</v>
      </c>
      <c r="B21" s="5" t="s">
        <v>202</v>
      </c>
      <c r="C21" s="5">
        <v>0</v>
      </c>
      <c r="D21" s="5">
        <v>0</v>
      </c>
      <c r="E21" s="5">
        <v>0</v>
      </c>
      <c r="F21" s="16">
        <f t="shared" si="0"/>
        <v>0</v>
      </c>
      <c r="G21" s="16">
        <f t="shared" si="1"/>
        <v>0</v>
      </c>
    </row>
    <row r="22" spans="1:7" ht="16.8" customHeight="1">
      <c r="A22" s="5">
        <v>21</v>
      </c>
      <c r="B22" s="5" t="s">
        <v>201</v>
      </c>
      <c r="C22" s="5">
        <v>0</v>
      </c>
      <c r="D22" s="5">
        <v>0</v>
      </c>
      <c r="E22" s="5"/>
      <c r="F22" s="16">
        <f t="shared" si="0"/>
        <v>0</v>
      </c>
      <c r="G22" s="16">
        <f t="shared" si="1"/>
        <v>0</v>
      </c>
    </row>
    <row r="23" spans="1:7" ht="16.8" customHeight="1">
      <c r="A23" s="5">
        <v>22</v>
      </c>
      <c r="B23" s="5" t="s">
        <v>200</v>
      </c>
      <c r="C23" s="5">
        <v>0</v>
      </c>
      <c r="D23" s="5">
        <v>0</v>
      </c>
      <c r="E23" s="5">
        <v>0</v>
      </c>
      <c r="F23" s="16">
        <f t="shared" si="0"/>
        <v>0</v>
      </c>
      <c r="G23" s="16">
        <f t="shared" si="1"/>
        <v>0</v>
      </c>
    </row>
    <row r="24" spans="1:7" ht="16.8" customHeight="1">
      <c r="A24" s="5">
        <v>23</v>
      </c>
      <c r="B24" s="5" t="s">
        <v>199</v>
      </c>
      <c r="C24" s="5">
        <v>0</v>
      </c>
      <c r="D24" s="5">
        <v>0</v>
      </c>
      <c r="E24" s="5">
        <v>0</v>
      </c>
      <c r="F24" s="16">
        <f t="shared" si="0"/>
        <v>0</v>
      </c>
      <c r="G24" s="16">
        <f t="shared" si="1"/>
        <v>0</v>
      </c>
    </row>
    <row r="25" spans="1:7" ht="16.8" customHeight="1">
      <c r="A25" s="5">
        <v>24</v>
      </c>
      <c r="B25" s="5" t="s">
        <v>198</v>
      </c>
      <c r="C25" s="5">
        <v>0</v>
      </c>
      <c r="D25" s="5">
        <v>0</v>
      </c>
      <c r="E25" s="5">
        <v>0</v>
      </c>
      <c r="F25" s="16">
        <f t="shared" si="0"/>
        <v>0</v>
      </c>
      <c r="G25" s="16">
        <f t="shared" si="1"/>
        <v>0</v>
      </c>
    </row>
    <row r="26" spans="1:7" ht="16.8" customHeight="1">
      <c r="A26" s="5">
        <v>25</v>
      </c>
      <c r="B26" s="5" t="s">
        <v>197</v>
      </c>
      <c r="C26" s="5">
        <v>0</v>
      </c>
      <c r="D26" s="5">
        <v>0</v>
      </c>
      <c r="E26" s="5">
        <v>0</v>
      </c>
      <c r="F26" s="16">
        <f t="shared" si="0"/>
        <v>0</v>
      </c>
      <c r="G26" s="16">
        <f t="shared" si="1"/>
        <v>0</v>
      </c>
    </row>
    <row r="27" spans="1:7" ht="16.8" customHeight="1">
      <c r="A27" s="5">
        <v>26</v>
      </c>
      <c r="B27" s="5" t="s">
        <v>196</v>
      </c>
      <c r="C27" s="5">
        <v>0</v>
      </c>
      <c r="D27" s="5">
        <v>0</v>
      </c>
      <c r="E27" s="5"/>
      <c r="F27" s="16">
        <f t="shared" si="0"/>
        <v>0</v>
      </c>
      <c r="G27" s="16">
        <f t="shared" si="1"/>
        <v>0</v>
      </c>
    </row>
    <row r="28" spans="1:7" ht="16.8" customHeight="1">
      <c r="A28" s="5">
        <v>27</v>
      </c>
      <c r="B28" s="5" t="s">
        <v>195</v>
      </c>
      <c r="C28" s="5">
        <v>0</v>
      </c>
      <c r="D28" s="5">
        <v>0</v>
      </c>
      <c r="E28" s="5">
        <v>0</v>
      </c>
      <c r="F28" s="16">
        <f t="shared" si="0"/>
        <v>0</v>
      </c>
      <c r="G28" s="16">
        <f t="shared" si="1"/>
        <v>0</v>
      </c>
    </row>
    <row r="29" spans="1:7" ht="16.8" customHeight="1">
      <c r="A29" s="5">
        <v>28</v>
      </c>
      <c r="B29" s="5" t="s">
        <v>193</v>
      </c>
      <c r="C29" s="5">
        <v>0</v>
      </c>
      <c r="D29" s="5">
        <v>0</v>
      </c>
      <c r="E29" s="5"/>
      <c r="F29" s="16">
        <f t="shared" si="0"/>
        <v>0</v>
      </c>
      <c r="G29" s="16">
        <f t="shared" si="1"/>
        <v>0</v>
      </c>
    </row>
    <row r="30" spans="1:7" ht="16.8" customHeight="1">
      <c r="A30" s="5">
        <v>29</v>
      </c>
      <c r="B30" s="5" t="s">
        <v>192</v>
      </c>
      <c r="C30" s="5">
        <v>0</v>
      </c>
      <c r="D30" s="5">
        <v>0</v>
      </c>
      <c r="E30" s="5">
        <v>0</v>
      </c>
      <c r="F30" s="16">
        <f t="shared" si="0"/>
        <v>0</v>
      </c>
      <c r="G30" s="16">
        <f t="shared" si="1"/>
        <v>0</v>
      </c>
    </row>
    <row r="31" spans="1:7" ht="16.8" customHeight="1">
      <c r="A31" s="5">
        <v>30</v>
      </c>
      <c r="B31" s="5" t="s">
        <v>191</v>
      </c>
      <c r="C31" s="5">
        <v>70</v>
      </c>
      <c r="D31" s="5">
        <v>15</v>
      </c>
      <c r="E31" s="5"/>
      <c r="F31" s="16">
        <f t="shared" si="0"/>
        <v>42.5</v>
      </c>
      <c r="G31" s="16">
        <f t="shared" si="1"/>
        <v>21.25</v>
      </c>
    </row>
    <row r="32" spans="1:7" ht="16.8" customHeight="1">
      <c r="A32" s="5">
        <v>31</v>
      </c>
      <c r="B32" s="5" t="s">
        <v>190</v>
      </c>
      <c r="C32" s="5">
        <v>50</v>
      </c>
      <c r="D32" s="5">
        <v>30</v>
      </c>
      <c r="E32" s="5"/>
      <c r="F32" s="16">
        <f t="shared" si="0"/>
        <v>40</v>
      </c>
      <c r="G32" s="16">
        <f t="shared" si="1"/>
        <v>20</v>
      </c>
    </row>
    <row r="33" spans="1:7" ht="16.8" customHeight="1">
      <c r="A33" s="5">
        <v>32</v>
      </c>
      <c r="B33" s="5" t="s">
        <v>189</v>
      </c>
      <c r="C33" s="5">
        <v>0</v>
      </c>
      <c r="D33" s="5">
        <v>0</v>
      </c>
      <c r="E33" s="5">
        <v>0</v>
      </c>
      <c r="F33" s="16">
        <f t="shared" si="0"/>
        <v>0</v>
      </c>
      <c r="G33" s="16">
        <f t="shared" si="1"/>
        <v>0</v>
      </c>
    </row>
    <row r="34" spans="1:7" ht="16.8" customHeight="1">
      <c r="A34" s="5">
        <v>33</v>
      </c>
      <c r="B34" s="5" t="s">
        <v>188</v>
      </c>
      <c r="C34" s="5">
        <v>0</v>
      </c>
      <c r="D34" s="5">
        <v>0</v>
      </c>
      <c r="E34" s="5">
        <v>0</v>
      </c>
      <c r="F34" s="16">
        <f t="shared" si="0"/>
        <v>0</v>
      </c>
      <c r="G34" s="16">
        <f t="shared" si="1"/>
        <v>0</v>
      </c>
    </row>
    <row r="35" spans="1:7" ht="16.8" customHeight="1">
      <c r="A35" s="5">
        <v>34</v>
      </c>
      <c r="B35" s="5" t="s">
        <v>186</v>
      </c>
      <c r="C35" s="5">
        <v>0</v>
      </c>
      <c r="D35" s="5">
        <v>40</v>
      </c>
      <c r="E35" s="5"/>
      <c r="F35" s="16">
        <f t="shared" si="0"/>
        <v>20</v>
      </c>
      <c r="G35" s="16">
        <f t="shared" si="1"/>
        <v>10</v>
      </c>
    </row>
    <row r="36" spans="1:7" ht="16.8" customHeight="1">
      <c r="A36" s="5">
        <v>35</v>
      </c>
      <c r="B36" s="5" t="s">
        <v>184</v>
      </c>
      <c r="C36" s="5">
        <v>0</v>
      </c>
      <c r="D36" s="5">
        <v>0</v>
      </c>
      <c r="E36" s="5">
        <v>0</v>
      </c>
      <c r="F36" s="16">
        <f t="shared" si="0"/>
        <v>0</v>
      </c>
      <c r="G36" s="16">
        <f t="shared" si="1"/>
        <v>0</v>
      </c>
    </row>
    <row r="37" spans="1:7" ht="16.8" customHeight="1">
      <c r="A37" s="5">
        <v>36</v>
      </c>
      <c r="B37" s="5" t="s">
        <v>183</v>
      </c>
      <c r="C37" s="5">
        <v>0</v>
      </c>
      <c r="D37" s="5">
        <v>0</v>
      </c>
      <c r="E37" s="5">
        <v>0</v>
      </c>
      <c r="F37" s="16">
        <f t="shared" si="0"/>
        <v>0</v>
      </c>
      <c r="G37" s="16">
        <f t="shared" si="1"/>
        <v>0</v>
      </c>
    </row>
    <row r="38" spans="1:7" ht="16.8" customHeight="1">
      <c r="A38" s="5">
        <v>37</v>
      </c>
      <c r="B38" s="5" t="s">
        <v>176</v>
      </c>
      <c r="C38" s="5">
        <v>0</v>
      </c>
      <c r="D38" s="5">
        <v>0</v>
      </c>
      <c r="E38" s="5">
        <v>0</v>
      </c>
      <c r="F38" s="16">
        <f t="shared" si="0"/>
        <v>0</v>
      </c>
      <c r="G38" s="16">
        <f t="shared" si="1"/>
        <v>0</v>
      </c>
    </row>
    <row r="39" spans="1:7" ht="16.8" customHeight="1">
      <c r="A39" s="5">
        <v>38</v>
      </c>
      <c r="B39" s="5" t="s">
        <v>174</v>
      </c>
      <c r="C39" s="5">
        <v>0</v>
      </c>
      <c r="D39" s="5">
        <v>0</v>
      </c>
      <c r="E39" s="5">
        <v>0</v>
      </c>
      <c r="F39" s="16">
        <f t="shared" si="0"/>
        <v>0</v>
      </c>
      <c r="G39" s="16">
        <f t="shared" si="1"/>
        <v>0</v>
      </c>
    </row>
    <row r="40" spans="1:7" ht="16.8" customHeight="1">
      <c r="A40" s="5">
        <v>39</v>
      </c>
      <c r="B40" s="5" t="s">
        <v>173</v>
      </c>
      <c r="C40" s="5">
        <v>0</v>
      </c>
      <c r="D40" s="5">
        <v>0</v>
      </c>
      <c r="E40" s="5">
        <v>0</v>
      </c>
      <c r="F40" s="16">
        <f t="shared" si="0"/>
        <v>0</v>
      </c>
      <c r="G40" s="16">
        <f t="shared" si="1"/>
        <v>0</v>
      </c>
    </row>
    <row r="41" spans="1:7" ht="16.8" customHeight="1">
      <c r="A41" s="5">
        <v>40</v>
      </c>
      <c r="B41" s="5" t="s">
        <v>172</v>
      </c>
      <c r="C41" s="5">
        <v>0</v>
      </c>
      <c r="D41" s="5">
        <v>0</v>
      </c>
      <c r="E41" s="5">
        <v>0</v>
      </c>
      <c r="F41" s="16">
        <f t="shared" si="0"/>
        <v>0</v>
      </c>
      <c r="G41" s="16">
        <f t="shared" si="1"/>
        <v>0</v>
      </c>
    </row>
    <row r="42" spans="1:7" ht="16.8" customHeight="1">
      <c r="A42" s="5">
        <v>41</v>
      </c>
      <c r="B42" s="5" t="s">
        <v>171</v>
      </c>
      <c r="C42" s="5">
        <v>0</v>
      </c>
      <c r="D42" s="5">
        <v>0</v>
      </c>
      <c r="E42" s="5">
        <v>0</v>
      </c>
      <c r="F42" s="16">
        <f t="shared" si="0"/>
        <v>0</v>
      </c>
      <c r="G42" s="16">
        <f t="shared" si="1"/>
        <v>0</v>
      </c>
    </row>
    <row r="43" spans="1:7" ht="16.8" customHeight="1">
      <c r="A43" s="5">
        <v>42</v>
      </c>
      <c r="B43" s="5" t="s">
        <v>170</v>
      </c>
      <c r="C43" s="5">
        <v>0</v>
      </c>
      <c r="D43" s="5">
        <v>0</v>
      </c>
      <c r="E43" s="5">
        <v>0</v>
      </c>
      <c r="F43" s="16">
        <f t="shared" si="0"/>
        <v>0</v>
      </c>
      <c r="G43" s="16">
        <f t="shared" si="1"/>
        <v>0</v>
      </c>
    </row>
    <row r="44" spans="1:7" ht="16.8" customHeight="1">
      <c r="A44" s="5">
        <v>43</v>
      </c>
      <c r="B44" s="5" t="s">
        <v>169</v>
      </c>
      <c r="C44" s="5">
        <v>0</v>
      </c>
      <c r="D44" s="5">
        <v>0</v>
      </c>
      <c r="E44" s="5">
        <v>0</v>
      </c>
      <c r="F44" s="16">
        <f t="shared" si="0"/>
        <v>0</v>
      </c>
      <c r="G44" s="16">
        <f t="shared" si="1"/>
        <v>0</v>
      </c>
    </row>
    <row r="45" spans="1:7" ht="16.8" customHeight="1">
      <c r="A45" s="5">
        <v>44</v>
      </c>
      <c r="B45" s="5" t="s">
        <v>168</v>
      </c>
      <c r="C45" s="5">
        <v>40</v>
      </c>
      <c r="D45" s="5">
        <v>20</v>
      </c>
      <c r="E45" s="5">
        <v>20</v>
      </c>
      <c r="F45" s="16">
        <f t="shared" si="0"/>
        <v>26.666666666666668</v>
      </c>
      <c r="G45" s="16">
        <f t="shared" si="1"/>
        <v>13.333333333333334</v>
      </c>
    </row>
    <row r="46" spans="1:7" ht="16.8" customHeight="1">
      <c r="A46" s="5">
        <v>45</v>
      </c>
      <c r="B46" s="5" t="s">
        <v>167</v>
      </c>
      <c r="C46" s="5">
        <v>0</v>
      </c>
      <c r="D46" s="5">
        <v>0</v>
      </c>
      <c r="E46" s="5">
        <v>0</v>
      </c>
      <c r="F46" s="16">
        <f t="shared" si="0"/>
        <v>0</v>
      </c>
      <c r="G46" s="16">
        <f t="shared" si="1"/>
        <v>0</v>
      </c>
    </row>
    <row r="47" spans="1:7" ht="16.8" customHeight="1">
      <c r="A47" s="5">
        <v>46</v>
      </c>
      <c r="B47" s="5" t="s">
        <v>165</v>
      </c>
      <c r="C47" s="5">
        <v>15</v>
      </c>
      <c r="D47" s="5">
        <v>25</v>
      </c>
      <c r="E47" s="5">
        <v>20</v>
      </c>
      <c r="F47" s="16">
        <f t="shared" si="0"/>
        <v>20</v>
      </c>
      <c r="G47" s="16">
        <f t="shared" si="1"/>
        <v>10</v>
      </c>
    </row>
    <row r="48" spans="1:7" ht="16.8" customHeight="1">
      <c r="A48" s="5">
        <v>47</v>
      </c>
      <c r="B48" s="5" t="s">
        <v>164</v>
      </c>
      <c r="C48" s="5">
        <v>0</v>
      </c>
      <c r="D48" s="5">
        <v>0</v>
      </c>
      <c r="E48" s="5">
        <v>0</v>
      </c>
      <c r="F48" s="16">
        <f t="shared" si="0"/>
        <v>0</v>
      </c>
      <c r="G48" s="16">
        <f t="shared" si="1"/>
        <v>0</v>
      </c>
    </row>
    <row r="49" spans="1:7" ht="16.8" customHeight="1">
      <c r="A49" s="5">
        <v>48</v>
      </c>
      <c r="B49" s="5" t="s">
        <v>163</v>
      </c>
      <c r="C49" s="5">
        <v>30</v>
      </c>
      <c r="D49" s="5">
        <v>0</v>
      </c>
      <c r="E49" s="5"/>
      <c r="F49" s="16">
        <f t="shared" si="0"/>
        <v>15</v>
      </c>
      <c r="G49" s="16">
        <f t="shared" si="1"/>
        <v>7.5</v>
      </c>
    </row>
    <row r="50" spans="1:7" ht="16.8" customHeight="1">
      <c r="A50" s="5">
        <v>49</v>
      </c>
      <c r="B50" s="5" t="s">
        <v>161</v>
      </c>
      <c r="C50" s="5">
        <v>0</v>
      </c>
      <c r="D50" s="5">
        <v>0</v>
      </c>
      <c r="E50" s="5"/>
      <c r="F50" s="16">
        <f t="shared" si="0"/>
        <v>0</v>
      </c>
      <c r="G50" s="16">
        <f t="shared" si="1"/>
        <v>0</v>
      </c>
    </row>
    <row r="51" spans="1:7" ht="16.8" customHeight="1">
      <c r="A51" s="5">
        <v>50</v>
      </c>
      <c r="B51" s="5" t="s">
        <v>159</v>
      </c>
      <c r="C51" s="5">
        <v>0</v>
      </c>
      <c r="D51" s="5">
        <v>0</v>
      </c>
      <c r="E51" s="5"/>
      <c r="F51" s="16">
        <f t="shared" si="0"/>
        <v>0</v>
      </c>
      <c r="G51" s="16">
        <f t="shared" si="1"/>
        <v>0</v>
      </c>
    </row>
    <row r="52" spans="1:7" ht="16.8" customHeight="1">
      <c r="A52" s="5">
        <v>51</v>
      </c>
      <c r="B52" s="5" t="s">
        <v>158</v>
      </c>
      <c r="C52" s="5">
        <v>0</v>
      </c>
      <c r="D52" s="5">
        <v>0</v>
      </c>
      <c r="E52" s="5">
        <v>0</v>
      </c>
      <c r="F52" s="16">
        <f t="shared" si="0"/>
        <v>0</v>
      </c>
      <c r="G52" s="16">
        <f t="shared" si="1"/>
        <v>0</v>
      </c>
    </row>
    <row r="53" spans="1:7" ht="16.8" customHeight="1">
      <c r="A53" s="5">
        <v>52</v>
      </c>
      <c r="B53" s="5" t="s">
        <v>157</v>
      </c>
      <c r="C53" s="5">
        <v>2</v>
      </c>
      <c r="D53" s="5">
        <v>5</v>
      </c>
      <c r="E53" s="5">
        <v>0</v>
      </c>
      <c r="F53" s="16">
        <f t="shared" si="0"/>
        <v>2.3333333333333335</v>
      </c>
      <c r="G53" s="16">
        <f t="shared" si="1"/>
        <v>1.1666666666666667</v>
      </c>
    </row>
    <row r="54" spans="1:7" ht="16.8" customHeight="1">
      <c r="A54" s="5">
        <v>53</v>
      </c>
      <c r="B54" s="5" t="s">
        <v>156</v>
      </c>
      <c r="C54" s="5">
        <v>0</v>
      </c>
      <c r="D54" s="5">
        <v>40</v>
      </c>
      <c r="E54" s="5">
        <v>15</v>
      </c>
      <c r="F54" s="16">
        <f t="shared" si="0"/>
        <v>18.333333333333332</v>
      </c>
      <c r="G54" s="16">
        <f t="shared" si="1"/>
        <v>9.1666666666666661</v>
      </c>
    </row>
    <row r="55" spans="1:7" ht="16.8" customHeight="1">
      <c r="A55" s="5">
        <v>54</v>
      </c>
      <c r="B55" s="5" t="s">
        <v>155</v>
      </c>
      <c r="C55" s="5">
        <v>20</v>
      </c>
      <c r="D55" s="5">
        <v>15</v>
      </c>
      <c r="E55" s="5">
        <v>15</v>
      </c>
      <c r="F55" s="16">
        <f t="shared" si="0"/>
        <v>16.666666666666668</v>
      </c>
      <c r="G55" s="16">
        <f t="shared" si="1"/>
        <v>8.3333333333333339</v>
      </c>
    </row>
    <row r="56" spans="1:7" ht="16.8" customHeight="1">
      <c r="A56" s="5">
        <v>55</v>
      </c>
      <c r="B56" s="5" t="s">
        <v>154</v>
      </c>
      <c r="C56" s="5">
        <v>0</v>
      </c>
      <c r="D56" s="5">
        <v>25</v>
      </c>
      <c r="E56" s="5">
        <v>0</v>
      </c>
      <c r="F56" s="16">
        <f t="shared" si="0"/>
        <v>8.3333333333333339</v>
      </c>
      <c r="G56" s="16">
        <f t="shared" si="1"/>
        <v>4.166666666666667</v>
      </c>
    </row>
    <row r="57" spans="1:7" ht="16.8" customHeight="1">
      <c r="A57" s="5">
        <v>56</v>
      </c>
      <c r="B57" s="5" t="s">
        <v>153</v>
      </c>
      <c r="C57" s="5">
        <v>30</v>
      </c>
      <c r="D57" s="5">
        <v>40</v>
      </c>
      <c r="E57" s="5">
        <v>40</v>
      </c>
      <c r="F57" s="16">
        <f t="shared" si="0"/>
        <v>36.666666666666664</v>
      </c>
      <c r="G57" s="16">
        <f t="shared" si="1"/>
        <v>18.333333333333332</v>
      </c>
    </row>
    <row r="58" spans="1:7" ht="16.8" customHeight="1">
      <c r="A58" s="5">
        <v>57</v>
      </c>
      <c r="B58" s="5" t="s">
        <v>152</v>
      </c>
      <c r="C58" s="5">
        <v>0</v>
      </c>
      <c r="D58" s="5">
        <v>0</v>
      </c>
      <c r="E58" s="5"/>
      <c r="F58" s="16">
        <f t="shared" si="0"/>
        <v>0</v>
      </c>
      <c r="G58" s="16">
        <f t="shared" si="1"/>
        <v>0</v>
      </c>
    </row>
    <row r="59" spans="1:7" ht="16.8" customHeight="1">
      <c r="A59" s="5">
        <v>58</v>
      </c>
      <c r="B59" s="5" t="s">
        <v>151</v>
      </c>
      <c r="C59" s="5">
        <v>0</v>
      </c>
      <c r="D59" s="5">
        <v>0</v>
      </c>
      <c r="E59" s="5">
        <v>0</v>
      </c>
      <c r="F59" s="16">
        <f t="shared" si="0"/>
        <v>0</v>
      </c>
      <c r="G59" s="16">
        <f t="shared" si="1"/>
        <v>0</v>
      </c>
    </row>
    <row r="60" spans="1:7" ht="16.8" customHeight="1">
      <c r="A60" s="5">
        <v>59</v>
      </c>
      <c r="B60" s="5" t="s">
        <v>150</v>
      </c>
      <c r="C60" s="5">
        <v>20</v>
      </c>
      <c r="D60" s="5">
        <v>15</v>
      </c>
      <c r="E60" s="5">
        <v>10</v>
      </c>
      <c r="F60" s="16">
        <f t="shared" si="0"/>
        <v>15</v>
      </c>
      <c r="G60" s="16">
        <f t="shared" si="1"/>
        <v>7.5</v>
      </c>
    </row>
    <row r="61" spans="1:7" ht="16.8" customHeight="1">
      <c r="A61" s="5">
        <v>60</v>
      </c>
      <c r="B61" s="5" t="s">
        <v>149</v>
      </c>
      <c r="C61" s="5">
        <v>10</v>
      </c>
      <c r="D61" s="5">
        <v>50</v>
      </c>
      <c r="E61" s="5">
        <v>40</v>
      </c>
      <c r="F61" s="16">
        <f t="shared" si="0"/>
        <v>33.333333333333336</v>
      </c>
      <c r="G61" s="16">
        <f t="shared" si="1"/>
        <v>16.666666666666668</v>
      </c>
    </row>
    <row r="62" spans="1:7" ht="16.8" customHeight="1">
      <c r="A62" s="5">
        <v>61</v>
      </c>
      <c r="B62" s="5" t="s">
        <v>148</v>
      </c>
      <c r="C62" s="5">
        <v>10</v>
      </c>
      <c r="D62" s="5"/>
      <c r="E62" s="5"/>
      <c r="F62" s="16">
        <f t="shared" si="0"/>
        <v>10</v>
      </c>
      <c r="G62" s="16">
        <f t="shared" si="1"/>
        <v>5</v>
      </c>
    </row>
    <row r="63" spans="1:7" ht="16.8" customHeight="1">
      <c r="A63" s="5">
        <v>62</v>
      </c>
      <c r="B63" s="5" t="s">
        <v>147</v>
      </c>
      <c r="C63" s="5">
        <v>0</v>
      </c>
      <c r="D63" s="5">
        <v>0</v>
      </c>
      <c r="E63" s="5">
        <v>0</v>
      </c>
      <c r="F63" s="16">
        <f t="shared" si="0"/>
        <v>0</v>
      </c>
      <c r="G63" s="16">
        <f t="shared" si="1"/>
        <v>0</v>
      </c>
    </row>
    <row r="64" spans="1:7" ht="16.8" customHeight="1">
      <c r="A64" s="5">
        <v>63</v>
      </c>
      <c r="B64" s="5" t="s">
        <v>144</v>
      </c>
      <c r="C64" s="5">
        <v>0</v>
      </c>
      <c r="D64" s="5">
        <v>0</v>
      </c>
      <c r="E64" s="5">
        <v>0</v>
      </c>
      <c r="F64" s="16">
        <f t="shared" si="0"/>
        <v>0</v>
      </c>
      <c r="G64" s="16">
        <f t="shared" si="1"/>
        <v>0</v>
      </c>
    </row>
    <row r="65" spans="1:7" ht="16.8" customHeight="1">
      <c r="A65" s="5">
        <v>64</v>
      </c>
      <c r="B65" s="5" t="s">
        <v>142</v>
      </c>
      <c r="C65" s="5">
        <v>0</v>
      </c>
      <c r="D65" s="5">
        <v>0</v>
      </c>
      <c r="E65" s="5">
        <v>0</v>
      </c>
      <c r="F65" s="16">
        <f t="shared" si="0"/>
        <v>0</v>
      </c>
      <c r="G65" s="16">
        <f t="shared" si="1"/>
        <v>0</v>
      </c>
    </row>
    <row r="66" spans="1:7" ht="16.8" customHeight="1">
      <c r="A66" s="5">
        <v>65</v>
      </c>
      <c r="B66" s="5" t="s">
        <v>139</v>
      </c>
      <c r="C66" s="5">
        <v>0</v>
      </c>
      <c r="D66" s="5">
        <v>0</v>
      </c>
      <c r="E66" s="5">
        <v>0</v>
      </c>
      <c r="F66" s="16">
        <f t="shared" ref="F66:F129" si="2">AVERAGE(C66:E66)</f>
        <v>0</v>
      </c>
      <c r="G66" s="16">
        <f t="shared" si="1"/>
        <v>0</v>
      </c>
    </row>
    <row r="67" spans="1:7" ht="16.8" customHeight="1">
      <c r="A67" s="5">
        <v>66</v>
      </c>
      <c r="B67" s="5" t="s">
        <v>135</v>
      </c>
      <c r="C67" s="5">
        <v>0</v>
      </c>
      <c r="D67" s="5">
        <v>0</v>
      </c>
      <c r="E67" s="5">
        <v>0</v>
      </c>
      <c r="F67" s="16">
        <f t="shared" si="2"/>
        <v>0</v>
      </c>
      <c r="G67" s="16">
        <f t="shared" ref="G67:G127" si="3">F67/2</f>
        <v>0</v>
      </c>
    </row>
    <row r="68" spans="1:7" ht="16.8" customHeight="1">
      <c r="A68" s="5">
        <v>67</v>
      </c>
      <c r="B68" s="5" t="s">
        <v>134</v>
      </c>
      <c r="C68" s="5">
        <v>10</v>
      </c>
      <c r="D68" s="5">
        <v>100</v>
      </c>
      <c r="E68" s="5">
        <v>0</v>
      </c>
      <c r="F68" s="16">
        <f t="shared" si="2"/>
        <v>36.666666666666664</v>
      </c>
      <c r="G68" s="16">
        <f t="shared" si="3"/>
        <v>18.333333333333332</v>
      </c>
    </row>
    <row r="69" spans="1:7" ht="16.8" customHeight="1">
      <c r="A69" s="5">
        <v>68</v>
      </c>
      <c r="B69" s="5" t="s">
        <v>133</v>
      </c>
      <c r="C69" s="5">
        <v>100</v>
      </c>
      <c r="D69" s="5">
        <v>100</v>
      </c>
      <c r="E69" s="5"/>
      <c r="F69" s="16">
        <f t="shared" si="2"/>
        <v>100</v>
      </c>
      <c r="G69" s="16">
        <f t="shared" si="3"/>
        <v>50</v>
      </c>
    </row>
    <row r="70" spans="1:7" ht="16.8" customHeight="1">
      <c r="A70" s="5">
        <v>69</v>
      </c>
      <c r="B70" s="5" t="s">
        <v>132</v>
      </c>
      <c r="C70" s="5">
        <v>10</v>
      </c>
      <c r="D70" s="5">
        <v>3</v>
      </c>
      <c r="E70" s="5"/>
      <c r="F70" s="16">
        <f t="shared" si="2"/>
        <v>6.5</v>
      </c>
      <c r="G70" s="16">
        <f t="shared" si="3"/>
        <v>3.25</v>
      </c>
    </row>
    <row r="71" spans="1:7" ht="16.8" customHeight="1">
      <c r="A71" s="5">
        <v>70</v>
      </c>
      <c r="B71" s="5" t="s">
        <v>130</v>
      </c>
      <c r="C71" s="5">
        <v>10</v>
      </c>
      <c r="D71" s="5">
        <v>15</v>
      </c>
      <c r="E71" s="5"/>
      <c r="F71" s="16">
        <f t="shared" si="2"/>
        <v>12.5</v>
      </c>
      <c r="G71" s="16">
        <f t="shared" si="3"/>
        <v>6.25</v>
      </c>
    </row>
    <row r="72" spans="1:7" ht="16.8" customHeight="1">
      <c r="A72" s="5">
        <v>71</v>
      </c>
      <c r="B72" s="5" t="s">
        <v>128</v>
      </c>
      <c r="C72" s="5">
        <v>50</v>
      </c>
      <c r="D72" s="5">
        <v>100</v>
      </c>
      <c r="E72" s="5">
        <v>100</v>
      </c>
      <c r="F72" s="16">
        <f t="shared" si="2"/>
        <v>83.333333333333329</v>
      </c>
      <c r="G72" s="16">
        <f t="shared" si="3"/>
        <v>41.666666666666664</v>
      </c>
    </row>
    <row r="73" spans="1:7" ht="16.8" customHeight="1">
      <c r="A73" s="5">
        <v>72</v>
      </c>
      <c r="B73" s="5" t="s">
        <v>127</v>
      </c>
      <c r="C73" s="5">
        <v>0</v>
      </c>
      <c r="D73" s="5">
        <v>0</v>
      </c>
      <c r="E73" s="5">
        <v>0</v>
      </c>
      <c r="F73" s="16">
        <f t="shared" si="2"/>
        <v>0</v>
      </c>
      <c r="G73" s="16">
        <f t="shared" si="3"/>
        <v>0</v>
      </c>
    </row>
    <row r="74" spans="1:7" ht="16.8" customHeight="1">
      <c r="A74" s="5">
        <v>73</v>
      </c>
      <c r="B74" s="5" t="s">
        <v>126</v>
      </c>
      <c r="C74" s="5">
        <v>0</v>
      </c>
      <c r="D74" s="5">
        <v>0</v>
      </c>
      <c r="E74" s="5"/>
      <c r="F74" s="16">
        <f t="shared" si="2"/>
        <v>0</v>
      </c>
      <c r="G74" s="16">
        <f t="shared" si="3"/>
        <v>0</v>
      </c>
    </row>
    <row r="75" spans="1:7" ht="16.8" customHeight="1">
      <c r="A75" s="5">
        <v>74</v>
      </c>
      <c r="B75" s="5" t="s">
        <v>124</v>
      </c>
      <c r="C75" s="5">
        <v>0</v>
      </c>
      <c r="D75" s="5">
        <v>0</v>
      </c>
      <c r="E75" s="5">
        <v>0</v>
      </c>
      <c r="F75" s="16">
        <f t="shared" si="2"/>
        <v>0</v>
      </c>
      <c r="G75" s="16">
        <f t="shared" si="3"/>
        <v>0</v>
      </c>
    </row>
    <row r="76" spans="1:7" ht="16.8" customHeight="1">
      <c r="A76" s="5">
        <v>75</v>
      </c>
      <c r="B76" s="5" t="s">
        <v>122</v>
      </c>
      <c r="C76" s="5">
        <v>5</v>
      </c>
      <c r="D76" s="5">
        <v>5</v>
      </c>
      <c r="E76" s="5">
        <v>1</v>
      </c>
      <c r="F76" s="16">
        <f t="shared" si="2"/>
        <v>3.6666666666666665</v>
      </c>
      <c r="G76" s="16">
        <f t="shared" si="3"/>
        <v>1.8333333333333333</v>
      </c>
    </row>
    <row r="77" spans="1:7" ht="16.8" customHeight="1">
      <c r="A77" s="5">
        <v>76</v>
      </c>
      <c r="B77" s="5" t="s">
        <v>121</v>
      </c>
      <c r="C77" s="5">
        <v>0</v>
      </c>
      <c r="D77" s="5">
        <v>0</v>
      </c>
      <c r="E77" s="5"/>
      <c r="F77" s="16">
        <f t="shared" si="2"/>
        <v>0</v>
      </c>
      <c r="G77" s="16">
        <f t="shared" si="3"/>
        <v>0</v>
      </c>
    </row>
    <row r="78" spans="1:7" ht="16.8" customHeight="1">
      <c r="A78" s="5">
        <v>77</v>
      </c>
      <c r="B78" s="5" t="s">
        <v>120</v>
      </c>
      <c r="C78" s="5">
        <v>10</v>
      </c>
      <c r="D78" s="5">
        <v>40</v>
      </c>
      <c r="E78" s="5"/>
      <c r="F78" s="16">
        <f t="shared" si="2"/>
        <v>25</v>
      </c>
      <c r="G78" s="16">
        <f t="shared" si="3"/>
        <v>12.5</v>
      </c>
    </row>
    <row r="79" spans="1:7" ht="16.8" customHeight="1">
      <c r="A79" s="5">
        <v>78</v>
      </c>
      <c r="B79" s="5" t="s">
        <v>119</v>
      </c>
      <c r="C79" s="5">
        <v>10</v>
      </c>
      <c r="D79" s="5">
        <v>10</v>
      </c>
      <c r="E79" s="5"/>
      <c r="F79" s="16">
        <f t="shared" si="2"/>
        <v>10</v>
      </c>
      <c r="G79" s="16">
        <f t="shared" si="3"/>
        <v>5</v>
      </c>
    </row>
    <row r="80" spans="1:7" ht="16.8" customHeight="1">
      <c r="A80" s="5">
        <v>79</v>
      </c>
      <c r="B80" s="5" t="s">
        <v>118</v>
      </c>
      <c r="C80" s="5">
        <v>7</v>
      </c>
      <c r="D80" s="5">
        <v>25</v>
      </c>
      <c r="E80" s="5"/>
      <c r="F80" s="16">
        <f t="shared" si="2"/>
        <v>16</v>
      </c>
      <c r="G80" s="16">
        <f t="shared" si="3"/>
        <v>8</v>
      </c>
    </row>
    <row r="81" spans="1:7" ht="16.8" customHeight="1">
      <c r="A81" s="5">
        <v>80</v>
      </c>
      <c r="B81" s="5" t="s">
        <v>117</v>
      </c>
      <c r="C81" s="5">
        <v>0</v>
      </c>
      <c r="D81" s="5">
        <v>0</v>
      </c>
      <c r="E81" s="5">
        <v>0</v>
      </c>
      <c r="F81" s="16">
        <f t="shared" si="2"/>
        <v>0</v>
      </c>
      <c r="G81" s="16">
        <f t="shared" si="3"/>
        <v>0</v>
      </c>
    </row>
    <row r="82" spans="1:7" ht="16.8" customHeight="1">
      <c r="A82" s="5">
        <v>81</v>
      </c>
      <c r="B82" s="5" t="s">
        <v>116</v>
      </c>
      <c r="C82" s="5">
        <v>15</v>
      </c>
      <c r="D82" s="5">
        <v>15</v>
      </c>
      <c r="E82" s="5"/>
      <c r="F82" s="16">
        <f t="shared" si="2"/>
        <v>15</v>
      </c>
      <c r="G82" s="16">
        <f t="shared" si="3"/>
        <v>7.5</v>
      </c>
    </row>
    <row r="83" spans="1:7" ht="16.8" customHeight="1">
      <c r="A83" s="5">
        <v>82</v>
      </c>
      <c r="B83" s="5" t="s">
        <v>115</v>
      </c>
      <c r="C83" s="5">
        <v>0</v>
      </c>
      <c r="D83" s="5">
        <v>0</v>
      </c>
      <c r="E83" s="5">
        <v>0</v>
      </c>
      <c r="F83" s="16">
        <f t="shared" si="2"/>
        <v>0</v>
      </c>
      <c r="G83" s="16">
        <f t="shared" si="3"/>
        <v>0</v>
      </c>
    </row>
    <row r="84" spans="1:7" ht="16.8" customHeight="1">
      <c r="A84" s="5">
        <v>83</v>
      </c>
      <c r="B84" s="5" t="s">
        <v>114</v>
      </c>
      <c r="C84" s="5">
        <v>10</v>
      </c>
      <c r="D84" s="5">
        <v>0</v>
      </c>
      <c r="E84" s="5"/>
      <c r="F84" s="16">
        <f t="shared" si="2"/>
        <v>5</v>
      </c>
      <c r="G84" s="16">
        <f t="shared" si="3"/>
        <v>2.5</v>
      </c>
    </row>
    <row r="85" spans="1:7" ht="16.8" customHeight="1">
      <c r="A85" s="5">
        <v>84</v>
      </c>
      <c r="B85" s="5" t="s">
        <v>112</v>
      </c>
      <c r="C85" s="5">
        <v>5</v>
      </c>
      <c r="D85" s="5">
        <v>0</v>
      </c>
      <c r="E85" s="5"/>
      <c r="F85" s="16">
        <f t="shared" si="2"/>
        <v>2.5</v>
      </c>
      <c r="G85" s="16">
        <f t="shared" si="3"/>
        <v>1.25</v>
      </c>
    </row>
    <row r="86" spans="1:7" ht="16.8" customHeight="1">
      <c r="A86" s="5">
        <v>85</v>
      </c>
      <c r="B86" s="5" t="s">
        <v>111</v>
      </c>
      <c r="C86" s="5">
        <v>15</v>
      </c>
      <c r="D86" s="5">
        <v>0</v>
      </c>
      <c r="E86" s="5"/>
      <c r="F86" s="16">
        <f t="shared" si="2"/>
        <v>7.5</v>
      </c>
      <c r="G86" s="16">
        <f t="shared" si="3"/>
        <v>3.75</v>
      </c>
    </row>
    <row r="87" spans="1:7" ht="16.8" customHeight="1">
      <c r="A87" s="5">
        <v>86</v>
      </c>
      <c r="B87" s="5" t="s">
        <v>110</v>
      </c>
      <c r="C87" s="5">
        <v>15</v>
      </c>
      <c r="D87" s="5">
        <v>20</v>
      </c>
      <c r="E87" s="5"/>
      <c r="F87" s="16">
        <f t="shared" si="2"/>
        <v>17.5</v>
      </c>
      <c r="G87" s="16">
        <f t="shared" si="3"/>
        <v>8.75</v>
      </c>
    </row>
    <row r="88" spans="1:7" ht="16.8" customHeight="1">
      <c r="A88" s="5">
        <v>87</v>
      </c>
      <c r="B88" s="5" t="s">
        <v>109</v>
      </c>
      <c r="C88" s="5">
        <v>7</v>
      </c>
      <c r="D88" s="5">
        <v>1</v>
      </c>
      <c r="E88" s="5"/>
      <c r="F88" s="16">
        <f t="shared" si="2"/>
        <v>4</v>
      </c>
      <c r="G88" s="16">
        <f t="shared" si="3"/>
        <v>2</v>
      </c>
    </row>
    <row r="89" spans="1:7" ht="16.8" customHeight="1">
      <c r="A89" s="5">
        <v>88</v>
      </c>
      <c r="B89" s="5" t="s">
        <v>108</v>
      </c>
      <c r="C89" s="5">
        <v>0</v>
      </c>
      <c r="D89" s="5">
        <v>0</v>
      </c>
      <c r="E89" s="5">
        <v>0</v>
      </c>
      <c r="F89" s="16">
        <f t="shared" si="2"/>
        <v>0</v>
      </c>
      <c r="G89" s="16">
        <f t="shared" si="3"/>
        <v>0</v>
      </c>
    </row>
    <row r="90" spans="1:7" ht="16.8" customHeight="1">
      <c r="A90" s="5">
        <v>89</v>
      </c>
      <c r="B90" s="5" t="s">
        <v>107</v>
      </c>
      <c r="C90" s="5">
        <v>0</v>
      </c>
      <c r="D90" s="5">
        <v>0</v>
      </c>
      <c r="E90" s="5">
        <v>25</v>
      </c>
      <c r="F90" s="16">
        <f t="shared" si="2"/>
        <v>8.3333333333333339</v>
      </c>
      <c r="G90" s="16">
        <f t="shared" si="3"/>
        <v>4.166666666666667</v>
      </c>
    </row>
    <row r="91" spans="1:7" ht="16.8" customHeight="1">
      <c r="A91" s="5">
        <v>90</v>
      </c>
      <c r="B91" s="5" t="s">
        <v>106</v>
      </c>
      <c r="C91" s="5">
        <v>5</v>
      </c>
      <c r="D91" s="5">
        <v>5</v>
      </c>
      <c r="E91" s="5"/>
      <c r="F91" s="16">
        <f t="shared" si="2"/>
        <v>5</v>
      </c>
      <c r="G91" s="16">
        <f t="shared" si="3"/>
        <v>2.5</v>
      </c>
    </row>
    <row r="92" spans="1:7" ht="16.8" customHeight="1">
      <c r="A92" s="5">
        <v>91</v>
      </c>
      <c r="B92" s="5" t="s">
        <v>105</v>
      </c>
      <c r="C92" s="5">
        <v>0</v>
      </c>
      <c r="D92" s="5">
        <v>0</v>
      </c>
      <c r="E92" s="5">
        <v>0</v>
      </c>
      <c r="F92" s="16">
        <f t="shared" si="2"/>
        <v>0</v>
      </c>
      <c r="G92" s="16">
        <f t="shared" si="3"/>
        <v>0</v>
      </c>
    </row>
    <row r="93" spans="1:7" ht="16.8" customHeight="1">
      <c r="A93" s="5">
        <v>92</v>
      </c>
      <c r="B93" s="5" t="s">
        <v>102</v>
      </c>
      <c r="C93" s="5">
        <v>0</v>
      </c>
      <c r="D93" s="5">
        <v>0</v>
      </c>
      <c r="E93" s="5">
        <v>0</v>
      </c>
      <c r="F93" s="16">
        <f t="shared" si="2"/>
        <v>0</v>
      </c>
      <c r="G93" s="16">
        <f t="shared" si="3"/>
        <v>0</v>
      </c>
    </row>
    <row r="94" spans="1:7" ht="16.8" customHeight="1">
      <c r="A94" s="5">
        <v>93</v>
      </c>
      <c r="B94" s="5" t="s">
        <v>100</v>
      </c>
      <c r="C94" s="5">
        <v>15</v>
      </c>
      <c r="D94" s="5">
        <v>2</v>
      </c>
      <c r="E94" s="5"/>
      <c r="F94" s="16">
        <f t="shared" si="2"/>
        <v>8.5</v>
      </c>
      <c r="G94" s="16">
        <f t="shared" si="3"/>
        <v>4.25</v>
      </c>
    </row>
    <row r="95" spans="1:7" ht="16.8" customHeight="1">
      <c r="A95" s="5">
        <v>94</v>
      </c>
      <c r="B95" s="5" t="s">
        <v>99</v>
      </c>
      <c r="C95" s="5">
        <v>15</v>
      </c>
      <c r="D95" s="5">
        <v>10</v>
      </c>
      <c r="E95" s="5"/>
      <c r="F95" s="16">
        <f t="shared" si="2"/>
        <v>12.5</v>
      </c>
      <c r="G95" s="16">
        <f t="shared" si="3"/>
        <v>6.25</v>
      </c>
    </row>
    <row r="96" spans="1:7" ht="16.8" customHeight="1">
      <c r="A96" s="5">
        <v>95</v>
      </c>
      <c r="B96" s="5" t="s">
        <v>98</v>
      </c>
      <c r="C96" s="5">
        <v>0</v>
      </c>
      <c r="D96" s="5">
        <v>100</v>
      </c>
      <c r="E96" s="5">
        <v>100</v>
      </c>
      <c r="F96" s="16">
        <f t="shared" si="2"/>
        <v>66.666666666666671</v>
      </c>
      <c r="G96" s="16">
        <f t="shared" si="3"/>
        <v>33.333333333333336</v>
      </c>
    </row>
    <row r="97" spans="1:7" ht="16.8" customHeight="1">
      <c r="A97" s="5">
        <v>96</v>
      </c>
      <c r="B97" s="5" t="s">
        <v>96</v>
      </c>
      <c r="C97" s="5">
        <v>0</v>
      </c>
      <c r="D97" s="5">
        <v>0</v>
      </c>
      <c r="E97" s="5">
        <v>0</v>
      </c>
      <c r="F97" s="16">
        <f t="shared" si="2"/>
        <v>0</v>
      </c>
      <c r="G97" s="16">
        <f t="shared" si="3"/>
        <v>0</v>
      </c>
    </row>
    <row r="98" spans="1:7" ht="16.8" customHeight="1">
      <c r="A98" s="5">
        <v>97</v>
      </c>
      <c r="B98" s="5" t="s">
        <v>95</v>
      </c>
      <c r="C98" s="5">
        <v>0</v>
      </c>
      <c r="D98" s="5">
        <v>0</v>
      </c>
      <c r="E98" s="5">
        <v>0</v>
      </c>
      <c r="F98" s="16">
        <f t="shared" si="2"/>
        <v>0</v>
      </c>
      <c r="G98" s="16">
        <f t="shared" si="3"/>
        <v>0</v>
      </c>
    </row>
    <row r="99" spans="1:7" ht="16.8" customHeight="1">
      <c r="A99" s="5">
        <v>98</v>
      </c>
      <c r="B99" s="5" t="s">
        <v>94</v>
      </c>
      <c r="C99" s="5">
        <v>0</v>
      </c>
      <c r="D99" s="5">
        <v>0</v>
      </c>
      <c r="E99" s="5"/>
      <c r="F99" s="16">
        <f t="shared" si="2"/>
        <v>0</v>
      </c>
      <c r="G99" s="16">
        <f t="shared" si="3"/>
        <v>0</v>
      </c>
    </row>
    <row r="100" spans="1:7" ht="16.8" customHeight="1">
      <c r="A100" s="5">
        <v>99</v>
      </c>
      <c r="B100" s="5" t="s">
        <v>92</v>
      </c>
      <c r="C100" s="5">
        <v>0</v>
      </c>
      <c r="D100" s="5">
        <v>0</v>
      </c>
      <c r="E100" s="5">
        <v>0</v>
      </c>
      <c r="F100" s="16">
        <f t="shared" si="2"/>
        <v>0</v>
      </c>
      <c r="G100" s="16">
        <f t="shared" si="3"/>
        <v>0</v>
      </c>
    </row>
    <row r="101" spans="1:7" ht="16.8" customHeight="1">
      <c r="A101" s="5">
        <v>100</v>
      </c>
      <c r="B101" s="5" t="s">
        <v>90</v>
      </c>
      <c r="C101" s="5">
        <v>0</v>
      </c>
      <c r="D101" s="5">
        <v>0</v>
      </c>
      <c r="E101" s="5"/>
      <c r="F101" s="16">
        <f t="shared" si="2"/>
        <v>0</v>
      </c>
      <c r="G101" s="16">
        <f t="shared" si="3"/>
        <v>0</v>
      </c>
    </row>
    <row r="102" spans="1:7" ht="16.8" customHeight="1">
      <c r="A102" s="5">
        <v>101</v>
      </c>
      <c r="B102" s="5" t="s">
        <v>89</v>
      </c>
      <c r="C102" s="5">
        <v>30</v>
      </c>
      <c r="D102" s="5">
        <v>0</v>
      </c>
      <c r="E102" s="5">
        <v>0</v>
      </c>
      <c r="F102" s="16">
        <f t="shared" si="2"/>
        <v>10</v>
      </c>
      <c r="G102" s="16">
        <f t="shared" si="3"/>
        <v>5</v>
      </c>
    </row>
    <row r="103" spans="1:7" ht="16.8" customHeight="1">
      <c r="A103" s="5">
        <v>102</v>
      </c>
      <c r="B103" s="5" t="s">
        <v>86</v>
      </c>
      <c r="C103" s="5">
        <v>0</v>
      </c>
      <c r="D103" s="5">
        <v>0</v>
      </c>
      <c r="E103" s="5">
        <v>0</v>
      </c>
      <c r="F103" s="16">
        <f t="shared" si="2"/>
        <v>0</v>
      </c>
      <c r="G103" s="16">
        <f t="shared" si="3"/>
        <v>0</v>
      </c>
    </row>
    <row r="104" spans="1:7" ht="16.8" customHeight="1">
      <c r="A104" s="5">
        <v>103</v>
      </c>
      <c r="B104" s="5" t="s">
        <v>84</v>
      </c>
      <c r="C104" s="5">
        <v>0</v>
      </c>
      <c r="D104" s="5">
        <v>0</v>
      </c>
      <c r="E104" s="5">
        <v>0</v>
      </c>
      <c r="F104" s="16">
        <f t="shared" si="2"/>
        <v>0</v>
      </c>
      <c r="G104" s="16">
        <f t="shared" si="3"/>
        <v>0</v>
      </c>
    </row>
    <row r="105" spans="1:7" ht="16.8" customHeight="1">
      <c r="A105" s="5">
        <v>104</v>
      </c>
      <c r="B105" s="5" t="s">
        <v>83</v>
      </c>
      <c r="C105" s="5">
        <v>5</v>
      </c>
      <c r="D105" s="5">
        <v>15</v>
      </c>
      <c r="E105" s="5"/>
      <c r="F105" s="16">
        <f t="shared" si="2"/>
        <v>10</v>
      </c>
      <c r="G105" s="16">
        <f t="shared" si="3"/>
        <v>5</v>
      </c>
    </row>
    <row r="106" spans="1:7" ht="16.8" customHeight="1">
      <c r="A106" s="5">
        <v>105</v>
      </c>
      <c r="B106" s="5" t="s">
        <v>82</v>
      </c>
      <c r="C106" s="5">
        <v>0</v>
      </c>
      <c r="D106" s="5">
        <v>0</v>
      </c>
      <c r="E106" s="5">
        <v>0</v>
      </c>
      <c r="F106" s="16">
        <f t="shared" si="2"/>
        <v>0</v>
      </c>
      <c r="G106" s="16">
        <f t="shared" si="3"/>
        <v>0</v>
      </c>
    </row>
    <row r="107" spans="1:7" ht="16.8" customHeight="1">
      <c r="A107" s="5">
        <v>106</v>
      </c>
      <c r="B107" s="5" t="s">
        <v>80</v>
      </c>
      <c r="C107" s="5">
        <v>0</v>
      </c>
      <c r="D107" s="5">
        <v>0</v>
      </c>
      <c r="E107" s="5">
        <v>0</v>
      </c>
      <c r="F107" s="16">
        <f t="shared" si="2"/>
        <v>0</v>
      </c>
      <c r="G107" s="16">
        <f t="shared" si="3"/>
        <v>0</v>
      </c>
    </row>
    <row r="108" spans="1:7" ht="16.8" customHeight="1">
      <c r="A108" s="5">
        <v>107</v>
      </c>
      <c r="B108" s="5" t="s">
        <v>78</v>
      </c>
      <c r="C108" s="5">
        <v>0</v>
      </c>
      <c r="D108" s="5">
        <v>0</v>
      </c>
      <c r="E108" s="5">
        <v>0</v>
      </c>
      <c r="F108" s="16">
        <f t="shared" si="2"/>
        <v>0</v>
      </c>
      <c r="G108" s="16">
        <f t="shared" si="3"/>
        <v>0</v>
      </c>
    </row>
    <row r="109" spans="1:7" ht="16.8" customHeight="1">
      <c r="A109" s="5">
        <v>108</v>
      </c>
      <c r="B109" s="5" t="s">
        <v>77</v>
      </c>
      <c r="C109" s="5">
        <v>0</v>
      </c>
      <c r="D109" s="5">
        <v>0</v>
      </c>
      <c r="E109" s="5">
        <v>0</v>
      </c>
      <c r="F109" s="16">
        <f t="shared" si="2"/>
        <v>0</v>
      </c>
      <c r="G109" s="16">
        <f t="shared" si="3"/>
        <v>0</v>
      </c>
    </row>
    <row r="110" spans="1:7" ht="16.8" customHeight="1">
      <c r="A110" s="5">
        <v>109</v>
      </c>
      <c r="B110" s="5" t="s">
        <v>76</v>
      </c>
      <c r="C110" s="5">
        <v>0</v>
      </c>
      <c r="D110" s="5">
        <v>0</v>
      </c>
      <c r="E110" s="5">
        <v>0</v>
      </c>
      <c r="F110" s="16">
        <f t="shared" si="2"/>
        <v>0</v>
      </c>
      <c r="G110" s="16">
        <f t="shared" si="3"/>
        <v>0</v>
      </c>
    </row>
    <row r="111" spans="1:7" ht="16.8" customHeight="1">
      <c r="A111" s="5">
        <v>110</v>
      </c>
      <c r="B111" s="5" t="s">
        <v>74</v>
      </c>
      <c r="C111" s="5">
        <v>0</v>
      </c>
      <c r="D111" s="5">
        <v>0</v>
      </c>
      <c r="E111" s="5">
        <v>0</v>
      </c>
      <c r="F111" s="16">
        <f t="shared" si="2"/>
        <v>0</v>
      </c>
      <c r="G111" s="16">
        <f t="shared" si="3"/>
        <v>0</v>
      </c>
    </row>
    <row r="112" spans="1:7" ht="16.8" customHeight="1">
      <c r="A112" s="5">
        <v>111</v>
      </c>
      <c r="B112" s="5" t="s">
        <v>72</v>
      </c>
      <c r="C112" s="5">
        <v>0</v>
      </c>
      <c r="D112" s="5">
        <v>0</v>
      </c>
      <c r="E112" s="5">
        <v>0</v>
      </c>
      <c r="F112" s="16">
        <f t="shared" si="2"/>
        <v>0</v>
      </c>
      <c r="G112" s="16">
        <f t="shared" si="3"/>
        <v>0</v>
      </c>
    </row>
    <row r="113" spans="1:7" ht="16.8" customHeight="1">
      <c r="A113" s="5">
        <v>112</v>
      </c>
      <c r="B113" s="5" t="s">
        <v>70</v>
      </c>
      <c r="C113" s="5">
        <v>0</v>
      </c>
      <c r="D113" s="5">
        <v>0</v>
      </c>
      <c r="E113" s="5">
        <v>0</v>
      </c>
      <c r="F113" s="16">
        <f t="shared" si="2"/>
        <v>0</v>
      </c>
      <c r="G113" s="16">
        <f t="shared" si="3"/>
        <v>0</v>
      </c>
    </row>
    <row r="114" spans="1:7" ht="16.8" customHeight="1">
      <c r="A114" s="5">
        <v>113</v>
      </c>
      <c r="B114" s="5" t="s">
        <v>65</v>
      </c>
      <c r="C114" s="5">
        <v>0</v>
      </c>
      <c r="D114" s="5">
        <v>0</v>
      </c>
      <c r="E114" s="5">
        <v>0</v>
      </c>
      <c r="F114" s="16">
        <f t="shared" si="2"/>
        <v>0</v>
      </c>
      <c r="G114" s="16">
        <f t="shared" si="3"/>
        <v>0</v>
      </c>
    </row>
    <row r="115" spans="1:7" ht="16.8" customHeight="1">
      <c r="A115" s="5">
        <v>114</v>
      </c>
      <c r="B115" s="5" t="s">
        <v>64</v>
      </c>
      <c r="C115" s="5">
        <v>0</v>
      </c>
      <c r="D115" s="5">
        <v>0</v>
      </c>
      <c r="E115" s="5">
        <v>0</v>
      </c>
      <c r="F115" s="16">
        <f t="shared" si="2"/>
        <v>0</v>
      </c>
      <c r="G115" s="16">
        <f t="shared" si="3"/>
        <v>0</v>
      </c>
    </row>
    <row r="116" spans="1:7" ht="16.8" customHeight="1">
      <c r="A116" s="5">
        <v>115</v>
      </c>
      <c r="B116" s="5" t="s">
        <v>63</v>
      </c>
      <c r="C116" s="5">
        <v>20</v>
      </c>
      <c r="D116" s="5">
        <v>15</v>
      </c>
      <c r="E116" s="5">
        <v>5</v>
      </c>
      <c r="F116" s="16">
        <f t="shared" si="2"/>
        <v>13.333333333333334</v>
      </c>
      <c r="G116" s="16">
        <f t="shared" si="3"/>
        <v>6.666666666666667</v>
      </c>
    </row>
    <row r="117" spans="1:7" ht="16.8" customHeight="1">
      <c r="A117" s="5">
        <v>116</v>
      </c>
      <c r="B117" s="5" t="s">
        <v>61</v>
      </c>
      <c r="C117" s="5">
        <v>20</v>
      </c>
      <c r="D117" s="5">
        <v>30</v>
      </c>
      <c r="E117" s="5">
        <v>20</v>
      </c>
      <c r="F117" s="16">
        <f t="shared" si="2"/>
        <v>23.333333333333332</v>
      </c>
      <c r="G117" s="16">
        <f t="shared" si="3"/>
        <v>11.666666666666666</v>
      </c>
    </row>
    <row r="118" spans="1:7" ht="16.8" customHeight="1">
      <c r="A118" s="5">
        <v>117</v>
      </c>
      <c r="B118" s="5" t="s">
        <v>58</v>
      </c>
      <c r="C118" s="5">
        <v>0</v>
      </c>
      <c r="D118" s="5">
        <v>0</v>
      </c>
      <c r="E118" s="5">
        <v>60</v>
      </c>
      <c r="F118" s="16">
        <f t="shared" si="2"/>
        <v>20</v>
      </c>
      <c r="G118" s="16">
        <f t="shared" si="3"/>
        <v>10</v>
      </c>
    </row>
    <row r="119" spans="1:7" ht="16.8" customHeight="1">
      <c r="A119" s="5">
        <v>118</v>
      </c>
      <c r="B119" s="5" t="s">
        <v>55</v>
      </c>
      <c r="C119" s="5">
        <v>0</v>
      </c>
      <c r="D119" s="5">
        <v>0</v>
      </c>
      <c r="E119" s="5"/>
      <c r="F119" s="16">
        <f t="shared" si="2"/>
        <v>0</v>
      </c>
      <c r="G119" s="16">
        <f t="shared" si="3"/>
        <v>0</v>
      </c>
    </row>
    <row r="120" spans="1:7" ht="16.8" customHeight="1">
      <c r="A120" s="5">
        <v>119</v>
      </c>
      <c r="B120" s="5" t="s">
        <v>49</v>
      </c>
      <c r="C120" s="5">
        <v>0</v>
      </c>
      <c r="D120" s="5">
        <v>0</v>
      </c>
      <c r="E120" s="5">
        <v>0</v>
      </c>
      <c r="F120" s="16">
        <f t="shared" si="2"/>
        <v>0</v>
      </c>
      <c r="G120" s="16">
        <f t="shared" si="3"/>
        <v>0</v>
      </c>
    </row>
    <row r="121" spans="1:7" ht="16.8" customHeight="1">
      <c r="A121" s="5">
        <v>120</v>
      </c>
      <c r="B121" s="5" t="s">
        <v>48</v>
      </c>
      <c r="C121" s="5">
        <v>80</v>
      </c>
      <c r="D121" s="5">
        <v>10</v>
      </c>
      <c r="E121" s="5">
        <v>100</v>
      </c>
      <c r="F121" s="16">
        <f t="shared" si="2"/>
        <v>63.333333333333336</v>
      </c>
      <c r="G121" s="16">
        <f t="shared" si="3"/>
        <v>31.666666666666668</v>
      </c>
    </row>
    <row r="122" spans="1:7" ht="16.8" customHeight="1">
      <c r="A122" s="5">
        <v>121</v>
      </c>
      <c r="B122" s="5" t="s">
        <v>45</v>
      </c>
      <c r="C122" s="5">
        <v>0</v>
      </c>
      <c r="D122" s="5">
        <v>5</v>
      </c>
      <c r="E122" s="5">
        <v>20</v>
      </c>
      <c r="F122" s="16">
        <f t="shared" si="2"/>
        <v>8.3333333333333339</v>
      </c>
      <c r="G122" s="16">
        <f t="shared" si="3"/>
        <v>4.166666666666667</v>
      </c>
    </row>
    <row r="123" spans="1:7" ht="16.8" customHeight="1">
      <c r="A123" s="5">
        <v>122</v>
      </c>
      <c r="B123" s="5" t="s">
        <v>42</v>
      </c>
      <c r="C123" s="5">
        <v>0</v>
      </c>
      <c r="D123" s="5">
        <v>0</v>
      </c>
      <c r="E123" s="5"/>
      <c r="F123" s="16">
        <f t="shared" si="2"/>
        <v>0</v>
      </c>
      <c r="G123" s="16">
        <f t="shared" si="3"/>
        <v>0</v>
      </c>
    </row>
    <row r="124" spans="1:7" ht="16.8" customHeight="1">
      <c r="A124" s="5">
        <v>123</v>
      </c>
      <c r="B124" s="5" t="s">
        <v>38</v>
      </c>
      <c r="C124" s="5">
        <v>80</v>
      </c>
      <c r="D124" s="5">
        <v>70</v>
      </c>
      <c r="E124" s="5">
        <v>70</v>
      </c>
      <c r="F124" s="16">
        <f t="shared" si="2"/>
        <v>73.333333333333329</v>
      </c>
      <c r="G124" s="16">
        <f t="shared" si="3"/>
        <v>36.666666666666664</v>
      </c>
    </row>
    <row r="125" spans="1:7" ht="16.8" customHeight="1">
      <c r="A125" s="5">
        <v>124</v>
      </c>
      <c r="B125" s="5" t="s">
        <v>36</v>
      </c>
      <c r="C125" s="5">
        <v>0</v>
      </c>
      <c r="D125" s="5">
        <v>0</v>
      </c>
      <c r="E125" s="5">
        <v>0</v>
      </c>
      <c r="F125" s="16">
        <f t="shared" si="2"/>
        <v>0</v>
      </c>
      <c r="G125" s="16">
        <f t="shared" si="3"/>
        <v>0</v>
      </c>
    </row>
    <row r="126" spans="1:7" ht="16.8" customHeight="1">
      <c r="A126" s="5">
        <v>125</v>
      </c>
      <c r="B126" s="5" t="s">
        <v>34</v>
      </c>
      <c r="C126" s="5">
        <v>0</v>
      </c>
      <c r="D126" s="5">
        <v>0</v>
      </c>
      <c r="E126" s="5"/>
      <c r="F126" s="16">
        <f t="shared" si="2"/>
        <v>0</v>
      </c>
      <c r="G126" s="16">
        <f t="shared" si="3"/>
        <v>0</v>
      </c>
    </row>
    <row r="127" spans="1:7" ht="16.8" customHeight="1">
      <c r="A127" s="5">
        <v>126</v>
      </c>
      <c r="B127" s="5" t="s">
        <v>33</v>
      </c>
      <c r="C127" s="5">
        <v>0</v>
      </c>
      <c r="D127" s="5">
        <v>0</v>
      </c>
      <c r="E127" s="5">
        <v>0</v>
      </c>
      <c r="F127" s="16">
        <f t="shared" si="2"/>
        <v>0</v>
      </c>
      <c r="G127" s="16">
        <f t="shared" si="3"/>
        <v>0</v>
      </c>
    </row>
    <row r="128" spans="1:7" ht="16.8" customHeight="1">
      <c r="A128" s="5">
        <v>127</v>
      </c>
      <c r="B128" s="7" t="s">
        <v>390</v>
      </c>
      <c r="C128" s="5">
        <v>40</v>
      </c>
      <c r="D128" s="5">
        <v>80</v>
      </c>
      <c r="E128" s="5">
        <v>80</v>
      </c>
      <c r="F128" s="16">
        <f t="shared" si="2"/>
        <v>66.666666666666671</v>
      </c>
      <c r="G128" s="16">
        <f>F128/2</f>
        <v>33.333333333333336</v>
      </c>
    </row>
    <row r="129" spans="1:7" ht="16.8" customHeight="1">
      <c r="A129" s="5">
        <v>128</v>
      </c>
      <c r="B129" s="7" t="s">
        <v>227</v>
      </c>
      <c r="C129" s="5">
        <v>100</v>
      </c>
      <c r="D129" s="5">
        <v>100</v>
      </c>
      <c r="E129" s="5">
        <v>100</v>
      </c>
      <c r="F129" s="16">
        <f t="shared" si="2"/>
        <v>100</v>
      </c>
      <c r="G129" s="16">
        <f t="shared" ref="G129:G192" si="4">F129/2</f>
        <v>50</v>
      </c>
    </row>
    <row r="130" spans="1:7" ht="16.8" customHeight="1">
      <c r="A130" s="5">
        <v>129</v>
      </c>
      <c r="B130" s="7" t="s">
        <v>228</v>
      </c>
      <c r="C130" s="5">
        <v>80</v>
      </c>
      <c r="D130" s="5">
        <v>100</v>
      </c>
      <c r="E130" s="5">
        <v>80</v>
      </c>
      <c r="F130" s="16">
        <f t="shared" ref="F130:F193" si="5">AVERAGE(C130:E130)</f>
        <v>86.666666666666671</v>
      </c>
      <c r="G130" s="16">
        <f t="shared" si="4"/>
        <v>43.333333333333336</v>
      </c>
    </row>
    <row r="131" spans="1:7" ht="16.8" customHeight="1">
      <c r="A131" s="5">
        <v>130</v>
      </c>
      <c r="B131" s="7" t="s">
        <v>391</v>
      </c>
      <c r="C131" s="5">
        <v>50</v>
      </c>
      <c r="D131" s="5"/>
      <c r="E131" s="5"/>
      <c r="F131" s="16">
        <f t="shared" si="5"/>
        <v>50</v>
      </c>
      <c r="G131" s="16">
        <f t="shared" si="4"/>
        <v>25</v>
      </c>
    </row>
    <row r="132" spans="1:7" ht="16.8" customHeight="1">
      <c r="A132" s="5">
        <v>131</v>
      </c>
      <c r="B132" s="7" t="s">
        <v>392</v>
      </c>
      <c r="C132" s="5">
        <v>100</v>
      </c>
      <c r="D132" s="5">
        <v>100</v>
      </c>
      <c r="E132" s="5">
        <v>100</v>
      </c>
      <c r="F132" s="16">
        <f t="shared" si="5"/>
        <v>100</v>
      </c>
      <c r="G132" s="16">
        <f t="shared" si="4"/>
        <v>50</v>
      </c>
    </row>
    <row r="133" spans="1:7" ht="16.8" customHeight="1">
      <c r="A133" s="5">
        <v>132</v>
      </c>
      <c r="B133" s="7" t="s">
        <v>393</v>
      </c>
      <c r="C133" s="5">
        <v>10</v>
      </c>
      <c r="D133" s="5">
        <v>0</v>
      </c>
      <c r="E133" s="5">
        <v>10</v>
      </c>
      <c r="F133" s="16">
        <f t="shared" si="5"/>
        <v>6.666666666666667</v>
      </c>
      <c r="G133" s="16">
        <f t="shared" si="4"/>
        <v>3.3333333333333335</v>
      </c>
    </row>
    <row r="134" spans="1:7" ht="16.8" customHeight="1">
      <c r="A134" s="5">
        <v>133</v>
      </c>
      <c r="B134" s="7" t="s">
        <v>394</v>
      </c>
      <c r="C134" s="5">
        <v>70</v>
      </c>
      <c r="D134" s="5">
        <v>50</v>
      </c>
      <c r="E134" s="5">
        <v>50</v>
      </c>
      <c r="F134" s="16">
        <f t="shared" si="5"/>
        <v>56.666666666666664</v>
      </c>
      <c r="G134" s="16">
        <f t="shared" si="4"/>
        <v>28.333333333333332</v>
      </c>
    </row>
    <row r="135" spans="1:7" ht="16.8" customHeight="1">
      <c r="A135" s="5">
        <v>134</v>
      </c>
      <c r="B135" s="7" t="s">
        <v>229</v>
      </c>
      <c r="C135" s="5">
        <v>0</v>
      </c>
      <c r="D135" s="5">
        <v>0</v>
      </c>
      <c r="E135" s="5"/>
      <c r="F135" s="16">
        <f t="shared" si="5"/>
        <v>0</v>
      </c>
      <c r="G135" s="16">
        <f t="shared" si="4"/>
        <v>0</v>
      </c>
    </row>
    <row r="136" spans="1:7" ht="16.8" customHeight="1">
      <c r="A136" s="5">
        <v>135</v>
      </c>
      <c r="B136" s="7" t="s">
        <v>395</v>
      </c>
      <c r="C136" s="5">
        <v>0</v>
      </c>
      <c r="D136" s="5">
        <v>0</v>
      </c>
      <c r="E136" s="5">
        <v>0</v>
      </c>
      <c r="F136" s="16">
        <f t="shared" si="5"/>
        <v>0</v>
      </c>
      <c r="G136" s="16">
        <f t="shared" si="4"/>
        <v>0</v>
      </c>
    </row>
    <row r="137" spans="1:7" ht="16.8" customHeight="1">
      <c r="A137" s="5">
        <v>136</v>
      </c>
      <c r="B137" s="7" t="s">
        <v>396</v>
      </c>
      <c r="C137" s="5">
        <v>0</v>
      </c>
      <c r="D137" s="5">
        <v>40</v>
      </c>
      <c r="E137" s="5">
        <v>0</v>
      </c>
      <c r="F137" s="16">
        <f t="shared" si="5"/>
        <v>13.333333333333334</v>
      </c>
      <c r="G137" s="16">
        <f t="shared" si="4"/>
        <v>6.666666666666667</v>
      </c>
    </row>
    <row r="138" spans="1:7" ht="16.8" customHeight="1">
      <c r="A138" s="5">
        <v>137</v>
      </c>
      <c r="B138" s="7" t="s">
        <v>250</v>
      </c>
      <c r="C138" s="5">
        <v>0</v>
      </c>
      <c r="D138" s="5">
        <v>0</v>
      </c>
      <c r="E138" s="5">
        <v>60</v>
      </c>
      <c r="F138" s="16">
        <f t="shared" si="5"/>
        <v>20</v>
      </c>
      <c r="G138" s="16">
        <f t="shared" si="4"/>
        <v>10</v>
      </c>
    </row>
    <row r="139" spans="1:7" ht="16.8" customHeight="1">
      <c r="A139" s="5">
        <v>138</v>
      </c>
      <c r="B139" s="7" t="s">
        <v>397</v>
      </c>
      <c r="C139" s="5">
        <v>0</v>
      </c>
      <c r="D139" s="5">
        <v>0</v>
      </c>
      <c r="E139" s="5">
        <v>50</v>
      </c>
      <c r="F139" s="16">
        <f t="shared" si="5"/>
        <v>16.666666666666668</v>
      </c>
      <c r="G139" s="16">
        <f t="shared" si="4"/>
        <v>8.3333333333333339</v>
      </c>
    </row>
    <row r="140" spans="1:7" ht="16.8" customHeight="1">
      <c r="A140" s="5">
        <v>139</v>
      </c>
      <c r="B140" s="7" t="s">
        <v>398</v>
      </c>
      <c r="C140" s="5">
        <v>10</v>
      </c>
      <c r="D140" s="5">
        <v>5</v>
      </c>
      <c r="E140" s="5">
        <v>5</v>
      </c>
      <c r="F140" s="16">
        <f t="shared" si="5"/>
        <v>6.666666666666667</v>
      </c>
      <c r="G140" s="16">
        <f t="shared" si="4"/>
        <v>3.3333333333333335</v>
      </c>
    </row>
    <row r="141" spans="1:7" ht="16.8" customHeight="1">
      <c r="A141" s="5">
        <v>140</v>
      </c>
      <c r="B141" s="7" t="s">
        <v>399</v>
      </c>
      <c r="C141" s="5">
        <v>90</v>
      </c>
      <c r="D141" s="5">
        <v>100</v>
      </c>
      <c r="E141" s="5">
        <v>10</v>
      </c>
      <c r="F141" s="16">
        <f t="shared" si="5"/>
        <v>66.666666666666671</v>
      </c>
      <c r="G141" s="16">
        <f t="shared" si="4"/>
        <v>33.333333333333336</v>
      </c>
    </row>
    <row r="142" spans="1:7" ht="16.8" customHeight="1">
      <c r="A142" s="5">
        <v>141</v>
      </c>
      <c r="B142" s="7" t="s">
        <v>400</v>
      </c>
      <c r="C142" s="5">
        <v>50</v>
      </c>
      <c r="D142" s="5">
        <v>10</v>
      </c>
      <c r="E142" s="5">
        <v>30</v>
      </c>
      <c r="F142" s="16">
        <f t="shared" si="5"/>
        <v>30</v>
      </c>
      <c r="G142" s="16">
        <f t="shared" si="4"/>
        <v>15</v>
      </c>
    </row>
    <row r="143" spans="1:7" ht="16.8" customHeight="1">
      <c r="A143" s="5">
        <v>142</v>
      </c>
      <c r="B143" s="7" t="s">
        <v>401</v>
      </c>
      <c r="C143" s="5">
        <v>0</v>
      </c>
      <c r="D143" s="5">
        <v>0</v>
      </c>
      <c r="E143" s="5"/>
      <c r="F143" s="16">
        <f t="shared" si="5"/>
        <v>0</v>
      </c>
      <c r="G143" s="16">
        <f t="shared" si="4"/>
        <v>0</v>
      </c>
    </row>
    <row r="144" spans="1:7" ht="16.8" customHeight="1">
      <c r="A144" s="5">
        <v>143</v>
      </c>
      <c r="B144" s="7" t="s">
        <v>402</v>
      </c>
      <c r="C144" s="5">
        <v>100</v>
      </c>
      <c r="D144" s="5">
        <v>100</v>
      </c>
      <c r="E144" s="5"/>
      <c r="F144" s="16">
        <f t="shared" si="5"/>
        <v>100</v>
      </c>
      <c r="G144" s="16">
        <f t="shared" si="4"/>
        <v>50</v>
      </c>
    </row>
    <row r="145" spans="1:7" ht="16.8" customHeight="1">
      <c r="A145" s="5">
        <v>144</v>
      </c>
      <c r="B145" s="7" t="s">
        <v>403</v>
      </c>
      <c r="C145" s="5">
        <v>30</v>
      </c>
      <c r="D145" s="5">
        <v>20</v>
      </c>
      <c r="E145" s="5">
        <v>30</v>
      </c>
      <c r="F145" s="16">
        <f t="shared" si="5"/>
        <v>26.666666666666668</v>
      </c>
      <c r="G145" s="16">
        <f t="shared" si="4"/>
        <v>13.333333333333334</v>
      </c>
    </row>
    <row r="146" spans="1:7" ht="16.8" customHeight="1">
      <c r="A146" s="5">
        <v>145</v>
      </c>
      <c r="B146" s="7" t="s">
        <v>404</v>
      </c>
      <c r="C146" s="5">
        <v>30</v>
      </c>
      <c r="D146" s="5">
        <v>20</v>
      </c>
      <c r="E146" s="5"/>
      <c r="F146" s="16">
        <f t="shared" si="5"/>
        <v>25</v>
      </c>
      <c r="G146" s="16">
        <f t="shared" si="4"/>
        <v>12.5</v>
      </c>
    </row>
    <row r="147" spans="1:7" ht="16.8" customHeight="1">
      <c r="A147" s="5">
        <v>146</v>
      </c>
      <c r="B147" s="7" t="s">
        <v>231</v>
      </c>
      <c r="C147" s="5">
        <v>100</v>
      </c>
      <c r="D147" s="5">
        <v>40</v>
      </c>
      <c r="E147" s="5">
        <v>50</v>
      </c>
      <c r="F147" s="16">
        <f t="shared" si="5"/>
        <v>63.333333333333336</v>
      </c>
      <c r="G147" s="16">
        <f t="shared" si="4"/>
        <v>31.666666666666668</v>
      </c>
    </row>
    <row r="148" spans="1:7" ht="16.8" customHeight="1">
      <c r="A148" s="5">
        <v>147</v>
      </c>
      <c r="B148" s="7" t="s">
        <v>405</v>
      </c>
      <c r="C148" s="5">
        <v>20</v>
      </c>
      <c r="D148" s="5">
        <v>100</v>
      </c>
      <c r="E148" s="5">
        <v>100</v>
      </c>
      <c r="F148" s="16">
        <f t="shared" si="5"/>
        <v>73.333333333333329</v>
      </c>
      <c r="G148" s="16">
        <f t="shared" si="4"/>
        <v>36.666666666666664</v>
      </c>
    </row>
    <row r="149" spans="1:7" ht="16.8" customHeight="1">
      <c r="A149" s="5">
        <v>148</v>
      </c>
      <c r="B149" s="7" t="s">
        <v>406</v>
      </c>
      <c r="C149" s="5">
        <v>80</v>
      </c>
      <c r="D149" s="5">
        <v>0</v>
      </c>
      <c r="E149" s="5"/>
      <c r="F149" s="16">
        <f t="shared" si="5"/>
        <v>40</v>
      </c>
      <c r="G149" s="16">
        <f t="shared" si="4"/>
        <v>20</v>
      </c>
    </row>
    <row r="150" spans="1:7" ht="16.8" customHeight="1">
      <c r="A150" s="5">
        <v>149</v>
      </c>
      <c r="B150" s="7" t="s">
        <v>407</v>
      </c>
      <c r="C150" s="5">
        <v>40</v>
      </c>
      <c r="D150" s="5"/>
      <c r="E150" s="5"/>
      <c r="F150" s="16">
        <f t="shared" si="5"/>
        <v>40</v>
      </c>
      <c r="G150" s="16">
        <f t="shared" si="4"/>
        <v>20</v>
      </c>
    </row>
    <row r="151" spans="1:7" ht="16.8" customHeight="1">
      <c r="A151" s="5">
        <v>150</v>
      </c>
      <c r="B151" s="7" t="s">
        <v>408</v>
      </c>
      <c r="C151" s="5">
        <v>5</v>
      </c>
      <c r="D151" s="5">
        <v>1</v>
      </c>
      <c r="E151" s="5"/>
      <c r="F151" s="16">
        <f t="shared" si="5"/>
        <v>3</v>
      </c>
      <c r="G151" s="16">
        <f t="shared" si="4"/>
        <v>1.5</v>
      </c>
    </row>
    <row r="152" spans="1:7" ht="16.8" customHeight="1">
      <c r="A152" s="5">
        <v>151</v>
      </c>
      <c r="B152" s="7" t="s">
        <v>409</v>
      </c>
      <c r="C152" s="5">
        <v>30</v>
      </c>
      <c r="D152" s="5">
        <v>40</v>
      </c>
      <c r="E152" s="5"/>
      <c r="F152" s="16">
        <f t="shared" si="5"/>
        <v>35</v>
      </c>
      <c r="G152" s="16">
        <f t="shared" si="4"/>
        <v>17.5</v>
      </c>
    </row>
    <row r="153" spans="1:7" ht="16.8" customHeight="1">
      <c r="A153" s="5">
        <v>152</v>
      </c>
      <c r="B153" s="7" t="s">
        <v>410</v>
      </c>
      <c r="C153" s="5">
        <v>100</v>
      </c>
      <c r="D153" s="5">
        <v>30</v>
      </c>
      <c r="E153" s="5">
        <v>40</v>
      </c>
      <c r="F153" s="16">
        <f t="shared" si="5"/>
        <v>56.666666666666664</v>
      </c>
      <c r="G153" s="16">
        <f t="shared" si="4"/>
        <v>28.333333333333332</v>
      </c>
    </row>
    <row r="154" spans="1:7" ht="16.8" customHeight="1">
      <c r="A154" s="5">
        <v>153</v>
      </c>
      <c r="B154" s="7" t="s">
        <v>233</v>
      </c>
      <c r="C154" s="5">
        <v>40</v>
      </c>
      <c r="D154" s="5">
        <v>70</v>
      </c>
      <c r="E154" s="5">
        <v>30</v>
      </c>
      <c r="F154" s="16">
        <f t="shared" si="5"/>
        <v>46.666666666666664</v>
      </c>
      <c r="G154" s="16">
        <f t="shared" si="4"/>
        <v>23.333333333333332</v>
      </c>
    </row>
    <row r="155" spans="1:7" ht="16.8" customHeight="1">
      <c r="A155" s="5">
        <v>154</v>
      </c>
      <c r="B155" s="7" t="s">
        <v>240</v>
      </c>
      <c r="C155" s="5">
        <v>100</v>
      </c>
      <c r="D155" s="5">
        <v>100</v>
      </c>
      <c r="E155" s="5">
        <v>50</v>
      </c>
      <c r="F155" s="16">
        <f t="shared" si="5"/>
        <v>83.333333333333329</v>
      </c>
      <c r="G155" s="16">
        <f t="shared" si="4"/>
        <v>41.666666666666664</v>
      </c>
    </row>
    <row r="156" spans="1:7" ht="16.8" customHeight="1">
      <c r="A156" s="5">
        <v>155</v>
      </c>
      <c r="B156" s="7" t="s">
        <v>411</v>
      </c>
      <c r="C156" s="5">
        <v>50</v>
      </c>
      <c r="D156" s="5">
        <v>30</v>
      </c>
      <c r="E156" s="5"/>
      <c r="F156" s="16">
        <f t="shared" si="5"/>
        <v>40</v>
      </c>
      <c r="G156" s="16">
        <f t="shared" si="4"/>
        <v>20</v>
      </c>
    </row>
    <row r="157" spans="1:7" ht="16.8" customHeight="1">
      <c r="A157" s="5">
        <v>156</v>
      </c>
      <c r="B157" s="7" t="s">
        <v>412</v>
      </c>
      <c r="C157" s="5">
        <v>10</v>
      </c>
      <c r="D157" s="5">
        <v>10</v>
      </c>
      <c r="E157" s="5">
        <v>15</v>
      </c>
      <c r="F157" s="16">
        <f t="shared" si="5"/>
        <v>11.666666666666666</v>
      </c>
      <c r="G157" s="16">
        <f t="shared" si="4"/>
        <v>5.833333333333333</v>
      </c>
    </row>
    <row r="158" spans="1:7" ht="16.8" customHeight="1">
      <c r="A158" s="5">
        <v>157</v>
      </c>
      <c r="B158" s="7" t="s">
        <v>413</v>
      </c>
      <c r="C158" s="5">
        <v>80</v>
      </c>
      <c r="D158" s="5">
        <v>10</v>
      </c>
      <c r="E158" s="5">
        <v>100</v>
      </c>
      <c r="F158" s="16">
        <f t="shared" si="5"/>
        <v>63.333333333333336</v>
      </c>
      <c r="G158" s="16">
        <f t="shared" si="4"/>
        <v>31.666666666666668</v>
      </c>
    </row>
    <row r="159" spans="1:7" ht="16.8" customHeight="1">
      <c r="A159" s="5">
        <v>158</v>
      </c>
      <c r="B159" s="7" t="s">
        <v>414</v>
      </c>
      <c r="C159" s="5">
        <v>70</v>
      </c>
      <c r="D159" s="5">
        <v>60</v>
      </c>
      <c r="E159" s="5">
        <v>60</v>
      </c>
      <c r="F159" s="16">
        <f t="shared" si="5"/>
        <v>63.333333333333336</v>
      </c>
      <c r="G159" s="16">
        <f t="shared" si="4"/>
        <v>31.666666666666668</v>
      </c>
    </row>
    <row r="160" spans="1:7" ht="16.8" customHeight="1">
      <c r="A160" s="5">
        <v>159</v>
      </c>
      <c r="B160" s="7" t="s">
        <v>415</v>
      </c>
      <c r="C160" s="5">
        <v>30</v>
      </c>
      <c r="D160" s="5">
        <v>60</v>
      </c>
      <c r="E160" s="5"/>
      <c r="F160" s="16">
        <f t="shared" si="5"/>
        <v>45</v>
      </c>
      <c r="G160" s="16">
        <f t="shared" si="4"/>
        <v>22.5</v>
      </c>
    </row>
    <row r="161" spans="1:7" ht="16.8" customHeight="1">
      <c r="A161" s="5">
        <v>160</v>
      </c>
      <c r="B161" s="7" t="s">
        <v>241</v>
      </c>
      <c r="C161" s="5">
        <v>0</v>
      </c>
      <c r="D161" s="5">
        <v>0</v>
      </c>
      <c r="E161" s="5"/>
      <c r="F161" s="16">
        <f t="shared" si="5"/>
        <v>0</v>
      </c>
      <c r="G161" s="16">
        <f t="shared" si="4"/>
        <v>0</v>
      </c>
    </row>
    <row r="162" spans="1:7" ht="16.8" customHeight="1">
      <c r="A162" s="5">
        <v>161</v>
      </c>
      <c r="B162" s="7" t="s">
        <v>416</v>
      </c>
      <c r="C162" s="5">
        <v>10</v>
      </c>
      <c r="D162" s="5">
        <v>50</v>
      </c>
      <c r="E162" s="5">
        <v>50</v>
      </c>
      <c r="F162" s="16">
        <f t="shared" si="5"/>
        <v>36.666666666666664</v>
      </c>
      <c r="G162" s="16">
        <f t="shared" si="4"/>
        <v>18.333333333333332</v>
      </c>
    </row>
    <row r="163" spans="1:7" ht="16.8" customHeight="1">
      <c r="A163" s="5">
        <v>162</v>
      </c>
      <c r="B163" s="7" t="s">
        <v>417</v>
      </c>
      <c r="C163" s="5">
        <v>100</v>
      </c>
      <c r="D163" s="5">
        <v>100</v>
      </c>
      <c r="E163" s="5">
        <v>50</v>
      </c>
      <c r="F163" s="16">
        <f t="shared" si="5"/>
        <v>83.333333333333329</v>
      </c>
      <c r="G163" s="16">
        <f t="shared" si="4"/>
        <v>41.666666666666664</v>
      </c>
    </row>
    <row r="164" spans="1:7" ht="16.8" customHeight="1">
      <c r="A164" s="5">
        <v>163</v>
      </c>
      <c r="B164" s="7" t="s">
        <v>418</v>
      </c>
      <c r="C164" s="5">
        <v>30</v>
      </c>
      <c r="D164" s="5">
        <v>20</v>
      </c>
      <c r="E164" s="5">
        <v>30</v>
      </c>
      <c r="F164" s="16">
        <f t="shared" si="5"/>
        <v>26.666666666666668</v>
      </c>
      <c r="G164" s="16">
        <f t="shared" si="4"/>
        <v>13.333333333333334</v>
      </c>
    </row>
    <row r="165" spans="1:7" ht="16.8" customHeight="1">
      <c r="A165" s="5">
        <v>164</v>
      </c>
      <c r="B165" s="7" t="s">
        <v>419</v>
      </c>
      <c r="C165" s="5">
        <v>50</v>
      </c>
      <c r="D165" s="5">
        <v>20</v>
      </c>
      <c r="E165" s="5"/>
      <c r="F165" s="16">
        <f t="shared" si="5"/>
        <v>35</v>
      </c>
      <c r="G165" s="16">
        <f t="shared" si="4"/>
        <v>17.5</v>
      </c>
    </row>
    <row r="166" spans="1:7" ht="16.8" customHeight="1">
      <c r="A166" s="5">
        <v>165</v>
      </c>
      <c r="B166" s="7" t="s">
        <v>420</v>
      </c>
      <c r="C166" s="5">
        <v>35</v>
      </c>
      <c r="D166" s="5">
        <v>50</v>
      </c>
      <c r="E166" s="5">
        <v>30</v>
      </c>
      <c r="F166" s="16">
        <f t="shared" si="5"/>
        <v>38.333333333333336</v>
      </c>
      <c r="G166" s="16">
        <f t="shared" si="4"/>
        <v>19.166666666666668</v>
      </c>
    </row>
    <row r="167" spans="1:7" ht="16.8" customHeight="1">
      <c r="A167" s="5">
        <v>166</v>
      </c>
      <c r="B167" s="7" t="s">
        <v>421</v>
      </c>
      <c r="C167" s="5">
        <v>70</v>
      </c>
      <c r="D167" s="5">
        <v>30</v>
      </c>
      <c r="E167" s="5">
        <v>100</v>
      </c>
      <c r="F167" s="16">
        <f t="shared" si="5"/>
        <v>66.666666666666671</v>
      </c>
      <c r="G167" s="16">
        <f t="shared" si="4"/>
        <v>33.333333333333336</v>
      </c>
    </row>
    <row r="168" spans="1:7" ht="16.8" customHeight="1">
      <c r="A168" s="5">
        <v>167</v>
      </c>
      <c r="B168" s="7" t="s">
        <v>422</v>
      </c>
      <c r="C168" s="5">
        <v>0</v>
      </c>
      <c r="D168" s="5">
        <v>0</v>
      </c>
      <c r="E168" s="5">
        <v>0</v>
      </c>
      <c r="F168" s="16">
        <f t="shared" si="5"/>
        <v>0</v>
      </c>
      <c r="G168" s="16">
        <f t="shared" si="4"/>
        <v>0</v>
      </c>
    </row>
    <row r="169" spans="1:7" ht="16.8" customHeight="1">
      <c r="A169" s="5">
        <v>168</v>
      </c>
      <c r="B169" s="7" t="s">
        <v>289</v>
      </c>
      <c r="C169" s="5">
        <v>0</v>
      </c>
      <c r="D169" s="5">
        <v>0</v>
      </c>
      <c r="E169" s="5">
        <v>0</v>
      </c>
      <c r="F169" s="16">
        <f t="shared" si="5"/>
        <v>0</v>
      </c>
      <c r="G169" s="16">
        <f t="shared" si="4"/>
        <v>0</v>
      </c>
    </row>
    <row r="170" spans="1:7" ht="16.8" customHeight="1">
      <c r="A170" s="5">
        <v>169</v>
      </c>
      <c r="B170" s="7" t="s">
        <v>423</v>
      </c>
      <c r="C170" s="5">
        <v>30</v>
      </c>
      <c r="D170" s="5"/>
      <c r="E170" s="5"/>
      <c r="F170" s="16">
        <f t="shared" si="5"/>
        <v>30</v>
      </c>
      <c r="G170" s="16">
        <f t="shared" si="4"/>
        <v>15</v>
      </c>
    </row>
    <row r="171" spans="1:7" ht="16.8" customHeight="1">
      <c r="A171" s="5">
        <v>170</v>
      </c>
      <c r="B171" s="7" t="s">
        <v>296</v>
      </c>
      <c r="C171" s="5">
        <v>30</v>
      </c>
      <c r="D171" s="5">
        <v>15</v>
      </c>
      <c r="E171" s="5">
        <v>25</v>
      </c>
      <c r="F171" s="16">
        <f t="shared" si="5"/>
        <v>23.333333333333332</v>
      </c>
      <c r="G171" s="16">
        <f t="shared" si="4"/>
        <v>11.666666666666666</v>
      </c>
    </row>
    <row r="172" spans="1:7" ht="16.8" customHeight="1">
      <c r="A172" s="5">
        <v>171</v>
      </c>
      <c r="B172" s="7" t="s">
        <v>424</v>
      </c>
      <c r="C172" s="5">
        <v>0</v>
      </c>
      <c r="D172" s="5">
        <v>0</v>
      </c>
      <c r="E172" s="5"/>
      <c r="F172" s="16">
        <f t="shared" si="5"/>
        <v>0</v>
      </c>
      <c r="G172" s="16">
        <f t="shared" si="4"/>
        <v>0</v>
      </c>
    </row>
    <row r="173" spans="1:7" ht="16.8" customHeight="1">
      <c r="A173" s="5">
        <v>172</v>
      </c>
      <c r="B173" s="7" t="s">
        <v>425</v>
      </c>
      <c r="C173" s="5">
        <v>5</v>
      </c>
      <c r="D173" s="5">
        <v>25</v>
      </c>
      <c r="E173" s="5">
        <v>25</v>
      </c>
      <c r="F173" s="16">
        <f t="shared" si="5"/>
        <v>18.333333333333332</v>
      </c>
      <c r="G173" s="16">
        <f t="shared" si="4"/>
        <v>9.1666666666666661</v>
      </c>
    </row>
    <row r="174" spans="1:7" ht="16.8" customHeight="1">
      <c r="A174" s="5">
        <v>173</v>
      </c>
      <c r="B174" s="7" t="s">
        <v>426</v>
      </c>
      <c r="C174" s="5">
        <v>60</v>
      </c>
      <c r="D174" s="5"/>
      <c r="E174" s="5"/>
      <c r="F174" s="16">
        <f t="shared" si="5"/>
        <v>60</v>
      </c>
      <c r="G174" s="16">
        <f t="shared" si="4"/>
        <v>30</v>
      </c>
    </row>
    <row r="175" spans="1:7" ht="16.8" customHeight="1">
      <c r="A175" s="5">
        <v>174</v>
      </c>
      <c r="B175" s="7" t="s">
        <v>297</v>
      </c>
      <c r="C175" s="5">
        <v>100</v>
      </c>
      <c r="D175" s="5">
        <v>100</v>
      </c>
      <c r="E175" s="5">
        <v>100</v>
      </c>
      <c r="F175" s="16">
        <f t="shared" si="5"/>
        <v>100</v>
      </c>
      <c r="G175" s="16">
        <f t="shared" si="4"/>
        <v>50</v>
      </c>
    </row>
    <row r="176" spans="1:7" ht="16.8" customHeight="1">
      <c r="A176" s="5">
        <v>175</v>
      </c>
      <c r="B176" s="7" t="s">
        <v>427</v>
      </c>
      <c r="C176" s="5">
        <v>0</v>
      </c>
      <c r="D176" s="5">
        <v>0</v>
      </c>
      <c r="E176" s="5"/>
      <c r="F176" s="16">
        <f t="shared" si="5"/>
        <v>0</v>
      </c>
      <c r="G176" s="16">
        <f t="shared" si="4"/>
        <v>0</v>
      </c>
    </row>
    <row r="177" spans="1:7" ht="16.8" customHeight="1">
      <c r="A177" s="5">
        <v>176</v>
      </c>
      <c r="B177" s="7" t="s">
        <v>428</v>
      </c>
      <c r="C177" s="5">
        <v>70</v>
      </c>
      <c r="D177" s="5"/>
      <c r="E177" s="5"/>
      <c r="F177" s="16">
        <f t="shared" si="5"/>
        <v>70</v>
      </c>
      <c r="G177" s="16">
        <f t="shared" si="4"/>
        <v>35</v>
      </c>
    </row>
    <row r="178" spans="1:7" ht="16.8" customHeight="1">
      <c r="A178" s="5">
        <v>177</v>
      </c>
      <c r="B178" s="7" t="s">
        <v>429</v>
      </c>
      <c r="C178" s="5">
        <v>0</v>
      </c>
      <c r="D178" s="5">
        <v>0</v>
      </c>
      <c r="E178" s="5"/>
      <c r="F178" s="16">
        <f t="shared" si="5"/>
        <v>0</v>
      </c>
      <c r="G178" s="16">
        <f t="shared" si="4"/>
        <v>0</v>
      </c>
    </row>
    <row r="179" spans="1:7" ht="16.8" customHeight="1">
      <c r="A179" s="5">
        <v>178</v>
      </c>
      <c r="B179" s="7" t="s">
        <v>430</v>
      </c>
      <c r="C179" s="5">
        <v>5</v>
      </c>
      <c r="D179" s="5">
        <v>20</v>
      </c>
      <c r="E179" s="5">
        <v>100</v>
      </c>
      <c r="F179" s="16">
        <f t="shared" si="5"/>
        <v>41.666666666666664</v>
      </c>
      <c r="G179" s="16">
        <f t="shared" si="4"/>
        <v>20.833333333333332</v>
      </c>
    </row>
    <row r="180" spans="1:7" ht="16.8" customHeight="1">
      <c r="A180" s="5">
        <v>179</v>
      </c>
      <c r="B180" s="7" t="s">
        <v>431</v>
      </c>
      <c r="C180" s="5">
        <v>30</v>
      </c>
      <c r="D180" s="5">
        <v>20</v>
      </c>
      <c r="E180" s="5"/>
      <c r="F180" s="16">
        <f t="shared" si="5"/>
        <v>25</v>
      </c>
      <c r="G180" s="16">
        <f t="shared" si="4"/>
        <v>12.5</v>
      </c>
    </row>
    <row r="181" spans="1:7" ht="16.8" customHeight="1">
      <c r="A181" s="5">
        <v>180</v>
      </c>
      <c r="B181" s="7" t="s">
        <v>432</v>
      </c>
      <c r="C181" s="5">
        <v>40</v>
      </c>
      <c r="D181" s="5">
        <v>10</v>
      </c>
      <c r="E181" s="5">
        <v>35</v>
      </c>
      <c r="F181" s="16">
        <f t="shared" si="5"/>
        <v>28.333333333333332</v>
      </c>
      <c r="G181" s="16">
        <f t="shared" si="4"/>
        <v>14.166666666666666</v>
      </c>
    </row>
    <row r="182" spans="1:7" ht="16.8" customHeight="1">
      <c r="A182" s="5">
        <v>181</v>
      </c>
      <c r="B182" s="7" t="s">
        <v>433</v>
      </c>
      <c r="C182" s="5">
        <v>60</v>
      </c>
      <c r="D182" s="5">
        <v>30</v>
      </c>
      <c r="E182" s="5"/>
      <c r="F182" s="16">
        <f t="shared" si="5"/>
        <v>45</v>
      </c>
      <c r="G182" s="16">
        <f t="shared" si="4"/>
        <v>22.5</v>
      </c>
    </row>
    <row r="183" spans="1:7" ht="16.8" customHeight="1">
      <c r="A183" s="5">
        <v>182</v>
      </c>
      <c r="B183" s="7" t="s">
        <v>298</v>
      </c>
      <c r="C183" s="5">
        <v>60</v>
      </c>
      <c r="D183" s="5">
        <v>40</v>
      </c>
      <c r="E183" s="5">
        <v>100</v>
      </c>
      <c r="F183" s="16">
        <f t="shared" si="5"/>
        <v>66.666666666666671</v>
      </c>
      <c r="G183" s="16">
        <f t="shared" si="4"/>
        <v>33.333333333333336</v>
      </c>
    </row>
    <row r="184" spans="1:7" ht="16.8" customHeight="1">
      <c r="A184" s="5">
        <v>183</v>
      </c>
      <c r="B184" s="7" t="s">
        <v>308</v>
      </c>
      <c r="C184" s="5">
        <v>20</v>
      </c>
      <c r="D184" s="5">
        <v>0</v>
      </c>
      <c r="E184" s="5"/>
      <c r="F184" s="16">
        <f t="shared" si="5"/>
        <v>10</v>
      </c>
      <c r="G184" s="16">
        <f t="shared" si="4"/>
        <v>5</v>
      </c>
    </row>
    <row r="185" spans="1:7" ht="16.8" customHeight="1">
      <c r="A185" s="5">
        <v>184</v>
      </c>
      <c r="B185" s="7" t="s">
        <v>434</v>
      </c>
      <c r="C185" s="12">
        <v>30</v>
      </c>
      <c r="D185" s="5">
        <v>35</v>
      </c>
      <c r="E185" s="5">
        <v>30</v>
      </c>
      <c r="F185" s="16">
        <f t="shared" si="5"/>
        <v>31.666666666666668</v>
      </c>
      <c r="G185" s="16">
        <f t="shared" si="4"/>
        <v>15.833333333333334</v>
      </c>
    </row>
    <row r="186" spans="1:7" ht="16.8" customHeight="1">
      <c r="A186" s="5">
        <v>185</v>
      </c>
      <c r="B186" s="7" t="s">
        <v>435</v>
      </c>
      <c r="C186" s="5">
        <v>15</v>
      </c>
      <c r="D186" s="5">
        <v>30</v>
      </c>
      <c r="E186" s="5">
        <v>15</v>
      </c>
      <c r="F186" s="16">
        <f t="shared" si="5"/>
        <v>20</v>
      </c>
      <c r="G186" s="16">
        <f t="shared" si="4"/>
        <v>10</v>
      </c>
    </row>
    <row r="187" spans="1:7" ht="16.8" customHeight="1">
      <c r="A187" s="5">
        <v>186</v>
      </c>
      <c r="B187" s="7" t="s">
        <v>277</v>
      </c>
      <c r="C187" s="5">
        <v>0</v>
      </c>
      <c r="D187" s="5">
        <v>0</v>
      </c>
      <c r="E187" s="5"/>
      <c r="F187" s="16">
        <f t="shared" si="5"/>
        <v>0</v>
      </c>
      <c r="G187" s="16">
        <f t="shared" si="4"/>
        <v>0</v>
      </c>
    </row>
    <row r="188" spans="1:7" ht="16.8" customHeight="1">
      <c r="A188" s="5">
        <v>187</v>
      </c>
      <c r="B188" s="7" t="s">
        <v>436</v>
      </c>
      <c r="C188" s="5">
        <v>0</v>
      </c>
      <c r="D188" s="5">
        <v>0</v>
      </c>
      <c r="E188" s="5">
        <v>0</v>
      </c>
      <c r="F188" s="16">
        <f t="shared" si="5"/>
        <v>0</v>
      </c>
      <c r="G188" s="16">
        <f t="shared" si="4"/>
        <v>0</v>
      </c>
    </row>
    <row r="189" spans="1:7" ht="16.8" customHeight="1">
      <c r="A189" s="5">
        <v>188</v>
      </c>
      <c r="B189" s="7" t="s">
        <v>437</v>
      </c>
      <c r="C189" s="5">
        <v>20</v>
      </c>
      <c r="D189" s="5">
        <v>5</v>
      </c>
      <c r="E189" s="5"/>
      <c r="F189" s="16">
        <f t="shared" si="5"/>
        <v>12.5</v>
      </c>
      <c r="G189" s="16">
        <f t="shared" si="4"/>
        <v>6.25</v>
      </c>
    </row>
    <row r="190" spans="1:7" ht="16.8" customHeight="1">
      <c r="A190" s="5">
        <v>189</v>
      </c>
      <c r="B190" s="7" t="s">
        <v>438</v>
      </c>
      <c r="C190" s="5">
        <v>10</v>
      </c>
      <c r="D190" s="5"/>
      <c r="E190" s="5"/>
      <c r="F190" s="16">
        <f t="shared" si="5"/>
        <v>10</v>
      </c>
      <c r="G190" s="16">
        <f t="shared" si="4"/>
        <v>5</v>
      </c>
    </row>
    <row r="191" spans="1:7" ht="16.8" customHeight="1">
      <c r="A191" s="5">
        <v>190</v>
      </c>
      <c r="B191" s="7" t="s">
        <v>439</v>
      </c>
      <c r="C191" s="5">
        <v>50</v>
      </c>
      <c r="D191" s="5"/>
      <c r="E191" s="5"/>
      <c r="F191" s="16">
        <f t="shared" si="5"/>
        <v>50</v>
      </c>
      <c r="G191" s="16">
        <f t="shared" si="4"/>
        <v>25</v>
      </c>
    </row>
    <row r="192" spans="1:7" ht="16.8" customHeight="1">
      <c r="A192" s="5">
        <v>191</v>
      </c>
      <c r="B192" s="7" t="s">
        <v>440</v>
      </c>
      <c r="C192" s="5">
        <v>60</v>
      </c>
      <c r="D192" s="5"/>
      <c r="E192" s="5"/>
      <c r="F192" s="16">
        <f t="shared" si="5"/>
        <v>60</v>
      </c>
      <c r="G192" s="16">
        <f t="shared" si="4"/>
        <v>30</v>
      </c>
    </row>
    <row r="193" spans="1:7" ht="16.8" customHeight="1">
      <c r="A193" s="5">
        <v>192</v>
      </c>
      <c r="B193" s="7" t="s">
        <v>305</v>
      </c>
      <c r="C193" s="5">
        <v>10</v>
      </c>
      <c r="D193" s="5">
        <v>10</v>
      </c>
      <c r="E193" s="5">
        <v>40</v>
      </c>
      <c r="F193" s="16">
        <f t="shared" si="5"/>
        <v>20</v>
      </c>
      <c r="G193" s="16">
        <f t="shared" ref="G193:G255" si="6">F193/2</f>
        <v>10</v>
      </c>
    </row>
    <row r="194" spans="1:7" ht="16.8" customHeight="1">
      <c r="A194" s="5">
        <v>193</v>
      </c>
      <c r="B194" s="7" t="s">
        <v>441</v>
      </c>
      <c r="C194" s="5">
        <v>0</v>
      </c>
      <c r="D194" s="5">
        <v>0</v>
      </c>
      <c r="E194" s="5">
        <v>0</v>
      </c>
      <c r="F194" s="16">
        <f t="shared" ref="F194:F256" si="7">AVERAGE(C194:E194)</f>
        <v>0</v>
      </c>
      <c r="G194" s="16">
        <f t="shared" si="6"/>
        <v>0</v>
      </c>
    </row>
    <row r="195" spans="1:7" ht="16.8" customHeight="1">
      <c r="A195" s="5">
        <v>194</v>
      </c>
      <c r="B195" s="7" t="s">
        <v>442</v>
      </c>
      <c r="C195" s="13">
        <v>5</v>
      </c>
      <c r="D195" s="13">
        <v>0</v>
      </c>
      <c r="E195" s="13">
        <v>2</v>
      </c>
      <c r="F195" s="16">
        <f t="shared" si="7"/>
        <v>2.3333333333333335</v>
      </c>
      <c r="G195" s="16">
        <f t="shared" si="6"/>
        <v>1.1666666666666667</v>
      </c>
    </row>
    <row r="196" spans="1:7" ht="16.8" customHeight="1">
      <c r="A196" s="5">
        <v>195</v>
      </c>
      <c r="B196" s="7" t="s">
        <v>443</v>
      </c>
      <c r="C196" s="5">
        <v>0</v>
      </c>
      <c r="D196" s="5">
        <v>0</v>
      </c>
      <c r="E196" s="5">
        <v>0</v>
      </c>
      <c r="F196" s="16">
        <f t="shared" si="7"/>
        <v>0</v>
      </c>
      <c r="G196" s="16">
        <f t="shared" si="6"/>
        <v>0</v>
      </c>
    </row>
    <row r="197" spans="1:7" ht="16.8" customHeight="1">
      <c r="A197" s="5">
        <v>196</v>
      </c>
      <c r="B197" s="7" t="s">
        <v>278</v>
      </c>
      <c r="C197" s="5">
        <v>2</v>
      </c>
      <c r="D197" s="5">
        <v>2</v>
      </c>
      <c r="E197" s="5"/>
      <c r="F197" s="16">
        <f t="shared" si="7"/>
        <v>2</v>
      </c>
      <c r="G197" s="16">
        <f t="shared" si="6"/>
        <v>1</v>
      </c>
    </row>
    <row r="198" spans="1:7" ht="16.8" customHeight="1">
      <c r="A198" s="5">
        <v>197</v>
      </c>
      <c r="B198" s="7" t="s">
        <v>301</v>
      </c>
      <c r="C198" s="5">
        <v>50</v>
      </c>
      <c r="D198" s="5">
        <v>50</v>
      </c>
      <c r="E198" s="5"/>
      <c r="F198" s="16">
        <f t="shared" si="7"/>
        <v>50</v>
      </c>
      <c r="G198" s="16">
        <f t="shared" si="6"/>
        <v>25</v>
      </c>
    </row>
    <row r="199" spans="1:7" ht="16.8" customHeight="1">
      <c r="A199" s="5">
        <v>198</v>
      </c>
      <c r="B199" s="7" t="s">
        <v>444</v>
      </c>
      <c r="C199" s="5">
        <v>0</v>
      </c>
      <c r="D199" s="5">
        <v>0</v>
      </c>
      <c r="E199" s="5">
        <v>0</v>
      </c>
      <c r="F199" s="16">
        <f t="shared" si="7"/>
        <v>0</v>
      </c>
      <c r="G199" s="16">
        <f t="shared" si="6"/>
        <v>0</v>
      </c>
    </row>
    <row r="200" spans="1:7" ht="16.8" customHeight="1">
      <c r="A200" s="5">
        <v>199</v>
      </c>
      <c r="B200" s="7" t="s">
        <v>279</v>
      </c>
      <c r="C200" s="5">
        <v>50</v>
      </c>
      <c r="D200" s="5">
        <v>0</v>
      </c>
      <c r="E200" s="5">
        <v>20</v>
      </c>
      <c r="F200" s="16">
        <f t="shared" si="7"/>
        <v>23.333333333333332</v>
      </c>
      <c r="G200" s="16">
        <f t="shared" si="6"/>
        <v>11.666666666666666</v>
      </c>
    </row>
    <row r="201" spans="1:7" ht="16.8" customHeight="1">
      <c r="A201" s="5">
        <v>200</v>
      </c>
      <c r="B201" s="7" t="s">
        <v>445</v>
      </c>
      <c r="C201" s="5">
        <v>5</v>
      </c>
      <c r="D201" s="5">
        <v>5</v>
      </c>
      <c r="E201" s="5">
        <v>5</v>
      </c>
      <c r="F201" s="16">
        <f t="shared" si="7"/>
        <v>5</v>
      </c>
      <c r="G201" s="16">
        <f t="shared" si="6"/>
        <v>2.5</v>
      </c>
    </row>
    <row r="202" spans="1:7" ht="16.8" customHeight="1">
      <c r="A202" s="5">
        <v>201</v>
      </c>
      <c r="B202" s="7" t="s">
        <v>446</v>
      </c>
      <c r="C202" s="5">
        <v>50</v>
      </c>
      <c r="D202" s="5">
        <v>15</v>
      </c>
      <c r="E202" s="5">
        <v>0</v>
      </c>
      <c r="F202" s="16">
        <f t="shared" si="7"/>
        <v>21.666666666666668</v>
      </c>
      <c r="G202" s="16">
        <f t="shared" si="6"/>
        <v>10.833333333333334</v>
      </c>
    </row>
    <row r="203" spans="1:7" ht="16.8" customHeight="1">
      <c r="A203" s="5">
        <v>202</v>
      </c>
      <c r="B203" s="7" t="s">
        <v>272</v>
      </c>
      <c r="C203" s="5">
        <v>40</v>
      </c>
      <c r="D203" s="5">
        <v>20</v>
      </c>
      <c r="E203" s="5">
        <v>80</v>
      </c>
      <c r="F203" s="16">
        <f t="shared" si="7"/>
        <v>46.666666666666664</v>
      </c>
      <c r="G203" s="16">
        <f t="shared" si="6"/>
        <v>23.333333333333332</v>
      </c>
    </row>
    <row r="204" spans="1:7" ht="16.8" customHeight="1">
      <c r="A204" s="5">
        <v>203</v>
      </c>
      <c r="B204" s="7" t="s">
        <v>447</v>
      </c>
      <c r="C204" s="5">
        <v>2</v>
      </c>
      <c r="D204" s="5">
        <v>1</v>
      </c>
      <c r="E204" s="5">
        <v>30</v>
      </c>
      <c r="F204" s="16">
        <f t="shared" si="7"/>
        <v>11</v>
      </c>
      <c r="G204" s="16">
        <f t="shared" si="6"/>
        <v>5.5</v>
      </c>
    </row>
    <row r="205" spans="1:7" ht="16.8" customHeight="1">
      <c r="A205" s="5">
        <v>204</v>
      </c>
      <c r="B205" s="7" t="s">
        <v>448</v>
      </c>
      <c r="C205" s="5">
        <v>50</v>
      </c>
      <c r="D205" s="5">
        <v>0</v>
      </c>
      <c r="E205" s="5">
        <v>5</v>
      </c>
      <c r="F205" s="16">
        <f t="shared" si="7"/>
        <v>18.333333333333332</v>
      </c>
      <c r="G205" s="16">
        <f t="shared" si="6"/>
        <v>9.1666666666666661</v>
      </c>
    </row>
    <row r="206" spans="1:7" ht="16.8" customHeight="1">
      <c r="A206" s="5">
        <v>205</v>
      </c>
      <c r="B206" s="7" t="s">
        <v>449</v>
      </c>
      <c r="C206" s="9">
        <v>1</v>
      </c>
      <c r="D206" s="9">
        <v>2</v>
      </c>
      <c r="E206" s="9">
        <v>5</v>
      </c>
      <c r="F206" s="16">
        <f t="shared" si="7"/>
        <v>2.6666666666666665</v>
      </c>
      <c r="G206" s="16">
        <f t="shared" si="6"/>
        <v>1.3333333333333333</v>
      </c>
    </row>
    <row r="207" spans="1:7" ht="16.8" customHeight="1">
      <c r="A207" s="5">
        <v>206</v>
      </c>
      <c r="B207" s="7" t="s">
        <v>306</v>
      </c>
      <c r="C207" s="5">
        <v>60</v>
      </c>
      <c r="D207" s="5">
        <v>0</v>
      </c>
      <c r="E207" s="5">
        <v>10</v>
      </c>
      <c r="F207" s="16">
        <f t="shared" si="7"/>
        <v>23.333333333333332</v>
      </c>
      <c r="G207" s="16">
        <f t="shared" si="6"/>
        <v>11.666666666666666</v>
      </c>
    </row>
    <row r="208" spans="1:7" ht="16.8" customHeight="1">
      <c r="A208" s="5">
        <v>207</v>
      </c>
      <c r="B208" s="7" t="s">
        <v>450</v>
      </c>
      <c r="C208" s="5">
        <v>50</v>
      </c>
      <c r="D208" s="5">
        <v>10</v>
      </c>
      <c r="E208" s="5">
        <v>0</v>
      </c>
      <c r="F208" s="16">
        <f t="shared" si="7"/>
        <v>20</v>
      </c>
      <c r="G208" s="16">
        <f t="shared" si="6"/>
        <v>10</v>
      </c>
    </row>
    <row r="209" spans="1:7" ht="16.8" customHeight="1">
      <c r="A209" s="5">
        <v>208</v>
      </c>
      <c r="B209" s="7" t="s">
        <v>451</v>
      </c>
      <c r="C209" s="5">
        <v>0</v>
      </c>
      <c r="D209" s="5">
        <v>30</v>
      </c>
      <c r="E209" s="5">
        <v>70</v>
      </c>
      <c r="F209" s="16">
        <f t="shared" si="7"/>
        <v>33.333333333333336</v>
      </c>
      <c r="G209" s="16">
        <f t="shared" si="6"/>
        <v>16.666666666666668</v>
      </c>
    </row>
    <row r="210" spans="1:7" ht="16.8" customHeight="1">
      <c r="A210" s="5">
        <v>209</v>
      </c>
      <c r="B210" s="7" t="s">
        <v>452</v>
      </c>
      <c r="C210" s="5">
        <v>0</v>
      </c>
      <c r="D210" s="5">
        <v>0</v>
      </c>
      <c r="E210" s="5"/>
      <c r="F210" s="16">
        <f t="shared" si="7"/>
        <v>0</v>
      </c>
      <c r="G210" s="16">
        <f t="shared" si="6"/>
        <v>0</v>
      </c>
    </row>
    <row r="211" spans="1:7" ht="16.8" customHeight="1">
      <c r="A211" s="5">
        <v>210</v>
      </c>
      <c r="B211" s="7" t="s">
        <v>185</v>
      </c>
      <c r="C211" s="5">
        <v>0</v>
      </c>
      <c r="D211" s="5">
        <v>10</v>
      </c>
      <c r="E211" s="5">
        <v>20</v>
      </c>
      <c r="F211" s="16">
        <f t="shared" si="7"/>
        <v>10</v>
      </c>
      <c r="G211" s="16">
        <f t="shared" si="6"/>
        <v>5</v>
      </c>
    </row>
    <row r="212" spans="1:7" ht="16.8" customHeight="1">
      <c r="A212" s="5">
        <v>211</v>
      </c>
      <c r="B212" s="7" t="s">
        <v>339</v>
      </c>
      <c r="C212" s="5">
        <v>30</v>
      </c>
      <c r="D212" s="5"/>
      <c r="E212" s="5"/>
      <c r="F212" s="16">
        <f t="shared" si="7"/>
        <v>30</v>
      </c>
      <c r="G212" s="16">
        <f t="shared" si="6"/>
        <v>15</v>
      </c>
    </row>
    <row r="213" spans="1:7" ht="16.8" customHeight="1">
      <c r="A213" s="5">
        <v>212</v>
      </c>
      <c r="B213" s="7" t="s">
        <v>353</v>
      </c>
      <c r="C213" s="5">
        <v>35</v>
      </c>
      <c r="D213" s="5">
        <v>60</v>
      </c>
      <c r="E213" s="5"/>
      <c r="F213" s="16">
        <f t="shared" si="7"/>
        <v>47.5</v>
      </c>
      <c r="G213" s="16">
        <f t="shared" si="6"/>
        <v>23.75</v>
      </c>
    </row>
    <row r="214" spans="1:7" ht="16.8" customHeight="1">
      <c r="A214" s="5">
        <v>213</v>
      </c>
      <c r="B214" s="7" t="s">
        <v>361</v>
      </c>
      <c r="C214" s="5">
        <v>30</v>
      </c>
      <c r="D214" s="5">
        <v>35</v>
      </c>
      <c r="E214" s="5">
        <v>30</v>
      </c>
      <c r="F214" s="16">
        <f t="shared" si="7"/>
        <v>31.666666666666668</v>
      </c>
      <c r="G214" s="16">
        <f t="shared" si="6"/>
        <v>15.833333333333334</v>
      </c>
    </row>
    <row r="215" spans="1:7" ht="16.8" customHeight="1">
      <c r="A215" s="5">
        <v>214</v>
      </c>
      <c r="B215" s="7" t="s">
        <v>367</v>
      </c>
      <c r="C215" s="5">
        <v>20</v>
      </c>
      <c r="D215" s="5">
        <v>20</v>
      </c>
      <c r="E215" s="5">
        <v>20</v>
      </c>
      <c r="F215" s="16">
        <f t="shared" si="7"/>
        <v>20</v>
      </c>
      <c r="G215" s="16">
        <f t="shared" si="6"/>
        <v>10</v>
      </c>
    </row>
    <row r="216" spans="1:7" ht="16.8" customHeight="1">
      <c r="A216" s="5">
        <v>215</v>
      </c>
      <c r="B216" s="7" t="s">
        <v>321</v>
      </c>
      <c r="C216" s="5">
        <v>0</v>
      </c>
      <c r="D216" s="5">
        <v>0</v>
      </c>
      <c r="E216" s="5"/>
      <c r="F216" s="16">
        <f t="shared" si="7"/>
        <v>0</v>
      </c>
      <c r="G216" s="16">
        <f t="shared" si="6"/>
        <v>0</v>
      </c>
    </row>
    <row r="217" spans="1:7" ht="16.8" customHeight="1">
      <c r="A217" s="5">
        <v>216</v>
      </c>
      <c r="B217" s="7" t="s">
        <v>328</v>
      </c>
      <c r="C217" s="5">
        <v>10</v>
      </c>
      <c r="D217" s="5">
        <v>25</v>
      </c>
      <c r="E217" s="5"/>
      <c r="F217" s="16">
        <f t="shared" si="7"/>
        <v>17.5</v>
      </c>
      <c r="G217" s="16">
        <f t="shared" si="6"/>
        <v>8.75</v>
      </c>
    </row>
    <row r="218" spans="1:7" ht="16.8" customHeight="1">
      <c r="A218" s="5">
        <v>217</v>
      </c>
      <c r="B218" s="7" t="s">
        <v>333</v>
      </c>
      <c r="C218" s="5">
        <v>90</v>
      </c>
      <c r="D218" s="5">
        <v>100</v>
      </c>
      <c r="E218" s="5">
        <v>100</v>
      </c>
      <c r="F218" s="16">
        <f t="shared" si="7"/>
        <v>96.666666666666671</v>
      </c>
      <c r="G218" s="16">
        <f t="shared" si="6"/>
        <v>48.333333333333336</v>
      </c>
    </row>
    <row r="219" spans="1:7" ht="16.8" customHeight="1">
      <c r="A219" s="5">
        <v>218</v>
      </c>
      <c r="B219" s="7" t="s">
        <v>345</v>
      </c>
      <c r="C219" s="5">
        <v>40</v>
      </c>
      <c r="D219" s="5">
        <v>30</v>
      </c>
      <c r="E219" s="5"/>
      <c r="F219" s="16">
        <f t="shared" si="7"/>
        <v>35</v>
      </c>
      <c r="G219" s="16">
        <f t="shared" si="6"/>
        <v>17.5</v>
      </c>
    </row>
    <row r="220" spans="1:7" ht="16.8" customHeight="1">
      <c r="A220" s="5">
        <v>219</v>
      </c>
      <c r="B220" s="7" t="s">
        <v>354</v>
      </c>
      <c r="C220" s="5">
        <v>0</v>
      </c>
      <c r="D220" s="5">
        <v>0</v>
      </c>
      <c r="E220" s="5"/>
      <c r="F220" s="16">
        <f t="shared" si="7"/>
        <v>0</v>
      </c>
      <c r="G220" s="16">
        <f t="shared" si="6"/>
        <v>0</v>
      </c>
    </row>
    <row r="221" spans="1:7" ht="16.8" customHeight="1">
      <c r="A221" s="5">
        <v>220</v>
      </c>
      <c r="B221" s="7" t="s">
        <v>453</v>
      </c>
      <c r="C221" s="5">
        <v>40</v>
      </c>
      <c r="D221" s="5">
        <v>10</v>
      </c>
      <c r="E221" s="5">
        <v>10</v>
      </c>
      <c r="F221" s="16">
        <f t="shared" si="7"/>
        <v>20</v>
      </c>
      <c r="G221" s="16">
        <f t="shared" si="6"/>
        <v>10</v>
      </c>
    </row>
    <row r="222" spans="1:7" ht="16.8" customHeight="1">
      <c r="A222" s="5">
        <v>221</v>
      </c>
      <c r="B222" s="7" t="s">
        <v>322</v>
      </c>
      <c r="C222" s="5">
        <v>70</v>
      </c>
      <c r="D222" s="5">
        <v>10</v>
      </c>
      <c r="E222" s="5"/>
      <c r="F222" s="16">
        <f t="shared" si="7"/>
        <v>40</v>
      </c>
      <c r="G222" s="16">
        <f t="shared" si="6"/>
        <v>20</v>
      </c>
    </row>
    <row r="223" spans="1:7" ht="16.8" customHeight="1">
      <c r="A223" s="5">
        <v>222</v>
      </c>
      <c r="B223" s="7" t="s">
        <v>454</v>
      </c>
      <c r="C223" s="5">
        <v>0</v>
      </c>
      <c r="D223" s="5">
        <v>15</v>
      </c>
      <c r="E223" s="5"/>
      <c r="F223" s="16">
        <f t="shared" si="7"/>
        <v>7.5</v>
      </c>
      <c r="G223" s="16">
        <f t="shared" si="6"/>
        <v>3.75</v>
      </c>
    </row>
    <row r="224" spans="1:7" ht="16.8" customHeight="1">
      <c r="A224" s="5">
        <v>223</v>
      </c>
      <c r="B224" s="7" t="s">
        <v>455</v>
      </c>
      <c r="C224" s="5">
        <v>100</v>
      </c>
      <c r="D224" s="5">
        <v>50</v>
      </c>
      <c r="E224" s="5"/>
      <c r="F224" s="16">
        <f t="shared" si="7"/>
        <v>75</v>
      </c>
      <c r="G224" s="16">
        <f t="shared" si="6"/>
        <v>37.5</v>
      </c>
    </row>
    <row r="225" spans="1:7" ht="16.8" customHeight="1">
      <c r="A225" s="5">
        <v>224</v>
      </c>
      <c r="B225" s="7" t="s">
        <v>456</v>
      </c>
      <c r="C225" s="5">
        <v>100</v>
      </c>
      <c r="D225" s="5">
        <v>100</v>
      </c>
      <c r="E225" s="5">
        <v>100</v>
      </c>
      <c r="F225" s="16">
        <f t="shared" si="7"/>
        <v>100</v>
      </c>
      <c r="G225" s="16">
        <f t="shared" si="6"/>
        <v>50</v>
      </c>
    </row>
    <row r="226" spans="1:7" ht="16.8" customHeight="1">
      <c r="A226" s="5">
        <v>225</v>
      </c>
      <c r="B226" s="7" t="s">
        <v>457</v>
      </c>
      <c r="C226" s="5">
        <v>0</v>
      </c>
      <c r="D226" s="5">
        <v>0</v>
      </c>
      <c r="E226" s="5">
        <v>0</v>
      </c>
      <c r="F226" s="16">
        <f t="shared" si="7"/>
        <v>0</v>
      </c>
      <c r="G226" s="16">
        <f t="shared" si="6"/>
        <v>0</v>
      </c>
    </row>
    <row r="227" spans="1:7" ht="16.8" customHeight="1">
      <c r="A227" s="5">
        <v>226</v>
      </c>
      <c r="B227" s="7" t="s">
        <v>355</v>
      </c>
      <c r="C227" s="5">
        <v>0</v>
      </c>
      <c r="D227" s="5">
        <v>35</v>
      </c>
      <c r="E227" s="5"/>
      <c r="F227" s="16">
        <f t="shared" si="7"/>
        <v>17.5</v>
      </c>
      <c r="G227" s="16">
        <f t="shared" si="6"/>
        <v>8.75</v>
      </c>
    </row>
    <row r="228" spans="1:7" ht="16.8" customHeight="1">
      <c r="A228" s="5">
        <v>227</v>
      </c>
      <c r="B228" s="7" t="s">
        <v>341</v>
      </c>
      <c r="C228" s="5">
        <v>30</v>
      </c>
      <c r="D228" s="5"/>
      <c r="E228" s="5"/>
      <c r="F228" s="16">
        <f t="shared" si="7"/>
        <v>30</v>
      </c>
      <c r="G228" s="16">
        <f t="shared" si="6"/>
        <v>15</v>
      </c>
    </row>
    <row r="229" spans="1:7" ht="16.8" customHeight="1">
      <c r="A229" s="5">
        <v>228</v>
      </c>
      <c r="B229" s="7" t="s">
        <v>369</v>
      </c>
      <c r="C229" s="5">
        <v>50</v>
      </c>
      <c r="D229" s="5">
        <v>50</v>
      </c>
      <c r="E229" s="5"/>
      <c r="F229" s="16">
        <f t="shared" si="7"/>
        <v>50</v>
      </c>
      <c r="G229" s="16">
        <f t="shared" si="6"/>
        <v>25</v>
      </c>
    </row>
    <row r="230" spans="1:7" ht="16.8" customHeight="1">
      <c r="A230" s="5">
        <v>229</v>
      </c>
      <c r="B230" s="7" t="s">
        <v>323</v>
      </c>
      <c r="C230" s="5">
        <v>50</v>
      </c>
      <c r="D230" s="5">
        <v>20</v>
      </c>
      <c r="E230" s="5"/>
      <c r="F230" s="16">
        <f t="shared" si="7"/>
        <v>35</v>
      </c>
      <c r="G230" s="16">
        <f t="shared" si="6"/>
        <v>17.5</v>
      </c>
    </row>
    <row r="231" spans="1:7" ht="16.8" customHeight="1">
      <c r="A231" s="5">
        <v>230</v>
      </c>
      <c r="B231" s="7" t="s">
        <v>334</v>
      </c>
      <c r="C231" s="5">
        <v>80</v>
      </c>
      <c r="D231" s="5">
        <v>90</v>
      </c>
      <c r="E231" s="5">
        <v>50</v>
      </c>
      <c r="F231" s="16">
        <f t="shared" si="7"/>
        <v>73.333333333333329</v>
      </c>
      <c r="G231" s="16">
        <f t="shared" si="6"/>
        <v>36.666666666666664</v>
      </c>
    </row>
    <row r="232" spans="1:7" ht="16.8" customHeight="1">
      <c r="A232" s="5">
        <v>231</v>
      </c>
      <c r="B232" s="7" t="s">
        <v>342</v>
      </c>
      <c r="C232" s="5">
        <v>10</v>
      </c>
      <c r="D232" s="5">
        <v>40</v>
      </c>
      <c r="E232" s="5">
        <v>50</v>
      </c>
      <c r="F232" s="16">
        <f t="shared" si="7"/>
        <v>33.333333333333336</v>
      </c>
      <c r="G232" s="16">
        <f t="shared" si="6"/>
        <v>16.666666666666668</v>
      </c>
    </row>
    <row r="233" spans="1:7" ht="16.8" customHeight="1">
      <c r="A233" s="5">
        <v>232</v>
      </c>
      <c r="B233" s="7" t="s">
        <v>346</v>
      </c>
      <c r="C233" s="5">
        <v>5</v>
      </c>
      <c r="D233" s="5">
        <v>10</v>
      </c>
      <c r="E233" s="5">
        <v>40</v>
      </c>
      <c r="F233" s="16">
        <f t="shared" si="7"/>
        <v>18.333333333333332</v>
      </c>
      <c r="G233" s="16">
        <f t="shared" si="6"/>
        <v>9.1666666666666661</v>
      </c>
    </row>
    <row r="234" spans="1:7" ht="16.8" customHeight="1">
      <c r="A234" s="5">
        <v>233</v>
      </c>
      <c r="B234" s="7" t="s">
        <v>362</v>
      </c>
      <c r="C234" s="5">
        <v>35</v>
      </c>
      <c r="D234" s="5">
        <v>20</v>
      </c>
      <c r="E234" s="5"/>
      <c r="F234" s="16">
        <f t="shared" si="7"/>
        <v>27.5</v>
      </c>
      <c r="G234" s="16">
        <f t="shared" si="6"/>
        <v>13.75</v>
      </c>
    </row>
    <row r="235" spans="1:7" ht="16.8" customHeight="1">
      <c r="A235" s="5">
        <v>234</v>
      </c>
      <c r="B235" s="7" t="s">
        <v>370</v>
      </c>
      <c r="C235" s="5">
        <v>0</v>
      </c>
      <c r="D235" s="5">
        <v>3</v>
      </c>
      <c r="E235" s="5">
        <v>5</v>
      </c>
      <c r="F235" s="16">
        <f t="shared" si="7"/>
        <v>2.6666666666666665</v>
      </c>
      <c r="G235" s="16">
        <f t="shared" si="6"/>
        <v>1.3333333333333333</v>
      </c>
    </row>
    <row r="236" spans="1:7" ht="16.8" customHeight="1">
      <c r="A236" s="5">
        <v>235</v>
      </c>
      <c r="B236" s="7" t="s">
        <v>324</v>
      </c>
      <c r="C236" s="5">
        <v>5</v>
      </c>
      <c r="D236" s="5">
        <v>5</v>
      </c>
      <c r="E236" s="5"/>
      <c r="F236" s="16">
        <f t="shared" si="7"/>
        <v>5</v>
      </c>
      <c r="G236" s="16">
        <f t="shared" si="6"/>
        <v>2.5</v>
      </c>
    </row>
    <row r="237" spans="1:7" ht="16.8" customHeight="1">
      <c r="A237" s="5">
        <v>236</v>
      </c>
      <c r="B237" s="7" t="s">
        <v>330</v>
      </c>
      <c r="C237" s="5">
        <v>0</v>
      </c>
      <c r="D237" s="5">
        <v>0</v>
      </c>
      <c r="E237" s="5"/>
      <c r="F237" s="16">
        <f t="shared" si="7"/>
        <v>0</v>
      </c>
      <c r="G237" s="16">
        <f t="shared" si="6"/>
        <v>0</v>
      </c>
    </row>
    <row r="238" spans="1:7" ht="16.8" customHeight="1">
      <c r="A238" s="5">
        <v>237</v>
      </c>
      <c r="B238" s="7" t="s">
        <v>356</v>
      </c>
      <c r="C238" s="5">
        <v>60</v>
      </c>
      <c r="D238" s="5">
        <v>60</v>
      </c>
      <c r="E238" s="5"/>
      <c r="F238" s="16">
        <f t="shared" si="7"/>
        <v>60</v>
      </c>
      <c r="G238" s="16">
        <f t="shared" si="6"/>
        <v>30</v>
      </c>
    </row>
    <row r="239" spans="1:7" ht="16.8" customHeight="1">
      <c r="A239" s="5">
        <v>238</v>
      </c>
      <c r="B239" s="7" t="s">
        <v>363</v>
      </c>
      <c r="C239" s="5">
        <v>30</v>
      </c>
      <c r="D239" s="5">
        <v>30</v>
      </c>
      <c r="E239" s="5"/>
      <c r="F239" s="16">
        <f t="shared" si="7"/>
        <v>30</v>
      </c>
      <c r="G239" s="16">
        <f t="shared" si="6"/>
        <v>15</v>
      </c>
    </row>
    <row r="240" spans="1:7" ht="16.8" customHeight="1">
      <c r="A240" s="5">
        <v>239</v>
      </c>
      <c r="B240" s="7" t="s">
        <v>325</v>
      </c>
      <c r="C240" s="5">
        <v>40</v>
      </c>
      <c r="D240" s="5">
        <v>30</v>
      </c>
      <c r="E240" s="5">
        <v>35</v>
      </c>
      <c r="F240" s="16">
        <f t="shared" si="7"/>
        <v>35</v>
      </c>
      <c r="G240" s="16">
        <f t="shared" si="6"/>
        <v>17.5</v>
      </c>
    </row>
    <row r="241" spans="1:7" ht="16.8" customHeight="1">
      <c r="A241" s="5">
        <v>240</v>
      </c>
      <c r="B241" s="7" t="s">
        <v>331</v>
      </c>
      <c r="C241" s="5">
        <v>70</v>
      </c>
      <c r="D241" s="5">
        <v>100</v>
      </c>
      <c r="E241" s="5">
        <v>60</v>
      </c>
      <c r="F241" s="16">
        <f t="shared" si="7"/>
        <v>76.666666666666671</v>
      </c>
      <c r="G241" s="16">
        <f t="shared" si="6"/>
        <v>38.333333333333336</v>
      </c>
    </row>
    <row r="242" spans="1:7" ht="16.8" customHeight="1">
      <c r="A242" s="5">
        <v>241</v>
      </c>
      <c r="B242" s="7" t="s">
        <v>336</v>
      </c>
      <c r="C242" s="5">
        <v>10</v>
      </c>
      <c r="D242" s="5">
        <v>30</v>
      </c>
      <c r="E242" s="5"/>
      <c r="F242" s="16">
        <f t="shared" si="7"/>
        <v>20</v>
      </c>
      <c r="G242" s="16">
        <f t="shared" si="6"/>
        <v>10</v>
      </c>
    </row>
    <row r="243" spans="1:7" ht="16.8" customHeight="1">
      <c r="A243" s="5">
        <v>242</v>
      </c>
      <c r="B243" s="7" t="s">
        <v>343</v>
      </c>
      <c r="C243" s="5">
        <v>50</v>
      </c>
      <c r="D243" s="5">
        <v>0</v>
      </c>
      <c r="E243" s="5">
        <v>50</v>
      </c>
      <c r="F243" s="16">
        <f t="shared" si="7"/>
        <v>33.333333333333336</v>
      </c>
      <c r="G243" s="16">
        <f t="shared" si="6"/>
        <v>16.666666666666668</v>
      </c>
    </row>
    <row r="244" spans="1:7" ht="16.8" customHeight="1">
      <c r="A244" s="5">
        <v>243</v>
      </c>
      <c r="B244" s="7" t="s">
        <v>348</v>
      </c>
      <c r="C244" s="5">
        <v>100</v>
      </c>
      <c r="D244" s="5">
        <v>100</v>
      </c>
      <c r="E244" s="5">
        <v>100</v>
      </c>
      <c r="F244" s="16">
        <f t="shared" si="7"/>
        <v>100</v>
      </c>
      <c r="G244" s="16">
        <f t="shared" si="6"/>
        <v>50</v>
      </c>
    </row>
    <row r="245" spans="1:7" ht="16.8" customHeight="1">
      <c r="A245" s="5">
        <v>244</v>
      </c>
      <c r="B245" s="7" t="s">
        <v>357</v>
      </c>
      <c r="C245" s="5">
        <v>50</v>
      </c>
      <c r="D245" s="5">
        <v>50</v>
      </c>
      <c r="E245" s="5">
        <v>40</v>
      </c>
      <c r="F245" s="16">
        <f t="shared" si="7"/>
        <v>46.666666666666664</v>
      </c>
      <c r="G245" s="16">
        <f t="shared" si="6"/>
        <v>23.333333333333332</v>
      </c>
    </row>
    <row r="246" spans="1:7" ht="16.8" customHeight="1">
      <c r="A246" s="5">
        <v>245</v>
      </c>
      <c r="B246" s="7" t="s">
        <v>364</v>
      </c>
      <c r="C246" s="5">
        <v>70</v>
      </c>
      <c r="D246" s="5">
        <v>80</v>
      </c>
      <c r="E246" s="5">
        <v>50</v>
      </c>
      <c r="F246" s="16">
        <f t="shared" si="7"/>
        <v>66.666666666666671</v>
      </c>
      <c r="G246" s="16">
        <f t="shared" si="6"/>
        <v>33.333333333333336</v>
      </c>
    </row>
    <row r="247" spans="1:7" ht="16.8" customHeight="1">
      <c r="A247" s="5">
        <v>246</v>
      </c>
      <c r="B247" s="7" t="s">
        <v>372</v>
      </c>
      <c r="C247" s="5">
        <v>0</v>
      </c>
      <c r="D247" s="5">
        <v>2</v>
      </c>
      <c r="E247" s="5"/>
      <c r="F247" s="16">
        <f t="shared" si="7"/>
        <v>1</v>
      </c>
      <c r="G247" s="16">
        <f t="shared" si="6"/>
        <v>0.5</v>
      </c>
    </row>
    <row r="248" spans="1:7" ht="16.8" customHeight="1">
      <c r="A248" s="5">
        <v>247</v>
      </c>
      <c r="B248" s="7" t="s">
        <v>337</v>
      </c>
      <c r="C248" s="5">
        <v>80</v>
      </c>
      <c r="D248" s="5">
        <v>80</v>
      </c>
      <c r="E248" s="5">
        <v>50</v>
      </c>
      <c r="F248" s="16">
        <f t="shared" si="7"/>
        <v>70</v>
      </c>
      <c r="G248" s="16">
        <f t="shared" si="6"/>
        <v>35</v>
      </c>
    </row>
    <row r="249" spans="1:7" ht="16.8" customHeight="1">
      <c r="A249" s="5">
        <v>248</v>
      </c>
      <c r="B249" s="7" t="s">
        <v>349</v>
      </c>
      <c r="C249" s="5">
        <v>0</v>
      </c>
      <c r="D249" s="5">
        <v>0</v>
      </c>
      <c r="E249" s="5">
        <v>0</v>
      </c>
      <c r="F249" s="16">
        <f t="shared" si="7"/>
        <v>0</v>
      </c>
      <c r="G249" s="16">
        <f t="shared" si="6"/>
        <v>0</v>
      </c>
    </row>
    <row r="250" spans="1:7" ht="16.8" customHeight="1">
      <c r="A250" s="5">
        <v>249</v>
      </c>
      <c r="B250" s="7" t="s">
        <v>358</v>
      </c>
      <c r="C250" s="5">
        <v>100</v>
      </c>
      <c r="D250" s="5">
        <v>0</v>
      </c>
      <c r="E250" s="5">
        <v>70</v>
      </c>
      <c r="F250" s="16">
        <f t="shared" si="7"/>
        <v>56.666666666666664</v>
      </c>
      <c r="G250" s="16">
        <f t="shared" si="6"/>
        <v>28.333333333333332</v>
      </c>
    </row>
    <row r="251" spans="1:7" ht="16.8" customHeight="1">
      <c r="A251" s="5">
        <v>250</v>
      </c>
      <c r="B251" s="7" t="s">
        <v>319</v>
      </c>
      <c r="C251" s="5">
        <v>100</v>
      </c>
      <c r="D251" s="5">
        <v>0</v>
      </c>
      <c r="E251" s="5"/>
      <c r="F251" s="16">
        <f t="shared" si="7"/>
        <v>50</v>
      </c>
      <c r="G251" s="16">
        <f t="shared" si="6"/>
        <v>25</v>
      </c>
    </row>
    <row r="252" spans="1:7" ht="16.8" customHeight="1">
      <c r="A252" s="5">
        <v>251</v>
      </c>
      <c r="B252" s="7" t="s">
        <v>326</v>
      </c>
      <c r="C252" s="5">
        <v>40</v>
      </c>
      <c r="D252" s="5">
        <v>40</v>
      </c>
      <c r="E252" s="5">
        <v>70</v>
      </c>
      <c r="F252" s="16">
        <f t="shared" si="7"/>
        <v>50</v>
      </c>
      <c r="G252" s="16">
        <f t="shared" si="6"/>
        <v>25</v>
      </c>
    </row>
    <row r="253" spans="1:7" ht="16.8" customHeight="1">
      <c r="A253" s="5">
        <v>252</v>
      </c>
      <c r="B253" s="7" t="s">
        <v>344</v>
      </c>
      <c r="C253" s="5">
        <v>10</v>
      </c>
      <c r="D253" s="5">
        <v>15</v>
      </c>
      <c r="E253" s="5">
        <v>5</v>
      </c>
      <c r="F253" s="16">
        <f t="shared" si="7"/>
        <v>10</v>
      </c>
      <c r="G253" s="16">
        <f t="shared" si="6"/>
        <v>5</v>
      </c>
    </row>
    <row r="254" spans="1:7" ht="16.8" customHeight="1">
      <c r="A254" s="5">
        <v>253</v>
      </c>
      <c r="B254" s="7" t="s">
        <v>351</v>
      </c>
      <c r="C254" s="5">
        <v>5</v>
      </c>
      <c r="D254" s="5">
        <v>20</v>
      </c>
      <c r="E254" s="5"/>
      <c r="F254" s="16">
        <f t="shared" si="7"/>
        <v>12.5</v>
      </c>
      <c r="G254" s="16">
        <f t="shared" si="6"/>
        <v>6.25</v>
      </c>
    </row>
    <row r="255" spans="1:7" ht="16.8" customHeight="1">
      <c r="A255" s="5">
        <v>254</v>
      </c>
      <c r="B255" s="7" t="s">
        <v>366</v>
      </c>
      <c r="C255" s="5">
        <v>30</v>
      </c>
      <c r="D255" s="5">
        <v>15</v>
      </c>
      <c r="E255" s="5"/>
      <c r="F255" s="16">
        <f t="shared" si="7"/>
        <v>22.5</v>
      </c>
      <c r="G255" s="16">
        <f t="shared" si="6"/>
        <v>11.25</v>
      </c>
    </row>
    <row r="256" spans="1:7" ht="16.8" customHeight="1">
      <c r="A256" s="5">
        <v>255</v>
      </c>
      <c r="B256" s="7" t="s">
        <v>320</v>
      </c>
      <c r="C256" s="5">
        <v>0</v>
      </c>
      <c r="D256" s="5">
        <v>0</v>
      </c>
      <c r="E256" s="5">
        <v>0</v>
      </c>
      <c r="F256" s="16">
        <f t="shared" si="7"/>
        <v>0</v>
      </c>
      <c r="G256" s="16">
        <f t="shared" ref="G256:G275" si="8">F256/2</f>
        <v>0</v>
      </c>
    </row>
    <row r="257" spans="1:7" ht="16.8" customHeight="1">
      <c r="A257" s="5">
        <v>256</v>
      </c>
      <c r="B257" s="7" t="s">
        <v>327</v>
      </c>
      <c r="C257" s="5">
        <v>0</v>
      </c>
      <c r="D257" s="5">
        <v>0</v>
      </c>
      <c r="E257" s="5">
        <v>0</v>
      </c>
      <c r="F257" s="16">
        <f t="shared" ref="F257:F275" si="9">AVERAGE(C257:E257)</f>
        <v>0</v>
      </c>
      <c r="G257" s="16">
        <f t="shared" si="8"/>
        <v>0</v>
      </c>
    </row>
    <row r="258" spans="1:7" ht="16.8" customHeight="1">
      <c r="A258" s="5">
        <v>257</v>
      </c>
      <c r="B258" s="7" t="s">
        <v>332</v>
      </c>
      <c r="C258" s="5">
        <v>0</v>
      </c>
      <c r="D258" s="5">
        <v>0</v>
      </c>
      <c r="E258" s="5">
        <v>0</v>
      </c>
      <c r="F258" s="16">
        <f t="shared" si="9"/>
        <v>0</v>
      </c>
      <c r="G258" s="16">
        <f t="shared" si="8"/>
        <v>0</v>
      </c>
    </row>
    <row r="259" spans="1:7" ht="16.8" customHeight="1">
      <c r="A259" s="5">
        <v>258</v>
      </c>
      <c r="B259" s="7" t="s">
        <v>360</v>
      </c>
      <c r="C259" s="5">
        <v>5</v>
      </c>
      <c r="D259" s="5">
        <v>10</v>
      </c>
      <c r="E259" s="5"/>
      <c r="F259" s="16">
        <f t="shared" si="9"/>
        <v>7.5</v>
      </c>
      <c r="G259" s="16">
        <f t="shared" si="8"/>
        <v>3.75</v>
      </c>
    </row>
    <row r="260" spans="1:7" ht="16.8" customHeight="1">
      <c r="A260" s="5">
        <v>259</v>
      </c>
      <c r="B260" s="7" t="s">
        <v>338</v>
      </c>
      <c r="C260" s="5">
        <v>100</v>
      </c>
      <c r="D260" s="5">
        <v>100</v>
      </c>
      <c r="E260" s="5">
        <v>50</v>
      </c>
      <c r="F260" s="16">
        <f t="shared" si="9"/>
        <v>83.333333333333329</v>
      </c>
      <c r="G260" s="16">
        <f t="shared" si="8"/>
        <v>41.666666666666664</v>
      </c>
    </row>
    <row r="261" spans="1:7" ht="16.8" customHeight="1">
      <c r="A261" s="5">
        <v>260</v>
      </c>
      <c r="B261" s="7" t="s">
        <v>352</v>
      </c>
      <c r="C261" s="5">
        <v>30</v>
      </c>
      <c r="D261" s="5"/>
      <c r="E261" s="5"/>
      <c r="F261" s="16">
        <f t="shared" si="9"/>
        <v>30</v>
      </c>
      <c r="G261" s="16">
        <f t="shared" si="8"/>
        <v>15</v>
      </c>
    </row>
    <row r="262" spans="1:7" ht="16.8" customHeight="1">
      <c r="A262" s="5">
        <v>261</v>
      </c>
      <c r="B262" s="7" t="s">
        <v>374</v>
      </c>
      <c r="C262" s="5">
        <v>5</v>
      </c>
      <c r="D262" s="5">
        <v>20</v>
      </c>
      <c r="E262" s="5"/>
      <c r="F262" s="16">
        <f t="shared" si="9"/>
        <v>12.5</v>
      </c>
      <c r="G262" s="16">
        <f t="shared" si="8"/>
        <v>6.25</v>
      </c>
    </row>
    <row r="263" spans="1:7" ht="16.8" customHeight="1">
      <c r="A263" s="5">
        <v>262</v>
      </c>
      <c r="B263" s="7" t="s">
        <v>376</v>
      </c>
      <c r="C263" s="5">
        <v>30</v>
      </c>
      <c r="D263" s="5">
        <v>40</v>
      </c>
      <c r="E263" s="5">
        <v>50</v>
      </c>
      <c r="F263" s="16">
        <f t="shared" si="9"/>
        <v>40</v>
      </c>
      <c r="G263" s="16">
        <f t="shared" si="8"/>
        <v>20</v>
      </c>
    </row>
    <row r="264" spans="1:7" ht="16.8" customHeight="1">
      <c r="A264" s="5">
        <v>263</v>
      </c>
      <c r="B264" s="7" t="s">
        <v>379</v>
      </c>
      <c r="C264" s="5">
        <v>30</v>
      </c>
      <c r="D264" s="5"/>
      <c r="E264" s="5"/>
      <c r="F264" s="16">
        <f t="shared" si="9"/>
        <v>30</v>
      </c>
      <c r="G264" s="16">
        <f t="shared" si="8"/>
        <v>15</v>
      </c>
    </row>
    <row r="265" spans="1:7" ht="16.8" customHeight="1">
      <c r="A265" s="5">
        <v>264</v>
      </c>
      <c r="B265" s="7" t="s">
        <v>384</v>
      </c>
      <c r="C265" s="5">
        <v>0</v>
      </c>
      <c r="D265" s="5">
        <v>0</v>
      </c>
      <c r="E265" s="5">
        <v>0</v>
      </c>
      <c r="F265" s="16">
        <f t="shared" si="9"/>
        <v>0</v>
      </c>
      <c r="G265" s="16">
        <f t="shared" si="8"/>
        <v>0</v>
      </c>
    </row>
    <row r="266" spans="1:7" ht="16.8" customHeight="1">
      <c r="A266" s="5">
        <v>265</v>
      </c>
      <c r="B266" s="11" t="s">
        <v>386</v>
      </c>
      <c r="C266" s="9">
        <v>0</v>
      </c>
      <c r="D266" s="9">
        <v>0</v>
      </c>
      <c r="E266" s="9">
        <v>0</v>
      </c>
      <c r="F266" s="16">
        <f t="shared" si="9"/>
        <v>0</v>
      </c>
      <c r="G266" s="16">
        <f t="shared" si="8"/>
        <v>0</v>
      </c>
    </row>
    <row r="267" spans="1:7" ht="16.8" customHeight="1">
      <c r="A267" s="5">
        <v>266</v>
      </c>
      <c r="B267" s="7" t="s">
        <v>373</v>
      </c>
      <c r="C267" s="5">
        <v>40</v>
      </c>
      <c r="D267" s="5">
        <v>5</v>
      </c>
      <c r="E267" s="5">
        <v>90</v>
      </c>
      <c r="F267" s="16">
        <f t="shared" si="9"/>
        <v>45</v>
      </c>
      <c r="G267" s="16">
        <f t="shared" si="8"/>
        <v>22.5</v>
      </c>
    </row>
    <row r="268" spans="1:7" ht="16.8" customHeight="1">
      <c r="A268" s="5">
        <v>267</v>
      </c>
      <c r="B268" s="7" t="s">
        <v>377</v>
      </c>
      <c r="C268" s="5">
        <v>60</v>
      </c>
      <c r="D268" s="5">
        <v>50</v>
      </c>
      <c r="E268" s="5">
        <v>0</v>
      </c>
      <c r="F268" s="16">
        <f t="shared" si="9"/>
        <v>36.666666666666664</v>
      </c>
      <c r="G268" s="16">
        <f t="shared" si="8"/>
        <v>18.333333333333332</v>
      </c>
    </row>
    <row r="269" spans="1:7" ht="16.8" customHeight="1">
      <c r="A269" s="5">
        <v>268</v>
      </c>
      <c r="B269" s="7" t="s">
        <v>380</v>
      </c>
      <c r="C269" s="5">
        <v>50</v>
      </c>
      <c r="D269" s="5">
        <v>30</v>
      </c>
      <c r="E269" s="5">
        <v>30</v>
      </c>
      <c r="F269" s="16">
        <f t="shared" si="9"/>
        <v>36.666666666666664</v>
      </c>
      <c r="G269" s="16">
        <f t="shared" si="8"/>
        <v>18.333333333333332</v>
      </c>
    </row>
    <row r="270" spans="1:7" ht="16.8" customHeight="1">
      <c r="A270" s="5">
        <v>269</v>
      </c>
      <c r="B270" s="7" t="s">
        <v>383</v>
      </c>
      <c r="C270" s="5">
        <v>25</v>
      </c>
      <c r="D270" s="5">
        <v>20</v>
      </c>
      <c r="E270" s="5">
        <v>30</v>
      </c>
      <c r="F270" s="16">
        <f t="shared" si="9"/>
        <v>25</v>
      </c>
      <c r="G270" s="16">
        <f t="shared" si="8"/>
        <v>12.5</v>
      </c>
    </row>
    <row r="271" spans="1:7" ht="16.8" customHeight="1">
      <c r="A271" s="5">
        <v>270</v>
      </c>
      <c r="B271" s="7" t="s">
        <v>385</v>
      </c>
      <c r="C271" s="5">
        <v>30</v>
      </c>
      <c r="D271" s="5"/>
      <c r="E271" s="5"/>
      <c r="F271" s="16">
        <f t="shared" si="9"/>
        <v>30</v>
      </c>
      <c r="G271" s="16">
        <f t="shared" si="8"/>
        <v>15</v>
      </c>
    </row>
    <row r="272" spans="1:7" ht="16.8" customHeight="1">
      <c r="A272" s="5">
        <v>271</v>
      </c>
      <c r="B272" s="7" t="s">
        <v>375</v>
      </c>
      <c r="C272" s="5">
        <v>5</v>
      </c>
      <c r="D272" s="5">
        <v>10</v>
      </c>
      <c r="E272" s="5"/>
      <c r="F272" s="16">
        <f t="shared" si="9"/>
        <v>7.5</v>
      </c>
      <c r="G272" s="16">
        <f t="shared" si="8"/>
        <v>3.75</v>
      </c>
    </row>
    <row r="273" spans="1:7" ht="16.8" customHeight="1">
      <c r="A273" s="5">
        <v>272</v>
      </c>
      <c r="B273" s="7" t="s">
        <v>387</v>
      </c>
      <c r="C273" s="5">
        <v>30</v>
      </c>
      <c r="D273" s="5">
        <v>30</v>
      </c>
      <c r="E273" s="5"/>
      <c r="F273" s="16">
        <f t="shared" si="9"/>
        <v>30</v>
      </c>
      <c r="G273" s="16">
        <f t="shared" si="8"/>
        <v>15</v>
      </c>
    </row>
    <row r="274" spans="1:7" ht="16.8" customHeight="1">
      <c r="A274" s="5">
        <v>273</v>
      </c>
      <c r="B274" s="7" t="s">
        <v>381</v>
      </c>
      <c r="C274" s="5">
        <v>90</v>
      </c>
      <c r="D274" s="5"/>
      <c r="E274" s="5"/>
      <c r="F274" s="16">
        <f t="shared" si="9"/>
        <v>90</v>
      </c>
      <c r="G274" s="16">
        <f t="shared" si="8"/>
        <v>45</v>
      </c>
    </row>
    <row r="275" spans="1:7" ht="16.8" customHeight="1">
      <c r="A275" s="5">
        <v>274</v>
      </c>
      <c r="B275" s="11" t="s">
        <v>382</v>
      </c>
      <c r="C275" s="9">
        <v>0</v>
      </c>
      <c r="D275" s="9">
        <v>0</v>
      </c>
      <c r="E275" s="9">
        <v>0</v>
      </c>
      <c r="F275" s="16">
        <f t="shared" si="9"/>
        <v>0</v>
      </c>
      <c r="G275" s="16">
        <f t="shared" si="8"/>
        <v>0</v>
      </c>
    </row>
  </sheetData>
  <conditionalFormatting sqref="B1:B1048576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6211D-7F02-46CE-938F-94C562A4F290}">
  <dimension ref="A1:G275"/>
  <sheetViews>
    <sheetView workbookViewId="0">
      <selection activeCell="J8" sqref="J8"/>
    </sheetView>
  </sheetViews>
  <sheetFormatPr defaultRowHeight="13.2"/>
  <cols>
    <col min="1" max="1" width="6.33203125" style="3" customWidth="1"/>
    <col min="2" max="2" width="12.33203125" style="3" customWidth="1"/>
    <col min="3" max="5" width="9" style="3" customWidth="1"/>
    <col min="6" max="6" width="11" style="3" customWidth="1"/>
    <col min="7" max="16384" width="8.88671875" style="3"/>
  </cols>
  <sheetData>
    <row r="1" spans="1:7" s="4" customFormat="1" ht="16.8" customHeight="1">
      <c r="A1" s="25" t="s">
        <v>219</v>
      </c>
      <c r="B1" s="26" t="s">
        <v>220</v>
      </c>
      <c r="C1" s="26" t="s">
        <v>530</v>
      </c>
      <c r="D1" s="26" t="s">
        <v>531</v>
      </c>
      <c r="E1" s="26" t="s">
        <v>532</v>
      </c>
      <c r="F1" s="26" t="s">
        <v>388</v>
      </c>
      <c r="G1" s="26" t="s">
        <v>389</v>
      </c>
    </row>
    <row r="2" spans="1:7" ht="16.8" customHeight="1">
      <c r="A2" s="5">
        <v>1</v>
      </c>
      <c r="B2" s="5" t="s">
        <v>9</v>
      </c>
      <c r="C2" s="5">
        <v>0</v>
      </c>
      <c r="D2" s="5">
        <v>0</v>
      </c>
      <c r="E2" s="5">
        <v>0</v>
      </c>
      <c r="F2" s="16">
        <f t="shared" ref="F2:F65" si="0">AVERAGE(C2:E2)</f>
        <v>0</v>
      </c>
      <c r="G2" s="5">
        <v>0</v>
      </c>
    </row>
    <row r="3" spans="1:7" ht="16.8" customHeight="1">
      <c r="A3" s="5">
        <v>2</v>
      </c>
      <c r="B3" s="5" t="s">
        <v>10</v>
      </c>
      <c r="C3" s="5">
        <v>0</v>
      </c>
      <c r="D3" s="5">
        <v>0</v>
      </c>
      <c r="E3" s="5">
        <v>0</v>
      </c>
      <c r="F3" s="16">
        <f t="shared" si="0"/>
        <v>0</v>
      </c>
      <c r="G3" s="5">
        <v>0</v>
      </c>
    </row>
    <row r="4" spans="1:7" ht="16.8" customHeight="1">
      <c r="A4" s="5">
        <v>3</v>
      </c>
      <c r="B4" s="5" t="s">
        <v>11</v>
      </c>
      <c r="C4" s="5">
        <v>0</v>
      </c>
      <c r="D4" s="5">
        <v>0</v>
      </c>
      <c r="E4" s="5"/>
      <c r="F4" s="16">
        <f t="shared" si="0"/>
        <v>0</v>
      </c>
      <c r="G4" s="5">
        <v>0</v>
      </c>
    </row>
    <row r="5" spans="1:7" ht="16.8" customHeight="1">
      <c r="A5" s="5">
        <v>4</v>
      </c>
      <c r="B5" s="5" t="s">
        <v>12</v>
      </c>
      <c r="C5" s="5">
        <v>0</v>
      </c>
      <c r="D5" s="5">
        <v>0</v>
      </c>
      <c r="E5" s="5">
        <v>0</v>
      </c>
      <c r="F5" s="16">
        <f t="shared" si="0"/>
        <v>0</v>
      </c>
      <c r="G5" s="5">
        <v>0</v>
      </c>
    </row>
    <row r="6" spans="1:7" ht="16.8" customHeight="1">
      <c r="A6" s="5">
        <v>5</v>
      </c>
      <c r="B6" s="5" t="s">
        <v>13</v>
      </c>
      <c r="C6" s="5">
        <v>0</v>
      </c>
      <c r="D6" s="5">
        <v>0</v>
      </c>
      <c r="E6" s="5">
        <v>0</v>
      </c>
      <c r="F6" s="16">
        <f t="shared" si="0"/>
        <v>0</v>
      </c>
      <c r="G6" s="5">
        <v>0</v>
      </c>
    </row>
    <row r="7" spans="1:7" ht="16.8" customHeight="1">
      <c r="A7" s="5">
        <v>6</v>
      </c>
      <c r="B7" s="5" t="s">
        <v>14</v>
      </c>
      <c r="C7" s="5">
        <v>0</v>
      </c>
      <c r="D7" s="5">
        <v>0</v>
      </c>
      <c r="E7" s="5">
        <v>0</v>
      </c>
      <c r="F7" s="16">
        <f t="shared" si="0"/>
        <v>0</v>
      </c>
      <c r="G7" s="5">
        <v>0</v>
      </c>
    </row>
    <row r="8" spans="1:7" ht="16.8" customHeight="1">
      <c r="A8" s="5">
        <v>7</v>
      </c>
      <c r="B8" s="5" t="s">
        <v>15</v>
      </c>
      <c r="C8" s="5">
        <v>0</v>
      </c>
      <c r="D8" s="5">
        <v>0</v>
      </c>
      <c r="E8" s="5">
        <v>0</v>
      </c>
      <c r="F8" s="16">
        <f t="shared" si="0"/>
        <v>0</v>
      </c>
      <c r="G8" s="5">
        <v>0</v>
      </c>
    </row>
    <row r="9" spans="1:7" ht="16.8" customHeight="1">
      <c r="A9" s="5">
        <v>8</v>
      </c>
      <c r="B9" s="5" t="s">
        <v>17</v>
      </c>
      <c r="C9" s="5">
        <v>0</v>
      </c>
      <c r="D9" s="5">
        <v>0</v>
      </c>
      <c r="E9" s="5"/>
      <c r="F9" s="16">
        <f t="shared" si="0"/>
        <v>0</v>
      </c>
      <c r="G9" s="5">
        <v>0</v>
      </c>
    </row>
    <row r="10" spans="1:7" ht="16.8" customHeight="1">
      <c r="A10" s="5">
        <v>9</v>
      </c>
      <c r="B10" s="5" t="s">
        <v>18</v>
      </c>
      <c r="C10" s="5">
        <v>0</v>
      </c>
      <c r="D10" s="5">
        <v>0</v>
      </c>
      <c r="E10" s="5">
        <v>2</v>
      </c>
      <c r="F10" s="16">
        <f t="shared" si="0"/>
        <v>0.66666666666666663</v>
      </c>
      <c r="G10" s="5">
        <v>0.57735026918962573</v>
      </c>
    </row>
    <row r="11" spans="1:7" ht="16.8" customHeight="1">
      <c r="A11" s="5">
        <v>10</v>
      </c>
      <c r="B11" s="5" t="s">
        <v>19</v>
      </c>
      <c r="C11" s="5">
        <v>10</v>
      </c>
      <c r="D11" s="5">
        <v>60</v>
      </c>
      <c r="E11" s="5">
        <v>1</v>
      </c>
      <c r="F11" s="16">
        <f t="shared" si="0"/>
        <v>23.666666666666668</v>
      </c>
      <c r="G11" s="5">
        <v>3.4399612400917157</v>
      </c>
    </row>
    <row r="12" spans="1:7" ht="16.8" customHeight="1">
      <c r="A12" s="5">
        <v>11</v>
      </c>
      <c r="B12" s="5" t="s">
        <v>20</v>
      </c>
      <c r="C12" s="5">
        <v>0</v>
      </c>
      <c r="D12" s="5">
        <v>5</v>
      </c>
      <c r="E12" s="5"/>
      <c r="F12" s="16">
        <f t="shared" si="0"/>
        <v>2.5</v>
      </c>
      <c r="G12" s="5">
        <v>1.1180339887498949</v>
      </c>
    </row>
    <row r="13" spans="1:7" ht="16.8" customHeight="1">
      <c r="A13" s="5">
        <v>12</v>
      </c>
      <c r="B13" s="5" t="s">
        <v>21</v>
      </c>
      <c r="C13" s="5">
        <v>0</v>
      </c>
      <c r="D13" s="5">
        <v>0</v>
      </c>
      <c r="E13" s="5"/>
      <c r="F13" s="16">
        <f t="shared" si="0"/>
        <v>0</v>
      </c>
      <c r="G13" s="5">
        <v>0</v>
      </c>
    </row>
    <row r="14" spans="1:7" ht="16.8" customHeight="1">
      <c r="A14" s="5">
        <v>13</v>
      </c>
      <c r="B14" s="5" t="s">
        <v>23</v>
      </c>
      <c r="C14" s="5">
        <v>10</v>
      </c>
      <c r="D14" s="5">
        <v>0</v>
      </c>
      <c r="E14" s="5">
        <v>0</v>
      </c>
      <c r="F14" s="16">
        <f t="shared" si="0"/>
        <v>3.3333333333333335</v>
      </c>
      <c r="G14" s="5">
        <v>1.2909944487358056</v>
      </c>
    </row>
    <row r="15" spans="1:7" ht="16.8" customHeight="1">
      <c r="A15" s="5">
        <v>14</v>
      </c>
      <c r="B15" s="5" t="s">
        <v>25</v>
      </c>
      <c r="C15" s="5">
        <v>25</v>
      </c>
      <c r="D15" s="5">
        <v>25</v>
      </c>
      <c r="E15" s="5">
        <v>20</v>
      </c>
      <c r="F15" s="16">
        <f t="shared" si="0"/>
        <v>23.333333333333332</v>
      </c>
      <c r="G15" s="5">
        <v>3.415650255319866</v>
      </c>
    </row>
    <row r="16" spans="1:7" ht="16.8" customHeight="1">
      <c r="A16" s="5">
        <v>15</v>
      </c>
      <c r="B16" s="5" t="s">
        <v>29</v>
      </c>
      <c r="C16" s="5">
        <v>40</v>
      </c>
      <c r="D16" s="5"/>
      <c r="E16" s="5"/>
      <c r="F16" s="16">
        <f t="shared" si="0"/>
        <v>40</v>
      </c>
      <c r="G16" s="5">
        <v>4.4721359549995796</v>
      </c>
    </row>
    <row r="17" spans="1:7" ht="16.8" customHeight="1">
      <c r="A17" s="5">
        <v>16</v>
      </c>
      <c r="B17" s="5" t="s">
        <v>30</v>
      </c>
      <c r="C17" s="5">
        <v>0</v>
      </c>
      <c r="D17" s="5">
        <v>0</v>
      </c>
      <c r="E17" s="5">
        <v>0</v>
      </c>
      <c r="F17" s="16">
        <f t="shared" si="0"/>
        <v>0</v>
      </c>
      <c r="G17" s="5">
        <v>0</v>
      </c>
    </row>
    <row r="18" spans="1:7" ht="16.8" customHeight="1">
      <c r="A18" s="5">
        <v>17</v>
      </c>
      <c r="B18" s="5" t="s">
        <v>31</v>
      </c>
      <c r="C18" s="5">
        <v>0</v>
      </c>
      <c r="D18" s="5">
        <v>0</v>
      </c>
      <c r="E18" s="5">
        <v>0</v>
      </c>
      <c r="F18" s="16">
        <f t="shared" si="0"/>
        <v>0</v>
      </c>
      <c r="G18" s="5">
        <v>0</v>
      </c>
    </row>
    <row r="19" spans="1:7" ht="16.8" customHeight="1">
      <c r="A19" s="5">
        <v>18</v>
      </c>
      <c r="B19" s="5" t="s">
        <v>32</v>
      </c>
      <c r="C19" s="5">
        <v>20</v>
      </c>
      <c r="D19" s="5">
        <v>3</v>
      </c>
      <c r="E19" s="5">
        <v>2</v>
      </c>
      <c r="F19" s="16">
        <f t="shared" si="0"/>
        <v>8.3333333333333339</v>
      </c>
      <c r="G19" s="5">
        <v>2.0412414523193152</v>
      </c>
    </row>
    <row r="20" spans="1:7" ht="16.8" customHeight="1">
      <c r="A20" s="5">
        <v>19</v>
      </c>
      <c r="B20" s="5" t="s">
        <v>203</v>
      </c>
      <c r="C20" s="5">
        <v>0</v>
      </c>
      <c r="D20" s="5">
        <v>0</v>
      </c>
      <c r="E20" s="5">
        <v>0</v>
      </c>
      <c r="F20" s="16">
        <f t="shared" si="0"/>
        <v>0</v>
      </c>
      <c r="G20" s="5">
        <v>0</v>
      </c>
    </row>
    <row r="21" spans="1:7" ht="16.8" customHeight="1">
      <c r="A21" s="5">
        <v>20</v>
      </c>
      <c r="B21" s="5" t="s">
        <v>202</v>
      </c>
      <c r="C21" s="5">
        <v>0</v>
      </c>
      <c r="D21" s="5">
        <v>0</v>
      </c>
      <c r="E21" s="5">
        <v>0</v>
      </c>
      <c r="F21" s="16">
        <f t="shared" si="0"/>
        <v>0</v>
      </c>
      <c r="G21" s="5">
        <v>0</v>
      </c>
    </row>
    <row r="22" spans="1:7" ht="16.8" customHeight="1">
      <c r="A22" s="5">
        <v>21</v>
      </c>
      <c r="B22" s="5" t="s">
        <v>201</v>
      </c>
      <c r="C22" s="5">
        <v>0</v>
      </c>
      <c r="D22" s="5">
        <v>0</v>
      </c>
      <c r="E22" s="5"/>
      <c r="F22" s="16">
        <f t="shared" si="0"/>
        <v>0</v>
      </c>
      <c r="G22" s="5">
        <v>0</v>
      </c>
    </row>
    <row r="23" spans="1:7" ht="16.8" customHeight="1">
      <c r="A23" s="5">
        <v>22</v>
      </c>
      <c r="B23" s="5" t="s">
        <v>200</v>
      </c>
      <c r="C23" s="5">
        <v>0</v>
      </c>
      <c r="D23" s="5">
        <v>0</v>
      </c>
      <c r="E23" s="5">
        <v>0</v>
      </c>
      <c r="F23" s="16">
        <f t="shared" si="0"/>
        <v>0</v>
      </c>
      <c r="G23" s="5">
        <v>0</v>
      </c>
    </row>
    <row r="24" spans="1:7" ht="16.8" customHeight="1">
      <c r="A24" s="5">
        <v>23</v>
      </c>
      <c r="B24" s="5" t="s">
        <v>199</v>
      </c>
      <c r="C24" s="5">
        <v>0</v>
      </c>
      <c r="D24" s="5">
        <v>0</v>
      </c>
      <c r="E24" s="5">
        <v>0</v>
      </c>
      <c r="F24" s="16">
        <f t="shared" si="0"/>
        <v>0</v>
      </c>
      <c r="G24" s="5">
        <v>0</v>
      </c>
    </row>
    <row r="25" spans="1:7" ht="16.8" customHeight="1">
      <c r="A25" s="5">
        <v>24</v>
      </c>
      <c r="B25" s="5" t="s">
        <v>198</v>
      </c>
      <c r="C25" s="5">
        <v>0</v>
      </c>
      <c r="D25" s="5">
        <v>0</v>
      </c>
      <c r="E25" s="5">
        <v>0</v>
      </c>
      <c r="F25" s="16">
        <f t="shared" si="0"/>
        <v>0</v>
      </c>
      <c r="G25" s="5">
        <v>0</v>
      </c>
    </row>
    <row r="26" spans="1:7" ht="16.8" customHeight="1">
      <c r="A26" s="5">
        <v>25</v>
      </c>
      <c r="B26" s="5" t="s">
        <v>197</v>
      </c>
      <c r="C26" s="5">
        <v>0</v>
      </c>
      <c r="D26" s="5">
        <v>0</v>
      </c>
      <c r="E26" s="5">
        <v>0</v>
      </c>
      <c r="F26" s="16">
        <f t="shared" si="0"/>
        <v>0</v>
      </c>
      <c r="G26" s="5">
        <v>0</v>
      </c>
    </row>
    <row r="27" spans="1:7" ht="16.8" customHeight="1">
      <c r="A27" s="5">
        <v>26</v>
      </c>
      <c r="B27" s="5" t="s">
        <v>196</v>
      </c>
      <c r="C27" s="5">
        <v>0</v>
      </c>
      <c r="D27" s="5">
        <v>0</v>
      </c>
      <c r="E27" s="5"/>
      <c r="F27" s="16">
        <f t="shared" si="0"/>
        <v>0</v>
      </c>
      <c r="G27" s="5">
        <v>0</v>
      </c>
    </row>
    <row r="28" spans="1:7" ht="16.8" customHeight="1">
      <c r="A28" s="5">
        <v>27</v>
      </c>
      <c r="B28" s="5" t="s">
        <v>195</v>
      </c>
      <c r="C28" s="5">
        <v>0</v>
      </c>
      <c r="D28" s="5">
        <v>0</v>
      </c>
      <c r="E28" s="5">
        <v>0</v>
      </c>
      <c r="F28" s="16">
        <f t="shared" si="0"/>
        <v>0</v>
      </c>
      <c r="G28" s="5">
        <v>0</v>
      </c>
    </row>
    <row r="29" spans="1:7" ht="16.8" customHeight="1">
      <c r="A29" s="5">
        <v>28</v>
      </c>
      <c r="B29" s="5" t="s">
        <v>193</v>
      </c>
      <c r="C29" s="5">
        <v>0</v>
      </c>
      <c r="D29" s="5">
        <v>0</v>
      </c>
      <c r="E29" s="5"/>
      <c r="F29" s="16">
        <f t="shared" si="0"/>
        <v>0</v>
      </c>
      <c r="G29" s="5">
        <v>0</v>
      </c>
    </row>
    <row r="30" spans="1:7" ht="16.8" customHeight="1">
      <c r="A30" s="5">
        <v>29</v>
      </c>
      <c r="B30" s="5" t="s">
        <v>192</v>
      </c>
      <c r="C30" s="5">
        <v>0</v>
      </c>
      <c r="D30" s="5">
        <v>0</v>
      </c>
      <c r="E30" s="5">
        <v>0</v>
      </c>
      <c r="F30" s="16">
        <f t="shared" si="0"/>
        <v>0</v>
      </c>
      <c r="G30" s="5">
        <v>0</v>
      </c>
    </row>
    <row r="31" spans="1:7" ht="16.8" customHeight="1">
      <c r="A31" s="5">
        <v>30</v>
      </c>
      <c r="B31" s="5" t="s">
        <v>191</v>
      </c>
      <c r="C31" s="5">
        <v>70</v>
      </c>
      <c r="D31" s="5">
        <v>15</v>
      </c>
      <c r="E31" s="5"/>
      <c r="F31" s="16">
        <f t="shared" si="0"/>
        <v>42.5</v>
      </c>
      <c r="G31" s="5">
        <v>4.6097722286464435</v>
      </c>
    </row>
    <row r="32" spans="1:7" ht="16.8" customHeight="1">
      <c r="A32" s="5">
        <v>31</v>
      </c>
      <c r="B32" s="5" t="s">
        <v>190</v>
      </c>
      <c r="C32" s="5">
        <v>50</v>
      </c>
      <c r="D32" s="5">
        <v>30</v>
      </c>
      <c r="E32" s="5"/>
      <c r="F32" s="16">
        <f t="shared" si="0"/>
        <v>40</v>
      </c>
      <c r="G32" s="5">
        <v>4.4721359549995796</v>
      </c>
    </row>
    <row r="33" spans="1:7" ht="16.8" customHeight="1">
      <c r="A33" s="5">
        <v>32</v>
      </c>
      <c r="B33" s="5" t="s">
        <v>189</v>
      </c>
      <c r="C33" s="5">
        <v>0</v>
      </c>
      <c r="D33" s="5">
        <v>0</v>
      </c>
      <c r="E33" s="5">
        <v>0</v>
      </c>
      <c r="F33" s="16">
        <f t="shared" si="0"/>
        <v>0</v>
      </c>
      <c r="G33" s="5">
        <v>0</v>
      </c>
    </row>
    <row r="34" spans="1:7" ht="16.8" customHeight="1">
      <c r="A34" s="5">
        <v>33</v>
      </c>
      <c r="B34" s="5" t="s">
        <v>188</v>
      </c>
      <c r="C34" s="5">
        <v>0</v>
      </c>
      <c r="D34" s="5">
        <v>0</v>
      </c>
      <c r="E34" s="5">
        <v>0</v>
      </c>
      <c r="F34" s="16">
        <f t="shared" si="0"/>
        <v>0</v>
      </c>
      <c r="G34" s="5">
        <v>0</v>
      </c>
    </row>
    <row r="35" spans="1:7" ht="16.8" customHeight="1">
      <c r="A35" s="5">
        <v>34</v>
      </c>
      <c r="B35" s="5" t="s">
        <v>186</v>
      </c>
      <c r="C35" s="5">
        <v>0</v>
      </c>
      <c r="D35" s="5">
        <v>40</v>
      </c>
      <c r="E35" s="5"/>
      <c r="F35" s="16">
        <f t="shared" si="0"/>
        <v>20</v>
      </c>
      <c r="G35" s="5">
        <v>3.1622776601683795</v>
      </c>
    </row>
    <row r="36" spans="1:7" ht="16.8" customHeight="1">
      <c r="A36" s="5">
        <v>35</v>
      </c>
      <c r="B36" s="5" t="s">
        <v>184</v>
      </c>
      <c r="C36" s="5">
        <v>0</v>
      </c>
      <c r="D36" s="5">
        <v>0</v>
      </c>
      <c r="E36" s="5">
        <v>0</v>
      </c>
      <c r="F36" s="16">
        <f t="shared" si="0"/>
        <v>0</v>
      </c>
      <c r="G36" s="5">
        <v>0</v>
      </c>
    </row>
    <row r="37" spans="1:7" ht="16.8" customHeight="1">
      <c r="A37" s="5">
        <v>36</v>
      </c>
      <c r="B37" s="5" t="s">
        <v>183</v>
      </c>
      <c r="C37" s="5">
        <v>0</v>
      </c>
      <c r="D37" s="5">
        <v>0</v>
      </c>
      <c r="E37" s="5">
        <v>0</v>
      </c>
      <c r="F37" s="16">
        <f t="shared" si="0"/>
        <v>0</v>
      </c>
      <c r="G37" s="5">
        <v>0</v>
      </c>
    </row>
    <row r="38" spans="1:7" ht="16.8" customHeight="1">
      <c r="A38" s="5">
        <v>37</v>
      </c>
      <c r="B38" s="5" t="s">
        <v>176</v>
      </c>
      <c r="C38" s="5">
        <v>0</v>
      </c>
      <c r="D38" s="5">
        <v>0</v>
      </c>
      <c r="E38" s="5">
        <v>0</v>
      </c>
      <c r="F38" s="16">
        <f t="shared" si="0"/>
        <v>0</v>
      </c>
      <c r="G38" s="5">
        <v>0</v>
      </c>
    </row>
    <row r="39" spans="1:7" ht="16.8" customHeight="1">
      <c r="A39" s="5">
        <v>38</v>
      </c>
      <c r="B39" s="5" t="s">
        <v>174</v>
      </c>
      <c r="C39" s="5">
        <v>0</v>
      </c>
      <c r="D39" s="5">
        <v>0</v>
      </c>
      <c r="E39" s="5">
        <v>0</v>
      </c>
      <c r="F39" s="16">
        <f t="shared" si="0"/>
        <v>0</v>
      </c>
      <c r="G39" s="5">
        <v>0</v>
      </c>
    </row>
    <row r="40" spans="1:7" ht="16.8" customHeight="1">
      <c r="A40" s="5">
        <v>39</v>
      </c>
      <c r="B40" s="5" t="s">
        <v>173</v>
      </c>
      <c r="C40" s="5">
        <v>0</v>
      </c>
      <c r="D40" s="5">
        <v>0</v>
      </c>
      <c r="E40" s="5">
        <v>0</v>
      </c>
      <c r="F40" s="16">
        <f t="shared" si="0"/>
        <v>0</v>
      </c>
      <c r="G40" s="5">
        <v>0</v>
      </c>
    </row>
    <row r="41" spans="1:7" ht="16.8" customHeight="1">
      <c r="A41" s="5">
        <v>40</v>
      </c>
      <c r="B41" s="5" t="s">
        <v>172</v>
      </c>
      <c r="C41" s="5">
        <v>0</v>
      </c>
      <c r="D41" s="5">
        <v>0</v>
      </c>
      <c r="E41" s="5">
        <v>0</v>
      </c>
      <c r="F41" s="16">
        <f t="shared" si="0"/>
        <v>0</v>
      </c>
      <c r="G41" s="5">
        <v>0</v>
      </c>
    </row>
    <row r="42" spans="1:7" ht="16.8" customHeight="1">
      <c r="A42" s="5">
        <v>41</v>
      </c>
      <c r="B42" s="5" t="s">
        <v>171</v>
      </c>
      <c r="C42" s="5">
        <v>0</v>
      </c>
      <c r="D42" s="5">
        <v>0</v>
      </c>
      <c r="E42" s="5">
        <v>0</v>
      </c>
      <c r="F42" s="16">
        <f t="shared" si="0"/>
        <v>0</v>
      </c>
      <c r="G42" s="5">
        <v>0</v>
      </c>
    </row>
    <row r="43" spans="1:7" ht="16.8" customHeight="1">
      <c r="A43" s="5">
        <v>42</v>
      </c>
      <c r="B43" s="5" t="s">
        <v>170</v>
      </c>
      <c r="C43" s="5">
        <v>0</v>
      </c>
      <c r="D43" s="5">
        <v>0</v>
      </c>
      <c r="E43" s="5">
        <v>0</v>
      </c>
      <c r="F43" s="16">
        <f t="shared" si="0"/>
        <v>0</v>
      </c>
      <c r="G43" s="5">
        <v>0</v>
      </c>
    </row>
    <row r="44" spans="1:7" ht="16.8" customHeight="1">
      <c r="A44" s="5">
        <v>43</v>
      </c>
      <c r="B44" s="5" t="s">
        <v>169</v>
      </c>
      <c r="C44" s="5">
        <v>0</v>
      </c>
      <c r="D44" s="5">
        <v>0</v>
      </c>
      <c r="E44" s="5">
        <v>0</v>
      </c>
      <c r="F44" s="16">
        <f t="shared" si="0"/>
        <v>0</v>
      </c>
      <c r="G44" s="5">
        <v>0</v>
      </c>
    </row>
    <row r="45" spans="1:7" ht="16.8" customHeight="1">
      <c r="A45" s="5">
        <v>44</v>
      </c>
      <c r="B45" s="5" t="s">
        <v>168</v>
      </c>
      <c r="C45" s="5">
        <v>40</v>
      </c>
      <c r="D45" s="5">
        <v>20</v>
      </c>
      <c r="E45" s="5">
        <v>20</v>
      </c>
      <c r="F45" s="16">
        <f t="shared" si="0"/>
        <v>26.666666666666668</v>
      </c>
      <c r="G45" s="5">
        <v>3.6514837167011076</v>
      </c>
    </row>
    <row r="46" spans="1:7" ht="16.8" customHeight="1">
      <c r="A46" s="5">
        <v>45</v>
      </c>
      <c r="B46" s="5" t="s">
        <v>167</v>
      </c>
      <c r="C46" s="5">
        <v>0</v>
      </c>
      <c r="D46" s="5">
        <v>0</v>
      </c>
      <c r="E46" s="5">
        <v>0</v>
      </c>
      <c r="F46" s="16">
        <f t="shared" si="0"/>
        <v>0</v>
      </c>
      <c r="G46" s="5">
        <v>0</v>
      </c>
    </row>
    <row r="47" spans="1:7" ht="16.8" customHeight="1">
      <c r="A47" s="5">
        <v>46</v>
      </c>
      <c r="B47" s="5" t="s">
        <v>165</v>
      </c>
      <c r="C47" s="5">
        <v>15</v>
      </c>
      <c r="D47" s="5">
        <v>25</v>
      </c>
      <c r="E47" s="5">
        <v>20</v>
      </c>
      <c r="F47" s="16">
        <f t="shared" si="0"/>
        <v>20</v>
      </c>
      <c r="G47" s="5">
        <v>3.1622776601683795</v>
      </c>
    </row>
    <row r="48" spans="1:7" ht="16.8" customHeight="1">
      <c r="A48" s="5">
        <v>47</v>
      </c>
      <c r="B48" s="5" t="s">
        <v>164</v>
      </c>
      <c r="C48" s="5">
        <v>0</v>
      </c>
      <c r="D48" s="5">
        <v>0</v>
      </c>
      <c r="E48" s="5">
        <v>0</v>
      </c>
      <c r="F48" s="16">
        <f t="shared" si="0"/>
        <v>0</v>
      </c>
      <c r="G48" s="5">
        <v>0</v>
      </c>
    </row>
    <row r="49" spans="1:7" ht="16.8" customHeight="1">
      <c r="A49" s="5">
        <v>48</v>
      </c>
      <c r="B49" s="5" t="s">
        <v>163</v>
      </c>
      <c r="C49" s="5">
        <v>30</v>
      </c>
      <c r="D49" s="5">
        <v>0</v>
      </c>
      <c r="E49" s="5"/>
      <c r="F49" s="16">
        <f t="shared" si="0"/>
        <v>15</v>
      </c>
      <c r="G49" s="5">
        <v>2.7386127875258306</v>
      </c>
    </row>
    <row r="50" spans="1:7" ht="16.8" customHeight="1">
      <c r="A50" s="5">
        <v>49</v>
      </c>
      <c r="B50" s="5" t="s">
        <v>161</v>
      </c>
      <c r="C50" s="5">
        <v>0</v>
      </c>
      <c r="D50" s="5">
        <v>0</v>
      </c>
      <c r="E50" s="5"/>
      <c r="F50" s="16">
        <f t="shared" si="0"/>
        <v>0</v>
      </c>
      <c r="G50" s="5">
        <v>0</v>
      </c>
    </row>
    <row r="51" spans="1:7" ht="16.8" customHeight="1">
      <c r="A51" s="5">
        <v>50</v>
      </c>
      <c r="B51" s="5" t="s">
        <v>159</v>
      </c>
      <c r="C51" s="5">
        <v>0</v>
      </c>
      <c r="D51" s="5">
        <v>0</v>
      </c>
      <c r="E51" s="5"/>
      <c r="F51" s="16">
        <f t="shared" si="0"/>
        <v>0</v>
      </c>
      <c r="G51" s="5">
        <v>0</v>
      </c>
    </row>
    <row r="52" spans="1:7" ht="16.8" customHeight="1">
      <c r="A52" s="5">
        <v>51</v>
      </c>
      <c r="B52" s="5" t="s">
        <v>158</v>
      </c>
      <c r="C52" s="5">
        <v>0</v>
      </c>
      <c r="D52" s="5">
        <v>0</v>
      </c>
      <c r="E52" s="5">
        <v>0</v>
      </c>
      <c r="F52" s="16">
        <f t="shared" si="0"/>
        <v>0</v>
      </c>
      <c r="G52" s="5">
        <v>0</v>
      </c>
    </row>
    <row r="53" spans="1:7" ht="16.8" customHeight="1">
      <c r="A53" s="5">
        <v>52</v>
      </c>
      <c r="B53" s="5" t="s">
        <v>157</v>
      </c>
      <c r="C53" s="5">
        <v>2</v>
      </c>
      <c r="D53" s="5">
        <v>5</v>
      </c>
      <c r="E53" s="5">
        <v>0</v>
      </c>
      <c r="F53" s="16">
        <f t="shared" si="0"/>
        <v>2.3333333333333335</v>
      </c>
      <c r="G53" s="5">
        <v>1.0801234497346435</v>
      </c>
    </row>
    <row r="54" spans="1:7" ht="16.8" customHeight="1">
      <c r="A54" s="5">
        <v>53</v>
      </c>
      <c r="B54" s="5" t="s">
        <v>156</v>
      </c>
      <c r="C54" s="5">
        <v>0</v>
      </c>
      <c r="D54" s="5">
        <v>40</v>
      </c>
      <c r="E54" s="5">
        <v>15</v>
      </c>
      <c r="F54" s="16">
        <f t="shared" si="0"/>
        <v>18.333333333333332</v>
      </c>
      <c r="G54" s="5">
        <v>3.0276503540974917</v>
      </c>
    </row>
    <row r="55" spans="1:7" ht="16.8" customHeight="1">
      <c r="A55" s="5">
        <v>54</v>
      </c>
      <c r="B55" s="5" t="s">
        <v>155</v>
      </c>
      <c r="C55" s="5">
        <v>20</v>
      </c>
      <c r="D55" s="5">
        <v>15</v>
      </c>
      <c r="E55" s="5">
        <v>15</v>
      </c>
      <c r="F55" s="16">
        <f t="shared" si="0"/>
        <v>16.666666666666668</v>
      </c>
      <c r="G55" s="5">
        <v>2.8867513459481291</v>
      </c>
    </row>
    <row r="56" spans="1:7" ht="16.8" customHeight="1">
      <c r="A56" s="5">
        <v>55</v>
      </c>
      <c r="B56" s="5" t="s">
        <v>154</v>
      </c>
      <c r="C56" s="5">
        <v>0</v>
      </c>
      <c r="D56" s="5">
        <v>25</v>
      </c>
      <c r="E56" s="5">
        <v>0</v>
      </c>
      <c r="F56" s="16">
        <f t="shared" si="0"/>
        <v>8.3333333333333339</v>
      </c>
      <c r="G56" s="5">
        <v>2.0412414523193152</v>
      </c>
    </row>
    <row r="57" spans="1:7" ht="16.8" customHeight="1">
      <c r="A57" s="5">
        <v>56</v>
      </c>
      <c r="B57" s="5" t="s">
        <v>153</v>
      </c>
      <c r="C57" s="5">
        <v>30</v>
      </c>
      <c r="D57" s="5">
        <v>40</v>
      </c>
      <c r="E57" s="5">
        <v>40</v>
      </c>
      <c r="F57" s="16">
        <f t="shared" si="0"/>
        <v>36.666666666666664</v>
      </c>
      <c r="G57" s="5">
        <v>4.2817441928883762</v>
      </c>
    </row>
    <row r="58" spans="1:7" ht="16.8" customHeight="1">
      <c r="A58" s="5">
        <v>57</v>
      </c>
      <c r="B58" s="5" t="s">
        <v>152</v>
      </c>
      <c r="C58" s="5">
        <v>0</v>
      </c>
      <c r="D58" s="5">
        <v>0</v>
      </c>
      <c r="E58" s="5"/>
      <c r="F58" s="16">
        <f t="shared" si="0"/>
        <v>0</v>
      </c>
      <c r="G58" s="5">
        <v>0</v>
      </c>
    </row>
    <row r="59" spans="1:7" ht="16.8" customHeight="1">
      <c r="A59" s="5">
        <v>58</v>
      </c>
      <c r="B59" s="5" t="s">
        <v>151</v>
      </c>
      <c r="C59" s="5">
        <v>0</v>
      </c>
      <c r="D59" s="5">
        <v>0</v>
      </c>
      <c r="E59" s="5">
        <v>0</v>
      </c>
      <c r="F59" s="16">
        <f t="shared" si="0"/>
        <v>0</v>
      </c>
      <c r="G59" s="5">
        <v>0</v>
      </c>
    </row>
    <row r="60" spans="1:7" ht="16.8" customHeight="1">
      <c r="A60" s="5">
        <v>59</v>
      </c>
      <c r="B60" s="5" t="s">
        <v>150</v>
      </c>
      <c r="C60" s="5">
        <v>20</v>
      </c>
      <c r="D60" s="5">
        <v>15</v>
      </c>
      <c r="E60" s="5">
        <v>10</v>
      </c>
      <c r="F60" s="16">
        <f t="shared" si="0"/>
        <v>15</v>
      </c>
      <c r="G60" s="5">
        <v>2.7386127875258306</v>
      </c>
    </row>
    <row r="61" spans="1:7" ht="16.8" customHeight="1">
      <c r="A61" s="5">
        <v>60</v>
      </c>
      <c r="B61" s="5" t="s">
        <v>149</v>
      </c>
      <c r="C61" s="5">
        <v>10</v>
      </c>
      <c r="D61" s="5">
        <v>50</v>
      </c>
      <c r="E61" s="5">
        <v>40</v>
      </c>
      <c r="F61" s="16">
        <f t="shared" si="0"/>
        <v>33.333333333333336</v>
      </c>
      <c r="G61" s="5">
        <v>4.0824829046386304</v>
      </c>
    </row>
    <row r="62" spans="1:7" ht="16.8" customHeight="1">
      <c r="A62" s="5">
        <v>61</v>
      </c>
      <c r="B62" s="5" t="s">
        <v>148</v>
      </c>
      <c r="C62" s="5">
        <v>10</v>
      </c>
      <c r="D62" s="5"/>
      <c r="E62" s="5"/>
      <c r="F62" s="16">
        <f t="shared" si="0"/>
        <v>10</v>
      </c>
      <c r="G62" s="5">
        <v>2.2360679774997898</v>
      </c>
    </row>
    <row r="63" spans="1:7" ht="16.8" customHeight="1">
      <c r="A63" s="5">
        <v>62</v>
      </c>
      <c r="B63" s="5" t="s">
        <v>147</v>
      </c>
      <c r="C63" s="5">
        <v>0</v>
      </c>
      <c r="D63" s="5">
        <v>0</v>
      </c>
      <c r="E63" s="5">
        <v>0</v>
      </c>
      <c r="F63" s="16">
        <f t="shared" si="0"/>
        <v>0</v>
      </c>
      <c r="G63" s="5">
        <v>0</v>
      </c>
    </row>
    <row r="64" spans="1:7" ht="16.8" customHeight="1">
      <c r="A64" s="5">
        <v>63</v>
      </c>
      <c r="B64" s="5" t="s">
        <v>144</v>
      </c>
      <c r="C64" s="5">
        <v>0</v>
      </c>
      <c r="D64" s="5">
        <v>0</v>
      </c>
      <c r="E64" s="5">
        <v>0</v>
      </c>
      <c r="F64" s="16">
        <f t="shared" si="0"/>
        <v>0</v>
      </c>
      <c r="G64" s="5">
        <v>0</v>
      </c>
    </row>
    <row r="65" spans="1:7" ht="16.8" customHeight="1">
      <c r="A65" s="5">
        <v>64</v>
      </c>
      <c r="B65" s="5" t="s">
        <v>142</v>
      </c>
      <c r="C65" s="5">
        <v>0</v>
      </c>
      <c r="D65" s="5">
        <v>0</v>
      </c>
      <c r="E65" s="5">
        <v>0</v>
      </c>
      <c r="F65" s="16">
        <f t="shared" si="0"/>
        <v>0</v>
      </c>
      <c r="G65" s="5">
        <v>0</v>
      </c>
    </row>
    <row r="66" spans="1:7" ht="16.8" customHeight="1">
      <c r="A66" s="5">
        <v>65</v>
      </c>
      <c r="B66" s="5" t="s">
        <v>139</v>
      </c>
      <c r="C66" s="5">
        <v>0</v>
      </c>
      <c r="D66" s="5">
        <v>0</v>
      </c>
      <c r="E66" s="5">
        <v>0</v>
      </c>
      <c r="F66" s="16">
        <f t="shared" ref="F66:F129" si="1">AVERAGE(C66:E66)</f>
        <v>0</v>
      </c>
      <c r="G66" s="5">
        <v>0</v>
      </c>
    </row>
    <row r="67" spans="1:7" ht="16.8" customHeight="1">
      <c r="A67" s="5">
        <v>66</v>
      </c>
      <c r="B67" s="5" t="s">
        <v>135</v>
      </c>
      <c r="C67" s="5">
        <v>0</v>
      </c>
      <c r="D67" s="5">
        <v>0</v>
      </c>
      <c r="E67" s="5">
        <v>0</v>
      </c>
      <c r="F67" s="16">
        <f t="shared" si="1"/>
        <v>0</v>
      </c>
      <c r="G67" s="5">
        <v>0</v>
      </c>
    </row>
    <row r="68" spans="1:7" ht="16.8" customHeight="1">
      <c r="A68" s="5">
        <v>67</v>
      </c>
      <c r="B68" s="5" t="s">
        <v>134</v>
      </c>
      <c r="C68" s="5">
        <v>10</v>
      </c>
      <c r="D68" s="5">
        <v>100</v>
      </c>
      <c r="E68" s="5">
        <v>0</v>
      </c>
      <c r="F68" s="16">
        <f t="shared" si="1"/>
        <v>36.666666666666664</v>
      </c>
      <c r="G68" s="5">
        <v>4.2817441928883762</v>
      </c>
    </row>
    <row r="69" spans="1:7" ht="16.8" customHeight="1">
      <c r="A69" s="5">
        <v>68</v>
      </c>
      <c r="B69" s="5" t="s">
        <v>133</v>
      </c>
      <c r="C69" s="5">
        <v>100</v>
      </c>
      <c r="D69" s="5">
        <v>100</v>
      </c>
      <c r="E69" s="5"/>
      <c r="F69" s="16">
        <f t="shared" si="1"/>
        <v>100</v>
      </c>
      <c r="G69" s="5">
        <v>7.0710678118654755</v>
      </c>
    </row>
    <row r="70" spans="1:7" ht="16.8" customHeight="1">
      <c r="A70" s="5">
        <v>69</v>
      </c>
      <c r="B70" s="5" t="s">
        <v>132</v>
      </c>
      <c r="C70" s="5">
        <v>10</v>
      </c>
      <c r="D70" s="5">
        <v>3</v>
      </c>
      <c r="E70" s="5"/>
      <c r="F70" s="16">
        <f t="shared" si="1"/>
        <v>6.5</v>
      </c>
      <c r="G70" s="5">
        <v>1.8027756377319946</v>
      </c>
    </row>
    <row r="71" spans="1:7" ht="16.8" customHeight="1">
      <c r="A71" s="5">
        <v>70</v>
      </c>
      <c r="B71" s="5" t="s">
        <v>130</v>
      </c>
      <c r="C71" s="5">
        <v>10</v>
      </c>
      <c r="D71" s="5">
        <v>15</v>
      </c>
      <c r="E71" s="5"/>
      <c r="F71" s="16">
        <f t="shared" si="1"/>
        <v>12.5</v>
      </c>
      <c r="G71" s="5">
        <v>2.5</v>
      </c>
    </row>
    <row r="72" spans="1:7" ht="16.8" customHeight="1">
      <c r="A72" s="5">
        <v>71</v>
      </c>
      <c r="B72" s="5" t="s">
        <v>128</v>
      </c>
      <c r="C72" s="5">
        <v>50</v>
      </c>
      <c r="D72" s="5">
        <v>100</v>
      </c>
      <c r="E72" s="5">
        <v>100</v>
      </c>
      <c r="F72" s="16">
        <f t="shared" si="1"/>
        <v>83.333333333333329</v>
      </c>
      <c r="G72" s="5">
        <v>6.4549722436790278</v>
      </c>
    </row>
    <row r="73" spans="1:7" ht="16.8" customHeight="1">
      <c r="A73" s="5">
        <v>72</v>
      </c>
      <c r="B73" s="5" t="s">
        <v>127</v>
      </c>
      <c r="C73" s="5">
        <v>0</v>
      </c>
      <c r="D73" s="5">
        <v>0</v>
      </c>
      <c r="E73" s="5">
        <v>0</v>
      </c>
      <c r="F73" s="16">
        <f t="shared" si="1"/>
        <v>0</v>
      </c>
      <c r="G73" s="5">
        <v>0</v>
      </c>
    </row>
    <row r="74" spans="1:7" ht="16.8" customHeight="1">
      <c r="A74" s="5">
        <v>73</v>
      </c>
      <c r="B74" s="5" t="s">
        <v>126</v>
      </c>
      <c r="C74" s="5">
        <v>0</v>
      </c>
      <c r="D74" s="5">
        <v>0</v>
      </c>
      <c r="E74" s="5"/>
      <c r="F74" s="16">
        <f t="shared" si="1"/>
        <v>0</v>
      </c>
      <c r="G74" s="5">
        <v>0</v>
      </c>
    </row>
    <row r="75" spans="1:7" ht="16.8" customHeight="1">
      <c r="A75" s="5">
        <v>74</v>
      </c>
      <c r="B75" s="5" t="s">
        <v>124</v>
      </c>
      <c r="C75" s="5">
        <v>0</v>
      </c>
      <c r="D75" s="5">
        <v>0</v>
      </c>
      <c r="E75" s="5">
        <v>0</v>
      </c>
      <c r="F75" s="16">
        <f t="shared" si="1"/>
        <v>0</v>
      </c>
      <c r="G75" s="5">
        <v>0</v>
      </c>
    </row>
    <row r="76" spans="1:7" ht="16.8" customHeight="1">
      <c r="A76" s="5">
        <v>75</v>
      </c>
      <c r="B76" s="5" t="s">
        <v>122</v>
      </c>
      <c r="C76" s="5">
        <v>5</v>
      </c>
      <c r="D76" s="5">
        <v>5</v>
      </c>
      <c r="E76" s="5">
        <v>1</v>
      </c>
      <c r="F76" s="16">
        <f t="shared" si="1"/>
        <v>3.6666666666666665</v>
      </c>
      <c r="G76" s="5">
        <v>1.35400640077266</v>
      </c>
    </row>
    <row r="77" spans="1:7" ht="16.8" customHeight="1">
      <c r="A77" s="5">
        <v>76</v>
      </c>
      <c r="B77" s="5" t="s">
        <v>121</v>
      </c>
      <c r="C77" s="5">
        <v>0</v>
      </c>
      <c r="D77" s="5">
        <v>0</v>
      </c>
      <c r="E77" s="5"/>
      <c r="F77" s="16">
        <f t="shared" si="1"/>
        <v>0</v>
      </c>
      <c r="G77" s="5">
        <v>0</v>
      </c>
    </row>
    <row r="78" spans="1:7" ht="16.8" customHeight="1">
      <c r="A78" s="5">
        <v>77</v>
      </c>
      <c r="B78" s="5" t="s">
        <v>120</v>
      </c>
      <c r="C78" s="5">
        <v>10</v>
      </c>
      <c r="D78" s="5">
        <v>40</v>
      </c>
      <c r="E78" s="5"/>
      <c r="F78" s="16">
        <f t="shared" si="1"/>
        <v>25</v>
      </c>
      <c r="G78" s="5">
        <v>3.5355339059327378</v>
      </c>
    </row>
    <row r="79" spans="1:7" ht="16.8" customHeight="1">
      <c r="A79" s="5">
        <v>78</v>
      </c>
      <c r="B79" s="5" t="s">
        <v>119</v>
      </c>
      <c r="C79" s="5">
        <v>10</v>
      </c>
      <c r="D79" s="5">
        <v>10</v>
      </c>
      <c r="E79" s="5"/>
      <c r="F79" s="16">
        <f t="shared" si="1"/>
        <v>10</v>
      </c>
      <c r="G79" s="5">
        <v>2.2360679774997898</v>
      </c>
    </row>
    <row r="80" spans="1:7" ht="16.8" customHeight="1">
      <c r="A80" s="5">
        <v>79</v>
      </c>
      <c r="B80" s="5" t="s">
        <v>118</v>
      </c>
      <c r="C80" s="5">
        <v>7</v>
      </c>
      <c r="D80" s="5">
        <v>25</v>
      </c>
      <c r="E80" s="5"/>
      <c r="F80" s="16">
        <f t="shared" si="1"/>
        <v>16</v>
      </c>
      <c r="G80" s="5">
        <v>2.8284271247461903</v>
      </c>
    </row>
    <row r="81" spans="1:7" ht="16.8" customHeight="1">
      <c r="A81" s="5">
        <v>80</v>
      </c>
      <c r="B81" s="5" t="s">
        <v>117</v>
      </c>
      <c r="C81" s="5">
        <v>0</v>
      </c>
      <c r="D81" s="5">
        <v>0</v>
      </c>
      <c r="E81" s="5">
        <v>0</v>
      </c>
      <c r="F81" s="16">
        <f t="shared" si="1"/>
        <v>0</v>
      </c>
      <c r="G81" s="5">
        <v>0</v>
      </c>
    </row>
    <row r="82" spans="1:7" ht="16.8" customHeight="1">
      <c r="A82" s="5">
        <v>81</v>
      </c>
      <c r="B82" s="5" t="s">
        <v>116</v>
      </c>
      <c r="C82" s="5">
        <v>15</v>
      </c>
      <c r="D82" s="5">
        <v>15</v>
      </c>
      <c r="E82" s="5"/>
      <c r="F82" s="16">
        <f t="shared" si="1"/>
        <v>15</v>
      </c>
      <c r="G82" s="5">
        <v>2.7386127875258306</v>
      </c>
    </row>
    <row r="83" spans="1:7" ht="16.8" customHeight="1">
      <c r="A83" s="5">
        <v>82</v>
      </c>
      <c r="B83" s="5" t="s">
        <v>115</v>
      </c>
      <c r="C83" s="5">
        <v>0</v>
      </c>
      <c r="D83" s="5">
        <v>0</v>
      </c>
      <c r="E83" s="5">
        <v>0</v>
      </c>
      <c r="F83" s="16">
        <f t="shared" si="1"/>
        <v>0</v>
      </c>
      <c r="G83" s="5">
        <v>0</v>
      </c>
    </row>
    <row r="84" spans="1:7" ht="16.8" customHeight="1">
      <c r="A84" s="5">
        <v>83</v>
      </c>
      <c r="B84" s="5" t="s">
        <v>114</v>
      </c>
      <c r="C84" s="5">
        <v>10</v>
      </c>
      <c r="D84" s="5">
        <v>0</v>
      </c>
      <c r="E84" s="5"/>
      <c r="F84" s="16">
        <f t="shared" si="1"/>
        <v>5</v>
      </c>
      <c r="G84" s="5">
        <v>1.5811388300841898</v>
      </c>
    </row>
    <row r="85" spans="1:7" ht="16.8" customHeight="1">
      <c r="A85" s="5">
        <v>84</v>
      </c>
      <c r="B85" s="5" t="s">
        <v>112</v>
      </c>
      <c r="C85" s="5">
        <v>5</v>
      </c>
      <c r="D85" s="5">
        <v>0</v>
      </c>
      <c r="E85" s="5"/>
      <c r="F85" s="16">
        <f t="shared" si="1"/>
        <v>2.5</v>
      </c>
      <c r="G85" s="5">
        <v>1.1180339887498949</v>
      </c>
    </row>
    <row r="86" spans="1:7" ht="16.8" customHeight="1">
      <c r="A86" s="5">
        <v>85</v>
      </c>
      <c r="B86" s="5" t="s">
        <v>111</v>
      </c>
      <c r="C86" s="5">
        <v>15</v>
      </c>
      <c r="D86" s="5">
        <v>0</v>
      </c>
      <c r="E86" s="5"/>
      <c r="F86" s="16">
        <f t="shared" si="1"/>
        <v>7.5</v>
      </c>
      <c r="G86" s="5">
        <v>1.9364916731037085</v>
      </c>
    </row>
    <row r="87" spans="1:7" ht="16.8" customHeight="1">
      <c r="A87" s="5">
        <v>86</v>
      </c>
      <c r="B87" s="5" t="s">
        <v>110</v>
      </c>
      <c r="C87" s="5">
        <v>15</v>
      </c>
      <c r="D87" s="5">
        <v>20</v>
      </c>
      <c r="E87" s="5"/>
      <c r="F87" s="16">
        <f t="shared" si="1"/>
        <v>17.5</v>
      </c>
      <c r="G87" s="5">
        <v>2.9580398915498081</v>
      </c>
    </row>
    <row r="88" spans="1:7" ht="16.8" customHeight="1">
      <c r="A88" s="5">
        <v>87</v>
      </c>
      <c r="B88" s="5" t="s">
        <v>109</v>
      </c>
      <c r="C88" s="5">
        <v>7</v>
      </c>
      <c r="D88" s="5">
        <v>1</v>
      </c>
      <c r="E88" s="5"/>
      <c r="F88" s="16">
        <f t="shared" si="1"/>
        <v>4</v>
      </c>
      <c r="G88" s="5">
        <v>1.4142135623730951</v>
      </c>
    </row>
    <row r="89" spans="1:7" ht="16.8" customHeight="1">
      <c r="A89" s="5">
        <v>88</v>
      </c>
      <c r="B89" s="5" t="s">
        <v>108</v>
      </c>
      <c r="C89" s="5">
        <v>0</v>
      </c>
      <c r="D89" s="5">
        <v>0</v>
      </c>
      <c r="E89" s="5">
        <v>0</v>
      </c>
      <c r="F89" s="16">
        <f t="shared" si="1"/>
        <v>0</v>
      </c>
      <c r="G89" s="5">
        <v>0</v>
      </c>
    </row>
    <row r="90" spans="1:7" ht="16.8" customHeight="1">
      <c r="A90" s="5">
        <v>89</v>
      </c>
      <c r="B90" s="5" t="s">
        <v>107</v>
      </c>
      <c r="C90" s="5">
        <v>0</v>
      </c>
      <c r="D90" s="5">
        <v>0</v>
      </c>
      <c r="E90" s="5">
        <v>25</v>
      </c>
      <c r="F90" s="16">
        <f t="shared" si="1"/>
        <v>8.3333333333333339</v>
      </c>
      <c r="G90" s="5">
        <v>2.0412414523193152</v>
      </c>
    </row>
    <row r="91" spans="1:7" ht="16.8" customHeight="1">
      <c r="A91" s="5">
        <v>90</v>
      </c>
      <c r="B91" s="5" t="s">
        <v>106</v>
      </c>
      <c r="C91" s="5">
        <v>5</v>
      </c>
      <c r="D91" s="5">
        <v>5</v>
      </c>
      <c r="E91" s="5"/>
      <c r="F91" s="16">
        <f t="shared" si="1"/>
        <v>5</v>
      </c>
      <c r="G91" s="5">
        <v>1.5811388300841898</v>
      </c>
    </row>
    <row r="92" spans="1:7" ht="16.8" customHeight="1">
      <c r="A92" s="5">
        <v>91</v>
      </c>
      <c r="B92" s="5" t="s">
        <v>105</v>
      </c>
      <c r="C92" s="5">
        <v>0</v>
      </c>
      <c r="D92" s="5">
        <v>0</v>
      </c>
      <c r="E92" s="5">
        <v>0</v>
      </c>
      <c r="F92" s="16">
        <f t="shared" si="1"/>
        <v>0</v>
      </c>
      <c r="G92" s="5">
        <v>0</v>
      </c>
    </row>
    <row r="93" spans="1:7" ht="16.8" customHeight="1">
      <c r="A93" s="5">
        <v>92</v>
      </c>
      <c r="B93" s="5" t="s">
        <v>102</v>
      </c>
      <c r="C93" s="5">
        <v>0</v>
      </c>
      <c r="D93" s="5">
        <v>0</v>
      </c>
      <c r="E93" s="5">
        <v>0</v>
      </c>
      <c r="F93" s="16">
        <f t="shared" si="1"/>
        <v>0</v>
      </c>
      <c r="G93" s="5">
        <v>0</v>
      </c>
    </row>
    <row r="94" spans="1:7" ht="16.8" customHeight="1">
      <c r="A94" s="5">
        <v>93</v>
      </c>
      <c r="B94" s="5" t="s">
        <v>100</v>
      </c>
      <c r="C94" s="5">
        <v>15</v>
      </c>
      <c r="D94" s="5">
        <v>2</v>
      </c>
      <c r="E94" s="5"/>
      <c r="F94" s="16">
        <f t="shared" si="1"/>
        <v>8.5</v>
      </c>
      <c r="G94" s="5">
        <v>2.0615528128088303</v>
      </c>
    </row>
    <row r="95" spans="1:7" ht="16.8" customHeight="1">
      <c r="A95" s="5">
        <v>94</v>
      </c>
      <c r="B95" s="5" t="s">
        <v>99</v>
      </c>
      <c r="C95" s="5">
        <v>15</v>
      </c>
      <c r="D95" s="5">
        <v>10</v>
      </c>
      <c r="E95" s="5"/>
      <c r="F95" s="16">
        <f t="shared" si="1"/>
        <v>12.5</v>
      </c>
      <c r="G95" s="5">
        <v>2.5</v>
      </c>
    </row>
    <row r="96" spans="1:7" ht="16.8" customHeight="1">
      <c r="A96" s="5">
        <v>95</v>
      </c>
      <c r="B96" s="5" t="s">
        <v>98</v>
      </c>
      <c r="C96" s="5">
        <v>0</v>
      </c>
      <c r="D96" s="5">
        <v>100</v>
      </c>
      <c r="E96" s="5">
        <v>100</v>
      </c>
      <c r="F96" s="16">
        <f t="shared" si="1"/>
        <v>66.666666666666671</v>
      </c>
      <c r="G96" s="5">
        <v>5.7735026918962582</v>
      </c>
    </row>
    <row r="97" spans="1:7" ht="16.8" customHeight="1">
      <c r="A97" s="5">
        <v>96</v>
      </c>
      <c r="B97" s="5" t="s">
        <v>96</v>
      </c>
      <c r="C97" s="5">
        <v>0</v>
      </c>
      <c r="D97" s="5">
        <v>0</v>
      </c>
      <c r="E97" s="5">
        <v>0</v>
      </c>
      <c r="F97" s="16">
        <f t="shared" si="1"/>
        <v>0</v>
      </c>
      <c r="G97" s="5">
        <v>0</v>
      </c>
    </row>
    <row r="98" spans="1:7" ht="16.8" customHeight="1">
      <c r="A98" s="5">
        <v>97</v>
      </c>
      <c r="B98" s="5" t="s">
        <v>95</v>
      </c>
      <c r="C98" s="5">
        <v>0</v>
      </c>
      <c r="D98" s="5">
        <v>0</v>
      </c>
      <c r="E98" s="5">
        <v>0</v>
      </c>
      <c r="F98" s="16">
        <f t="shared" si="1"/>
        <v>0</v>
      </c>
      <c r="G98" s="5">
        <v>0</v>
      </c>
    </row>
    <row r="99" spans="1:7" ht="16.8" customHeight="1">
      <c r="A99" s="5">
        <v>98</v>
      </c>
      <c r="B99" s="5" t="s">
        <v>94</v>
      </c>
      <c r="C99" s="5">
        <v>0</v>
      </c>
      <c r="D99" s="5">
        <v>0</v>
      </c>
      <c r="E99" s="5"/>
      <c r="F99" s="16">
        <f t="shared" si="1"/>
        <v>0</v>
      </c>
      <c r="G99" s="5">
        <v>0</v>
      </c>
    </row>
    <row r="100" spans="1:7" ht="16.8" customHeight="1">
      <c r="A100" s="5">
        <v>99</v>
      </c>
      <c r="B100" s="5" t="s">
        <v>92</v>
      </c>
      <c r="C100" s="5">
        <v>0</v>
      </c>
      <c r="D100" s="5">
        <v>0</v>
      </c>
      <c r="E100" s="5">
        <v>0</v>
      </c>
      <c r="F100" s="16">
        <f t="shared" si="1"/>
        <v>0</v>
      </c>
      <c r="G100" s="5">
        <v>0</v>
      </c>
    </row>
    <row r="101" spans="1:7" ht="16.8" customHeight="1">
      <c r="A101" s="5">
        <v>100</v>
      </c>
      <c r="B101" s="5" t="s">
        <v>90</v>
      </c>
      <c r="C101" s="5">
        <v>0</v>
      </c>
      <c r="D101" s="5">
        <v>0</v>
      </c>
      <c r="E101" s="5"/>
      <c r="F101" s="16">
        <f t="shared" si="1"/>
        <v>0</v>
      </c>
      <c r="G101" s="5">
        <v>0</v>
      </c>
    </row>
    <row r="102" spans="1:7" ht="16.8" customHeight="1">
      <c r="A102" s="5">
        <v>101</v>
      </c>
      <c r="B102" s="5" t="s">
        <v>89</v>
      </c>
      <c r="C102" s="5">
        <v>30</v>
      </c>
      <c r="D102" s="5">
        <v>0</v>
      </c>
      <c r="E102" s="5">
        <v>0</v>
      </c>
      <c r="F102" s="16">
        <f t="shared" si="1"/>
        <v>10</v>
      </c>
      <c r="G102" s="5">
        <v>2.2360679774997898</v>
      </c>
    </row>
    <row r="103" spans="1:7" ht="16.8" customHeight="1">
      <c r="A103" s="5">
        <v>102</v>
      </c>
      <c r="B103" s="5" t="s">
        <v>86</v>
      </c>
      <c r="C103" s="5">
        <v>0</v>
      </c>
      <c r="D103" s="5">
        <v>0</v>
      </c>
      <c r="E103" s="5">
        <v>0</v>
      </c>
      <c r="F103" s="16">
        <f t="shared" si="1"/>
        <v>0</v>
      </c>
      <c r="G103" s="5">
        <v>0</v>
      </c>
    </row>
    <row r="104" spans="1:7" ht="16.8" customHeight="1">
      <c r="A104" s="5">
        <v>103</v>
      </c>
      <c r="B104" s="5" t="s">
        <v>84</v>
      </c>
      <c r="C104" s="5">
        <v>0</v>
      </c>
      <c r="D104" s="5">
        <v>0</v>
      </c>
      <c r="E104" s="5">
        <v>0</v>
      </c>
      <c r="F104" s="16">
        <f t="shared" si="1"/>
        <v>0</v>
      </c>
      <c r="G104" s="5">
        <v>0</v>
      </c>
    </row>
    <row r="105" spans="1:7" ht="16.8" customHeight="1">
      <c r="A105" s="5">
        <v>104</v>
      </c>
      <c r="B105" s="5" t="s">
        <v>83</v>
      </c>
      <c r="C105" s="5">
        <v>5</v>
      </c>
      <c r="D105" s="5">
        <v>15</v>
      </c>
      <c r="E105" s="5"/>
      <c r="F105" s="16">
        <f t="shared" si="1"/>
        <v>10</v>
      </c>
      <c r="G105" s="5">
        <v>2.2360679774997898</v>
      </c>
    </row>
    <row r="106" spans="1:7" ht="16.8" customHeight="1">
      <c r="A106" s="5">
        <v>105</v>
      </c>
      <c r="B106" s="5" t="s">
        <v>82</v>
      </c>
      <c r="C106" s="5">
        <v>0</v>
      </c>
      <c r="D106" s="5">
        <v>0</v>
      </c>
      <c r="E106" s="5">
        <v>0</v>
      </c>
      <c r="F106" s="16">
        <f t="shared" si="1"/>
        <v>0</v>
      </c>
      <c r="G106" s="5">
        <v>0</v>
      </c>
    </row>
    <row r="107" spans="1:7" ht="16.8" customHeight="1">
      <c r="A107" s="5">
        <v>106</v>
      </c>
      <c r="B107" s="5" t="s">
        <v>80</v>
      </c>
      <c r="C107" s="5">
        <v>0</v>
      </c>
      <c r="D107" s="5">
        <v>0</v>
      </c>
      <c r="E107" s="5">
        <v>0</v>
      </c>
      <c r="F107" s="16">
        <f t="shared" si="1"/>
        <v>0</v>
      </c>
      <c r="G107" s="5">
        <v>0</v>
      </c>
    </row>
    <row r="108" spans="1:7" ht="16.8" customHeight="1">
      <c r="A108" s="5">
        <v>107</v>
      </c>
      <c r="B108" s="5" t="s">
        <v>78</v>
      </c>
      <c r="C108" s="5">
        <v>0</v>
      </c>
      <c r="D108" s="5">
        <v>0</v>
      </c>
      <c r="E108" s="5">
        <v>0</v>
      </c>
      <c r="F108" s="16">
        <f t="shared" si="1"/>
        <v>0</v>
      </c>
      <c r="G108" s="5">
        <v>0</v>
      </c>
    </row>
    <row r="109" spans="1:7" ht="16.8" customHeight="1">
      <c r="A109" s="5">
        <v>108</v>
      </c>
      <c r="B109" s="5" t="s">
        <v>77</v>
      </c>
      <c r="C109" s="5">
        <v>0</v>
      </c>
      <c r="D109" s="5">
        <v>0</v>
      </c>
      <c r="E109" s="5">
        <v>0</v>
      </c>
      <c r="F109" s="16">
        <f t="shared" si="1"/>
        <v>0</v>
      </c>
      <c r="G109" s="5">
        <v>0</v>
      </c>
    </row>
    <row r="110" spans="1:7" ht="16.8" customHeight="1">
      <c r="A110" s="5">
        <v>109</v>
      </c>
      <c r="B110" s="5" t="s">
        <v>76</v>
      </c>
      <c r="C110" s="5">
        <v>0</v>
      </c>
      <c r="D110" s="5">
        <v>0</v>
      </c>
      <c r="E110" s="5">
        <v>0</v>
      </c>
      <c r="F110" s="16">
        <f t="shared" si="1"/>
        <v>0</v>
      </c>
      <c r="G110" s="5">
        <v>0</v>
      </c>
    </row>
    <row r="111" spans="1:7" ht="16.8" customHeight="1">
      <c r="A111" s="5">
        <v>110</v>
      </c>
      <c r="B111" s="5" t="s">
        <v>74</v>
      </c>
      <c r="C111" s="5">
        <v>0</v>
      </c>
      <c r="D111" s="5">
        <v>0</v>
      </c>
      <c r="E111" s="5">
        <v>0</v>
      </c>
      <c r="F111" s="16">
        <f t="shared" si="1"/>
        <v>0</v>
      </c>
      <c r="G111" s="5">
        <v>0</v>
      </c>
    </row>
    <row r="112" spans="1:7" ht="16.8" customHeight="1">
      <c r="A112" s="5">
        <v>111</v>
      </c>
      <c r="B112" s="5" t="s">
        <v>72</v>
      </c>
      <c r="C112" s="5">
        <v>0</v>
      </c>
      <c r="D112" s="5">
        <v>0</v>
      </c>
      <c r="E112" s="5">
        <v>0</v>
      </c>
      <c r="F112" s="16">
        <f t="shared" si="1"/>
        <v>0</v>
      </c>
      <c r="G112" s="5">
        <v>0</v>
      </c>
    </row>
    <row r="113" spans="1:7" ht="16.8" customHeight="1">
      <c r="A113" s="5">
        <v>112</v>
      </c>
      <c r="B113" s="5" t="s">
        <v>70</v>
      </c>
      <c r="C113" s="5">
        <v>0</v>
      </c>
      <c r="D113" s="5">
        <v>0</v>
      </c>
      <c r="E113" s="5">
        <v>0</v>
      </c>
      <c r="F113" s="16">
        <f t="shared" si="1"/>
        <v>0</v>
      </c>
      <c r="G113" s="5">
        <v>0</v>
      </c>
    </row>
    <row r="114" spans="1:7" ht="16.8" customHeight="1">
      <c r="A114" s="5">
        <v>113</v>
      </c>
      <c r="B114" s="5" t="s">
        <v>65</v>
      </c>
      <c r="C114" s="5">
        <v>0</v>
      </c>
      <c r="D114" s="5">
        <v>0</v>
      </c>
      <c r="E114" s="5">
        <v>0</v>
      </c>
      <c r="F114" s="16">
        <f t="shared" si="1"/>
        <v>0</v>
      </c>
      <c r="G114" s="5">
        <v>0</v>
      </c>
    </row>
    <row r="115" spans="1:7" ht="16.8" customHeight="1">
      <c r="A115" s="5">
        <v>114</v>
      </c>
      <c r="B115" s="5" t="s">
        <v>64</v>
      </c>
      <c r="C115" s="5">
        <v>0</v>
      </c>
      <c r="D115" s="5">
        <v>0</v>
      </c>
      <c r="E115" s="5">
        <v>0</v>
      </c>
      <c r="F115" s="16">
        <f t="shared" si="1"/>
        <v>0</v>
      </c>
      <c r="G115" s="5">
        <v>0</v>
      </c>
    </row>
    <row r="116" spans="1:7" ht="16.8" customHeight="1">
      <c r="A116" s="5">
        <v>115</v>
      </c>
      <c r="B116" s="5" t="s">
        <v>63</v>
      </c>
      <c r="C116" s="5">
        <v>20</v>
      </c>
      <c r="D116" s="5">
        <v>15</v>
      </c>
      <c r="E116" s="5">
        <v>5</v>
      </c>
      <c r="F116" s="16">
        <f t="shared" si="1"/>
        <v>13.333333333333334</v>
      </c>
      <c r="G116" s="5">
        <v>2.5819888974716112</v>
      </c>
    </row>
    <row r="117" spans="1:7" ht="16.8" customHeight="1">
      <c r="A117" s="5">
        <v>116</v>
      </c>
      <c r="B117" s="5" t="s">
        <v>61</v>
      </c>
      <c r="C117" s="5">
        <v>20</v>
      </c>
      <c r="D117" s="5">
        <v>30</v>
      </c>
      <c r="E117" s="5">
        <v>20</v>
      </c>
      <c r="F117" s="16">
        <f t="shared" si="1"/>
        <v>23.333333333333332</v>
      </c>
      <c r="G117" s="5">
        <v>3.415650255319866</v>
      </c>
    </row>
    <row r="118" spans="1:7" ht="16.8" customHeight="1">
      <c r="A118" s="5">
        <v>117</v>
      </c>
      <c r="B118" s="5" t="s">
        <v>58</v>
      </c>
      <c r="C118" s="5">
        <v>0</v>
      </c>
      <c r="D118" s="5">
        <v>0</v>
      </c>
      <c r="E118" s="5">
        <v>60</v>
      </c>
      <c r="F118" s="16">
        <f t="shared" si="1"/>
        <v>20</v>
      </c>
      <c r="G118" s="5">
        <v>3.1622776601683795</v>
      </c>
    </row>
    <row r="119" spans="1:7" ht="16.8" customHeight="1">
      <c r="A119" s="5">
        <v>118</v>
      </c>
      <c r="B119" s="5" t="s">
        <v>55</v>
      </c>
      <c r="C119" s="5">
        <v>0</v>
      </c>
      <c r="D119" s="5">
        <v>0</v>
      </c>
      <c r="E119" s="5"/>
      <c r="F119" s="16">
        <f t="shared" si="1"/>
        <v>0</v>
      </c>
      <c r="G119" s="5">
        <v>0</v>
      </c>
    </row>
    <row r="120" spans="1:7" ht="16.8" customHeight="1">
      <c r="A120" s="5">
        <v>119</v>
      </c>
      <c r="B120" s="5" t="s">
        <v>49</v>
      </c>
      <c r="C120" s="5">
        <v>0</v>
      </c>
      <c r="D120" s="5">
        <v>0</v>
      </c>
      <c r="E120" s="5">
        <v>0</v>
      </c>
      <c r="F120" s="16">
        <f t="shared" si="1"/>
        <v>0</v>
      </c>
      <c r="G120" s="5">
        <v>0</v>
      </c>
    </row>
    <row r="121" spans="1:7" ht="16.8" customHeight="1">
      <c r="A121" s="5">
        <v>120</v>
      </c>
      <c r="B121" s="5" t="s">
        <v>48</v>
      </c>
      <c r="C121" s="5">
        <v>80</v>
      </c>
      <c r="D121" s="5">
        <v>10</v>
      </c>
      <c r="E121" s="5">
        <v>100</v>
      </c>
      <c r="F121" s="16">
        <f t="shared" si="1"/>
        <v>63.333333333333336</v>
      </c>
      <c r="G121" s="5">
        <v>5.6273143387113773</v>
      </c>
    </row>
    <row r="122" spans="1:7" ht="16.8" customHeight="1">
      <c r="A122" s="5">
        <v>121</v>
      </c>
      <c r="B122" s="5" t="s">
        <v>45</v>
      </c>
      <c r="C122" s="5">
        <v>0</v>
      </c>
      <c r="D122" s="5">
        <v>5</v>
      </c>
      <c r="E122" s="5">
        <v>20</v>
      </c>
      <c r="F122" s="16">
        <f t="shared" si="1"/>
        <v>8.3333333333333339</v>
      </c>
      <c r="G122" s="5">
        <v>2.0412414523193152</v>
      </c>
    </row>
    <row r="123" spans="1:7" ht="16.8" customHeight="1">
      <c r="A123" s="5">
        <v>122</v>
      </c>
      <c r="B123" s="5" t="s">
        <v>42</v>
      </c>
      <c r="C123" s="5">
        <v>0</v>
      </c>
      <c r="D123" s="5">
        <v>0</v>
      </c>
      <c r="E123" s="5"/>
      <c r="F123" s="16">
        <f t="shared" si="1"/>
        <v>0</v>
      </c>
      <c r="G123" s="5">
        <v>0</v>
      </c>
    </row>
    <row r="124" spans="1:7" ht="16.8" customHeight="1">
      <c r="A124" s="5">
        <v>123</v>
      </c>
      <c r="B124" s="5" t="s">
        <v>38</v>
      </c>
      <c r="C124" s="5">
        <v>80</v>
      </c>
      <c r="D124" s="5">
        <v>70</v>
      </c>
      <c r="E124" s="5">
        <v>70</v>
      </c>
      <c r="F124" s="16">
        <f t="shared" si="1"/>
        <v>73.333333333333329</v>
      </c>
      <c r="G124" s="5">
        <v>6.0553007081949835</v>
      </c>
    </row>
    <row r="125" spans="1:7" ht="16.8" customHeight="1">
      <c r="A125" s="5">
        <v>124</v>
      </c>
      <c r="B125" s="5" t="s">
        <v>36</v>
      </c>
      <c r="C125" s="5">
        <v>0</v>
      </c>
      <c r="D125" s="5">
        <v>0</v>
      </c>
      <c r="E125" s="5">
        <v>0</v>
      </c>
      <c r="F125" s="16">
        <f t="shared" si="1"/>
        <v>0</v>
      </c>
      <c r="G125" s="5">
        <v>0</v>
      </c>
    </row>
    <row r="126" spans="1:7" ht="16.8" customHeight="1">
      <c r="A126" s="5">
        <v>125</v>
      </c>
      <c r="B126" s="5" t="s">
        <v>34</v>
      </c>
      <c r="C126" s="5">
        <v>0</v>
      </c>
      <c r="D126" s="5">
        <v>0</v>
      </c>
      <c r="E126" s="5"/>
      <c r="F126" s="16">
        <f t="shared" si="1"/>
        <v>0</v>
      </c>
      <c r="G126" s="5">
        <v>0</v>
      </c>
    </row>
    <row r="127" spans="1:7" ht="16.8" customHeight="1">
      <c r="A127" s="5">
        <v>126</v>
      </c>
      <c r="B127" s="5" t="s">
        <v>33</v>
      </c>
      <c r="C127" s="5">
        <v>0</v>
      </c>
      <c r="D127" s="5">
        <v>0</v>
      </c>
      <c r="E127" s="5">
        <v>0</v>
      </c>
      <c r="F127" s="16">
        <f t="shared" si="1"/>
        <v>0</v>
      </c>
      <c r="G127" s="5">
        <v>0</v>
      </c>
    </row>
    <row r="128" spans="1:7" ht="16.8" customHeight="1">
      <c r="A128" s="5">
        <v>127</v>
      </c>
      <c r="B128" s="7" t="s">
        <v>390</v>
      </c>
      <c r="C128" s="5">
        <v>40</v>
      </c>
      <c r="D128" s="5">
        <v>80</v>
      </c>
      <c r="E128" s="5">
        <v>80</v>
      </c>
      <c r="F128" s="16">
        <f t="shared" si="1"/>
        <v>66.666666666666671</v>
      </c>
      <c r="G128" s="5">
        <v>5.7735026918962582</v>
      </c>
    </row>
    <row r="129" spans="1:7" ht="16.8" customHeight="1">
      <c r="A129" s="5">
        <v>128</v>
      </c>
      <c r="B129" s="7" t="s">
        <v>227</v>
      </c>
      <c r="C129" s="5">
        <v>100</v>
      </c>
      <c r="D129" s="5">
        <v>100</v>
      </c>
      <c r="E129" s="5">
        <v>100</v>
      </c>
      <c r="F129" s="16">
        <f t="shared" si="1"/>
        <v>100</v>
      </c>
      <c r="G129" s="5">
        <v>7.0710678118654755</v>
      </c>
    </row>
    <row r="130" spans="1:7" ht="16.8" customHeight="1">
      <c r="A130" s="5">
        <v>129</v>
      </c>
      <c r="B130" s="7" t="s">
        <v>228</v>
      </c>
      <c r="C130" s="5">
        <v>80</v>
      </c>
      <c r="D130" s="5">
        <v>100</v>
      </c>
      <c r="E130" s="5">
        <v>80</v>
      </c>
      <c r="F130" s="16">
        <f t="shared" ref="F130:F193" si="2">AVERAGE(C130:E130)</f>
        <v>86.666666666666671</v>
      </c>
      <c r="G130" s="5">
        <v>6.5828058860438334</v>
      </c>
    </row>
    <row r="131" spans="1:7" ht="16.8" customHeight="1">
      <c r="A131" s="5">
        <v>130</v>
      </c>
      <c r="B131" s="7" t="s">
        <v>391</v>
      </c>
      <c r="C131" s="5">
        <v>50</v>
      </c>
      <c r="D131" s="5"/>
      <c r="E131" s="5"/>
      <c r="F131" s="16">
        <f t="shared" si="2"/>
        <v>50</v>
      </c>
      <c r="G131" s="5">
        <v>5</v>
      </c>
    </row>
    <row r="132" spans="1:7" ht="16.8" customHeight="1">
      <c r="A132" s="5">
        <v>131</v>
      </c>
      <c r="B132" s="7" t="s">
        <v>392</v>
      </c>
      <c r="C132" s="5">
        <v>100</v>
      </c>
      <c r="D132" s="5">
        <v>100</v>
      </c>
      <c r="E132" s="5">
        <v>100</v>
      </c>
      <c r="F132" s="16">
        <f t="shared" si="2"/>
        <v>100</v>
      </c>
      <c r="G132" s="5">
        <v>7.0710678118654755</v>
      </c>
    </row>
    <row r="133" spans="1:7" ht="16.8" customHeight="1">
      <c r="A133" s="5">
        <v>132</v>
      </c>
      <c r="B133" s="7" t="s">
        <v>393</v>
      </c>
      <c r="C133" s="5">
        <v>10</v>
      </c>
      <c r="D133" s="5">
        <v>0</v>
      </c>
      <c r="E133" s="5">
        <v>10</v>
      </c>
      <c r="F133" s="16">
        <f t="shared" si="2"/>
        <v>6.666666666666667</v>
      </c>
      <c r="G133" s="5">
        <v>1.8257418583505538</v>
      </c>
    </row>
    <row r="134" spans="1:7" ht="16.8" customHeight="1">
      <c r="A134" s="5">
        <v>133</v>
      </c>
      <c r="B134" s="7" t="s">
        <v>394</v>
      </c>
      <c r="C134" s="5">
        <v>70</v>
      </c>
      <c r="D134" s="5">
        <v>50</v>
      </c>
      <c r="E134" s="5">
        <v>50</v>
      </c>
      <c r="F134" s="16">
        <f t="shared" si="2"/>
        <v>56.666666666666664</v>
      </c>
      <c r="G134" s="5">
        <v>5.3229064742237702</v>
      </c>
    </row>
    <row r="135" spans="1:7" ht="16.8" customHeight="1">
      <c r="A135" s="5">
        <v>134</v>
      </c>
      <c r="B135" s="7" t="s">
        <v>229</v>
      </c>
      <c r="C135" s="5">
        <v>0</v>
      </c>
      <c r="D135" s="5">
        <v>0</v>
      </c>
      <c r="E135" s="5"/>
      <c r="F135" s="16">
        <f t="shared" si="2"/>
        <v>0</v>
      </c>
      <c r="G135" s="5">
        <v>0</v>
      </c>
    </row>
    <row r="136" spans="1:7" ht="16.8" customHeight="1">
      <c r="A136" s="5">
        <v>135</v>
      </c>
      <c r="B136" s="7" t="s">
        <v>395</v>
      </c>
      <c r="C136" s="5">
        <v>0</v>
      </c>
      <c r="D136" s="5">
        <v>0</v>
      </c>
      <c r="E136" s="5">
        <v>0</v>
      </c>
      <c r="F136" s="16">
        <f t="shared" si="2"/>
        <v>0</v>
      </c>
      <c r="G136" s="5">
        <v>0</v>
      </c>
    </row>
    <row r="137" spans="1:7" ht="16.8" customHeight="1">
      <c r="A137" s="5">
        <v>136</v>
      </c>
      <c r="B137" s="7" t="s">
        <v>396</v>
      </c>
      <c r="C137" s="5">
        <v>0</v>
      </c>
      <c r="D137" s="5">
        <v>40</v>
      </c>
      <c r="E137" s="5">
        <v>0</v>
      </c>
      <c r="F137" s="16">
        <f t="shared" si="2"/>
        <v>13.333333333333334</v>
      </c>
      <c r="G137" s="5">
        <v>2.5819888974716112</v>
      </c>
    </row>
    <row r="138" spans="1:7" ht="16.8" customHeight="1">
      <c r="A138" s="5">
        <v>137</v>
      </c>
      <c r="B138" s="7" t="s">
        <v>250</v>
      </c>
      <c r="C138" s="5">
        <v>0</v>
      </c>
      <c r="D138" s="5">
        <v>0</v>
      </c>
      <c r="E138" s="5">
        <v>60</v>
      </c>
      <c r="F138" s="16">
        <f t="shared" si="2"/>
        <v>20</v>
      </c>
      <c r="G138" s="5">
        <v>3.1622776601683795</v>
      </c>
    </row>
    <row r="139" spans="1:7" ht="16.8" customHeight="1">
      <c r="A139" s="5">
        <v>138</v>
      </c>
      <c r="B139" s="7" t="s">
        <v>397</v>
      </c>
      <c r="C139" s="5">
        <v>0</v>
      </c>
      <c r="D139" s="5">
        <v>0</v>
      </c>
      <c r="E139" s="5">
        <v>50</v>
      </c>
      <c r="F139" s="16">
        <f t="shared" si="2"/>
        <v>16.666666666666668</v>
      </c>
      <c r="G139" s="5">
        <v>2.8867513459481291</v>
      </c>
    </row>
    <row r="140" spans="1:7" ht="16.8" customHeight="1">
      <c r="A140" s="5">
        <v>139</v>
      </c>
      <c r="B140" s="7" t="s">
        <v>398</v>
      </c>
      <c r="C140" s="5">
        <v>10</v>
      </c>
      <c r="D140" s="5">
        <v>5</v>
      </c>
      <c r="E140" s="5">
        <v>5</v>
      </c>
      <c r="F140" s="16">
        <f t="shared" si="2"/>
        <v>6.666666666666667</v>
      </c>
      <c r="G140" s="5">
        <v>1.8257418583505538</v>
      </c>
    </row>
    <row r="141" spans="1:7" ht="16.8" customHeight="1">
      <c r="A141" s="5">
        <v>140</v>
      </c>
      <c r="B141" s="7" t="s">
        <v>399</v>
      </c>
      <c r="C141" s="5">
        <v>90</v>
      </c>
      <c r="D141" s="5">
        <v>100</v>
      </c>
      <c r="E141" s="5">
        <v>10</v>
      </c>
      <c r="F141" s="16">
        <f t="shared" si="2"/>
        <v>66.666666666666671</v>
      </c>
      <c r="G141" s="5">
        <v>5.7735026918962582</v>
      </c>
    </row>
    <row r="142" spans="1:7" ht="16.8" customHeight="1">
      <c r="A142" s="5">
        <v>141</v>
      </c>
      <c r="B142" s="7" t="s">
        <v>400</v>
      </c>
      <c r="C142" s="5">
        <v>50</v>
      </c>
      <c r="D142" s="5">
        <v>10</v>
      </c>
      <c r="E142" s="5">
        <v>30</v>
      </c>
      <c r="F142" s="16">
        <f t="shared" si="2"/>
        <v>30</v>
      </c>
      <c r="G142" s="5">
        <v>3.872983346207417</v>
      </c>
    </row>
    <row r="143" spans="1:7" ht="16.8" customHeight="1">
      <c r="A143" s="5">
        <v>142</v>
      </c>
      <c r="B143" s="7" t="s">
        <v>401</v>
      </c>
      <c r="C143" s="5">
        <v>0</v>
      </c>
      <c r="D143" s="5">
        <v>0</v>
      </c>
      <c r="E143" s="5"/>
      <c r="F143" s="16">
        <f t="shared" si="2"/>
        <v>0</v>
      </c>
      <c r="G143" s="5">
        <v>0</v>
      </c>
    </row>
    <row r="144" spans="1:7" ht="16.8" customHeight="1">
      <c r="A144" s="5">
        <v>143</v>
      </c>
      <c r="B144" s="7" t="s">
        <v>402</v>
      </c>
      <c r="C144" s="5">
        <v>100</v>
      </c>
      <c r="D144" s="5">
        <v>100</v>
      </c>
      <c r="E144" s="5"/>
      <c r="F144" s="16">
        <f t="shared" si="2"/>
        <v>100</v>
      </c>
      <c r="G144" s="5">
        <v>7.0710678118654755</v>
      </c>
    </row>
    <row r="145" spans="1:7" ht="16.8" customHeight="1">
      <c r="A145" s="5">
        <v>144</v>
      </c>
      <c r="B145" s="7" t="s">
        <v>403</v>
      </c>
      <c r="C145" s="5">
        <v>30</v>
      </c>
      <c r="D145" s="5">
        <v>20</v>
      </c>
      <c r="E145" s="5">
        <v>30</v>
      </c>
      <c r="F145" s="16">
        <f t="shared" si="2"/>
        <v>26.666666666666668</v>
      </c>
      <c r="G145" s="5">
        <v>3.6514837167011076</v>
      </c>
    </row>
    <row r="146" spans="1:7" ht="16.8" customHeight="1">
      <c r="A146" s="5">
        <v>145</v>
      </c>
      <c r="B146" s="7" t="s">
        <v>404</v>
      </c>
      <c r="C146" s="5">
        <v>30</v>
      </c>
      <c r="D146" s="5">
        <v>20</v>
      </c>
      <c r="E146" s="5"/>
      <c r="F146" s="16">
        <f t="shared" si="2"/>
        <v>25</v>
      </c>
      <c r="G146" s="5">
        <v>3.5355339059327378</v>
      </c>
    </row>
    <row r="147" spans="1:7" ht="16.8" customHeight="1">
      <c r="A147" s="5">
        <v>146</v>
      </c>
      <c r="B147" s="7" t="s">
        <v>231</v>
      </c>
      <c r="C147" s="5">
        <v>100</v>
      </c>
      <c r="D147" s="5">
        <v>40</v>
      </c>
      <c r="E147" s="5">
        <v>50</v>
      </c>
      <c r="F147" s="16">
        <f t="shared" si="2"/>
        <v>63.333333333333336</v>
      </c>
      <c r="G147" s="5">
        <v>5.6273143387113773</v>
      </c>
    </row>
    <row r="148" spans="1:7" ht="16.8" customHeight="1">
      <c r="A148" s="5">
        <v>147</v>
      </c>
      <c r="B148" s="7" t="s">
        <v>405</v>
      </c>
      <c r="C148" s="5">
        <v>20</v>
      </c>
      <c r="D148" s="5">
        <v>100</v>
      </c>
      <c r="E148" s="5">
        <v>100</v>
      </c>
      <c r="F148" s="16">
        <f t="shared" si="2"/>
        <v>73.333333333333329</v>
      </c>
      <c r="G148" s="5">
        <v>6.0553007081949835</v>
      </c>
    </row>
    <row r="149" spans="1:7" ht="16.8" customHeight="1">
      <c r="A149" s="5">
        <v>148</v>
      </c>
      <c r="B149" s="7" t="s">
        <v>406</v>
      </c>
      <c r="C149" s="5">
        <v>80</v>
      </c>
      <c r="D149" s="5">
        <v>0</v>
      </c>
      <c r="E149" s="5"/>
      <c r="F149" s="16">
        <f t="shared" si="2"/>
        <v>40</v>
      </c>
      <c r="G149" s="5">
        <v>4.4721359549995796</v>
      </c>
    </row>
    <row r="150" spans="1:7" ht="16.8" customHeight="1">
      <c r="A150" s="5">
        <v>149</v>
      </c>
      <c r="B150" s="7" t="s">
        <v>407</v>
      </c>
      <c r="C150" s="5">
        <v>40</v>
      </c>
      <c r="D150" s="5"/>
      <c r="E150" s="5"/>
      <c r="F150" s="16">
        <f t="shared" si="2"/>
        <v>40</v>
      </c>
      <c r="G150" s="5">
        <v>4.4721359549995796</v>
      </c>
    </row>
    <row r="151" spans="1:7" ht="16.8" customHeight="1">
      <c r="A151" s="5">
        <v>150</v>
      </c>
      <c r="B151" s="7" t="s">
        <v>408</v>
      </c>
      <c r="C151" s="5">
        <v>5</v>
      </c>
      <c r="D151" s="5">
        <v>1</v>
      </c>
      <c r="E151" s="5"/>
      <c r="F151" s="16">
        <f t="shared" si="2"/>
        <v>3</v>
      </c>
      <c r="G151" s="5">
        <v>1.2247448713915889</v>
      </c>
    </row>
    <row r="152" spans="1:7" ht="16.8" customHeight="1">
      <c r="A152" s="5">
        <v>151</v>
      </c>
      <c r="B152" s="7" t="s">
        <v>409</v>
      </c>
      <c r="C152" s="5">
        <v>30</v>
      </c>
      <c r="D152" s="5">
        <v>40</v>
      </c>
      <c r="E152" s="5"/>
      <c r="F152" s="16">
        <f t="shared" si="2"/>
        <v>35</v>
      </c>
      <c r="G152" s="5">
        <v>4.1833001326703778</v>
      </c>
    </row>
    <row r="153" spans="1:7" ht="16.8" customHeight="1">
      <c r="A153" s="5">
        <v>152</v>
      </c>
      <c r="B153" s="7" t="s">
        <v>410</v>
      </c>
      <c r="C153" s="5">
        <v>100</v>
      </c>
      <c r="D153" s="5">
        <v>30</v>
      </c>
      <c r="E153" s="5">
        <v>40</v>
      </c>
      <c r="F153" s="16">
        <f t="shared" si="2"/>
        <v>56.666666666666664</v>
      </c>
      <c r="G153" s="5">
        <v>5.3229064742237702</v>
      </c>
    </row>
    <row r="154" spans="1:7" ht="16.8" customHeight="1">
      <c r="A154" s="5">
        <v>153</v>
      </c>
      <c r="B154" s="7" t="s">
        <v>233</v>
      </c>
      <c r="C154" s="5">
        <v>40</v>
      </c>
      <c r="D154" s="5">
        <v>70</v>
      </c>
      <c r="E154" s="5">
        <v>30</v>
      </c>
      <c r="F154" s="16">
        <f t="shared" si="2"/>
        <v>46.666666666666664</v>
      </c>
      <c r="G154" s="5">
        <v>4.8304589153964796</v>
      </c>
    </row>
    <row r="155" spans="1:7" ht="16.8" customHeight="1">
      <c r="A155" s="5">
        <v>154</v>
      </c>
      <c r="B155" s="7" t="s">
        <v>240</v>
      </c>
      <c r="C155" s="5">
        <v>100</v>
      </c>
      <c r="D155" s="5">
        <v>100</v>
      </c>
      <c r="E155" s="5">
        <v>50</v>
      </c>
      <c r="F155" s="16">
        <f t="shared" si="2"/>
        <v>83.333333333333329</v>
      </c>
      <c r="G155" s="5">
        <v>6.4549722436790278</v>
      </c>
    </row>
    <row r="156" spans="1:7" ht="16.8" customHeight="1">
      <c r="A156" s="5">
        <v>155</v>
      </c>
      <c r="B156" s="7" t="s">
        <v>411</v>
      </c>
      <c r="C156" s="5">
        <v>50</v>
      </c>
      <c r="D156" s="5">
        <v>30</v>
      </c>
      <c r="E156" s="5"/>
      <c r="F156" s="16">
        <f t="shared" si="2"/>
        <v>40</v>
      </c>
      <c r="G156" s="5">
        <v>4.4721359549995796</v>
      </c>
    </row>
    <row r="157" spans="1:7" ht="16.8" customHeight="1">
      <c r="A157" s="5">
        <v>156</v>
      </c>
      <c r="B157" s="7" t="s">
        <v>412</v>
      </c>
      <c r="C157" s="5">
        <v>10</v>
      </c>
      <c r="D157" s="5">
        <v>10</v>
      </c>
      <c r="E157" s="5">
        <v>15</v>
      </c>
      <c r="F157" s="16">
        <f t="shared" si="2"/>
        <v>11.666666666666666</v>
      </c>
      <c r="G157" s="5">
        <v>2.4152294576982398</v>
      </c>
    </row>
    <row r="158" spans="1:7" ht="16.8" customHeight="1">
      <c r="A158" s="5">
        <v>157</v>
      </c>
      <c r="B158" s="7" t="s">
        <v>413</v>
      </c>
      <c r="C158" s="5">
        <v>80</v>
      </c>
      <c r="D158" s="5">
        <v>10</v>
      </c>
      <c r="E158" s="5">
        <v>100</v>
      </c>
      <c r="F158" s="16">
        <f t="shared" si="2"/>
        <v>63.333333333333336</v>
      </c>
      <c r="G158" s="5">
        <v>5.6273143387113773</v>
      </c>
    </row>
    <row r="159" spans="1:7" ht="16.8" customHeight="1">
      <c r="A159" s="5">
        <v>158</v>
      </c>
      <c r="B159" s="7" t="s">
        <v>414</v>
      </c>
      <c r="C159" s="5">
        <v>70</v>
      </c>
      <c r="D159" s="5">
        <v>60</v>
      </c>
      <c r="E159" s="5">
        <v>60</v>
      </c>
      <c r="F159" s="16">
        <f t="shared" si="2"/>
        <v>63.333333333333336</v>
      </c>
      <c r="G159" s="5">
        <v>5.6273143387113773</v>
      </c>
    </row>
    <row r="160" spans="1:7" ht="16.8" customHeight="1">
      <c r="A160" s="5">
        <v>159</v>
      </c>
      <c r="B160" s="7" t="s">
        <v>415</v>
      </c>
      <c r="C160" s="5">
        <v>30</v>
      </c>
      <c r="D160" s="5">
        <v>60</v>
      </c>
      <c r="E160" s="5"/>
      <c r="F160" s="16">
        <f t="shared" si="2"/>
        <v>45</v>
      </c>
      <c r="G160" s="5">
        <v>4.7434164902525691</v>
      </c>
    </row>
    <row r="161" spans="1:7" ht="16.8" customHeight="1">
      <c r="A161" s="5">
        <v>160</v>
      </c>
      <c r="B161" s="7" t="s">
        <v>241</v>
      </c>
      <c r="C161" s="5">
        <v>0</v>
      </c>
      <c r="D161" s="5">
        <v>0</v>
      </c>
      <c r="E161" s="5"/>
      <c r="F161" s="16">
        <f t="shared" si="2"/>
        <v>0</v>
      </c>
      <c r="G161" s="5">
        <v>0</v>
      </c>
    </row>
    <row r="162" spans="1:7" ht="16.8" customHeight="1">
      <c r="A162" s="5">
        <v>161</v>
      </c>
      <c r="B162" s="7" t="s">
        <v>416</v>
      </c>
      <c r="C162" s="5">
        <v>10</v>
      </c>
      <c r="D162" s="5">
        <v>50</v>
      </c>
      <c r="E162" s="5">
        <v>50</v>
      </c>
      <c r="F162" s="16">
        <f t="shared" si="2"/>
        <v>36.666666666666664</v>
      </c>
      <c r="G162" s="5">
        <v>4.2817441928883762</v>
      </c>
    </row>
    <row r="163" spans="1:7" ht="16.8" customHeight="1">
      <c r="A163" s="5">
        <v>162</v>
      </c>
      <c r="B163" s="7" t="s">
        <v>417</v>
      </c>
      <c r="C163" s="5">
        <v>100</v>
      </c>
      <c r="D163" s="5">
        <v>100</v>
      </c>
      <c r="E163" s="5">
        <v>50</v>
      </c>
      <c r="F163" s="16">
        <f t="shared" si="2"/>
        <v>83.333333333333329</v>
      </c>
      <c r="G163" s="5">
        <v>6.4549722436790278</v>
      </c>
    </row>
    <row r="164" spans="1:7" ht="16.8" customHeight="1">
      <c r="A164" s="5">
        <v>163</v>
      </c>
      <c r="B164" s="7" t="s">
        <v>418</v>
      </c>
      <c r="C164" s="5">
        <v>30</v>
      </c>
      <c r="D164" s="5">
        <v>20</v>
      </c>
      <c r="E164" s="5">
        <v>30</v>
      </c>
      <c r="F164" s="16">
        <f t="shared" si="2"/>
        <v>26.666666666666668</v>
      </c>
      <c r="G164" s="5">
        <v>3.6514837167011076</v>
      </c>
    </row>
    <row r="165" spans="1:7" ht="16.8" customHeight="1">
      <c r="A165" s="5">
        <v>164</v>
      </c>
      <c r="B165" s="7" t="s">
        <v>419</v>
      </c>
      <c r="C165" s="5">
        <v>50</v>
      </c>
      <c r="D165" s="5">
        <v>20</v>
      </c>
      <c r="E165" s="5"/>
      <c r="F165" s="16">
        <f t="shared" si="2"/>
        <v>35</v>
      </c>
      <c r="G165" s="5">
        <v>4.1833001326703778</v>
      </c>
    </row>
    <row r="166" spans="1:7" ht="16.8" customHeight="1">
      <c r="A166" s="5">
        <v>165</v>
      </c>
      <c r="B166" s="7" t="s">
        <v>420</v>
      </c>
      <c r="C166" s="5">
        <v>35</v>
      </c>
      <c r="D166" s="5">
        <v>50</v>
      </c>
      <c r="E166" s="5">
        <v>30</v>
      </c>
      <c r="F166" s="16">
        <f t="shared" si="2"/>
        <v>38.333333333333336</v>
      </c>
      <c r="G166" s="5">
        <v>4.377975178854566</v>
      </c>
    </row>
    <row r="167" spans="1:7" ht="16.8" customHeight="1">
      <c r="A167" s="5">
        <v>166</v>
      </c>
      <c r="B167" s="7" t="s">
        <v>421</v>
      </c>
      <c r="C167" s="5">
        <v>70</v>
      </c>
      <c r="D167" s="5">
        <v>30</v>
      </c>
      <c r="E167" s="5">
        <v>100</v>
      </c>
      <c r="F167" s="16">
        <f t="shared" si="2"/>
        <v>66.666666666666671</v>
      </c>
      <c r="G167" s="5">
        <v>5.7735026918962582</v>
      </c>
    </row>
    <row r="168" spans="1:7" ht="16.8" customHeight="1">
      <c r="A168" s="5">
        <v>167</v>
      </c>
      <c r="B168" s="7" t="s">
        <v>422</v>
      </c>
      <c r="C168" s="5">
        <v>0</v>
      </c>
      <c r="D168" s="5">
        <v>0</v>
      </c>
      <c r="E168" s="5">
        <v>0</v>
      </c>
      <c r="F168" s="16">
        <f t="shared" si="2"/>
        <v>0</v>
      </c>
      <c r="G168" s="5">
        <v>0</v>
      </c>
    </row>
    <row r="169" spans="1:7" ht="16.8" customHeight="1">
      <c r="A169" s="5">
        <v>168</v>
      </c>
      <c r="B169" s="7" t="s">
        <v>289</v>
      </c>
      <c r="C169" s="5">
        <v>0</v>
      </c>
      <c r="D169" s="5">
        <v>0</v>
      </c>
      <c r="E169" s="5">
        <v>0</v>
      </c>
      <c r="F169" s="16">
        <f t="shared" si="2"/>
        <v>0</v>
      </c>
      <c r="G169" s="5">
        <v>0</v>
      </c>
    </row>
    <row r="170" spans="1:7" ht="16.8" customHeight="1">
      <c r="A170" s="5">
        <v>169</v>
      </c>
      <c r="B170" s="7" t="s">
        <v>423</v>
      </c>
      <c r="C170" s="5">
        <v>30</v>
      </c>
      <c r="D170" s="5"/>
      <c r="E170" s="5"/>
      <c r="F170" s="16">
        <f t="shared" si="2"/>
        <v>30</v>
      </c>
      <c r="G170" s="5">
        <v>3.872983346207417</v>
      </c>
    </row>
    <row r="171" spans="1:7" ht="16.8" customHeight="1">
      <c r="A171" s="5">
        <v>170</v>
      </c>
      <c r="B171" s="7" t="s">
        <v>296</v>
      </c>
      <c r="C171" s="5">
        <v>30</v>
      </c>
      <c r="D171" s="5">
        <v>15</v>
      </c>
      <c r="E171" s="5">
        <v>25</v>
      </c>
      <c r="F171" s="16">
        <f t="shared" si="2"/>
        <v>23.333333333333332</v>
      </c>
      <c r="G171" s="5">
        <v>3.415650255319866</v>
      </c>
    </row>
    <row r="172" spans="1:7" ht="16.8" customHeight="1">
      <c r="A172" s="5">
        <v>171</v>
      </c>
      <c r="B172" s="7" t="s">
        <v>424</v>
      </c>
      <c r="C172" s="5">
        <v>0</v>
      </c>
      <c r="D172" s="5">
        <v>0</v>
      </c>
      <c r="E172" s="5"/>
      <c r="F172" s="16">
        <f t="shared" si="2"/>
        <v>0</v>
      </c>
      <c r="G172" s="5">
        <v>0</v>
      </c>
    </row>
    <row r="173" spans="1:7" ht="16.8" customHeight="1">
      <c r="A173" s="5">
        <v>172</v>
      </c>
      <c r="B173" s="7" t="s">
        <v>425</v>
      </c>
      <c r="C173" s="5">
        <v>5</v>
      </c>
      <c r="D173" s="5">
        <v>25</v>
      </c>
      <c r="E173" s="5">
        <v>25</v>
      </c>
      <c r="F173" s="16">
        <f t="shared" si="2"/>
        <v>18.333333333333332</v>
      </c>
      <c r="G173" s="5">
        <v>3.0276503540974917</v>
      </c>
    </row>
    <row r="174" spans="1:7" ht="16.8" customHeight="1">
      <c r="A174" s="5">
        <v>173</v>
      </c>
      <c r="B174" s="7" t="s">
        <v>426</v>
      </c>
      <c r="C174" s="5">
        <v>60</v>
      </c>
      <c r="D174" s="5"/>
      <c r="E174" s="5"/>
      <c r="F174" s="16">
        <f t="shared" si="2"/>
        <v>60</v>
      </c>
      <c r="G174" s="5">
        <v>5.4772255750516612</v>
      </c>
    </row>
    <row r="175" spans="1:7" ht="16.8" customHeight="1">
      <c r="A175" s="5">
        <v>174</v>
      </c>
      <c r="B175" s="7" t="s">
        <v>297</v>
      </c>
      <c r="C175" s="5">
        <v>100</v>
      </c>
      <c r="D175" s="5">
        <v>100</v>
      </c>
      <c r="E175" s="5">
        <v>100</v>
      </c>
      <c r="F175" s="16">
        <f t="shared" si="2"/>
        <v>100</v>
      </c>
      <c r="G175" s="5">
        <v>7.0710678118654755</v>
      </c>
    </row>
    <row r="176" spans="1:7" ht="16.8" customHeight="1">
      <c r="A176" s="5">
        <v>175</v>
      </c>
      <c r="B176" s="7" t="s">
        <v>427</v>
      </c>
      <c r="C176" s="5">
        <v>0</v>
      </c>
      <c r="D176" s="5">
        <v>0</v>
      </c>
      <c r="E176" s="5"/>
      <c r="F176" s="16">
        <f t="shared" si="2"/>
        <v>0</v>
      </c>
      <c r="G176" s="5">
        <v>0</v>
      </c>
    </row>
    <row r="177" spans="1:7" ht="16.8" customHeight="1">
      <c r="A177" s="5">
        <v>176</v>
      </c>
      <c r="B177" s="7" t="s">
        <v>428</v>
      </c>
      <c r="C177" s="5">
        <v>70</v>
      </c>
      <c r="D177" s="5"/>
      <c r="E177" s="5"/>
      <c r="F177" s="16">
        <f t="shared" si="2"/>
        <v>70</v>
      </c>
      <c r="G177" s="5">
        <v>5.9160797830996161</v>
      </c>
    </row>
    <row r="178" spans="1:7" ht="16.8" customHeight="1">
      <c r="A178" s="5">
        <v>177</v>
      </c>
      <c r="B178" s="7" t="s">
        <v>429</v>
      </c>
      <c r="C178" s="5">
        <v>0</v>
      </c>
      <c r="D178" s="5">
        <v>0</v>
      </c>
      <c r="E178" s="5"/>
      <c r="F178" s="16">
        <f t="shared" si="2"/>
        <v>0</v>
      </c>
      <c r="G178" s="5">
        <v>0</v>
      </c>
    </row>
    <row r="179" spans="1:7" ht="16.8" customHeight="1">
      <c r="A179" s="5">
        <v>178</v>
      </c>
      <c r="B179" s="7" t="s">
        <v>430</v>
      </c>
      <c r="C179" s="5">
        <v>5</v>
      </c>
      <c r="D179" s="5">
        <v>20</v>
      </c>
      <c r="E179" s="5">
        <v>100</v>
      </c>
      <c r="F179" s="16">
        <f t="shared" si="2"/>
        <v>41.666666666666664</v>
      </c>
      <c r="G179" s="5">
        <v>4.5643546458763842</v>
      </c>
    </row>
    <row r="180" spans="1:7" ht="16.8" customHeight="1">
      <c r="A180" s="5">
        <v>179</v>
      </c>
      <c r="B180" s="7" t="s">
        <v>431</v>
      </c>
      <c r="C180" s="5">
        <v>30</v>
      </c>
      <c r="D180" s="5">
        <v>20</v>
      </c>
      <c r="E180" s="5"/>
      <c r="F180" s="16">
        <f t="shared" si="2"/>
        <v>25</v>
      </c>
      <c r="G180" s="5">
        <v>3.5355339059327378</v>
      </c>
    </row>
    <row r="181" spans="1:7" ht="16.8" customHeight="1">
      <c r="A181" s="5">
        <v>180</v>
      </c>
      <c r="B181" s="7" t="s">
        <v>432</v>
      </c>
      <c r="C181" s="5">
        <v>40</v>
      </c>
      <c r="D181" s="5">
        <v>10</v>
      </c>
      <c r="E181" s="5">
        <v>35</v>
      </c>
      <c r="F181" s="16">
        <f t="shared" si="2"/>
        <v>28.333333333333332</v>
      </c>
      <c r="G181" s="5">
        <v>3.7638632635454048</v>
      </c>
    </row>
    <row r="182" spans="1:7" ht="16.8" customHeight="1">
      <c r="A182" s="5">
        <v>181</v>
      </c>
      <c r="B182" s="7" t="s">
        <v>433</v>
      </c>
      <c r="C182" s="5">
        <v>60</v>
      </c>
      <c r="D182" s="5">
        <v>30</v>
      </c>
      <c r="E182" s="5"/>
      <c r="F182" s="16">
        <f t="shared" si="2"/>
        <v>45</v>
      </c>
      <c r="G182" s="5">
        <v>4.7434164902525691</v>
      </c>
    </row>
    <row r="183" spans="1:7" ht="16.8" customHeight="1">
      <c r="A183" s="5">
        <v>182</v>
      </c>
      <c r="B183" s="7" t="s">
        <v>298</v>
      </c>
      <c r="C183" s="5">
        <v>60</v>
      </c>
      <c r="D183" s="5">
        <v>40</v>
      </c>
      <c r="E183" s="5">
        <v>100</v>
      </c>
      <c r="F183" s="16">
        <f t="shared" si="2"/>
        <v>66.666666666666671</v>
      </c>
      <c r="G183" s="5">
        <v>5.7735026918962582</v>
      </c>
    </row>
    <row r="184" spans="1:7" ht="16.8" customHeight="1">
      <c r="A184" s="5">
        <v>183</v>
      </c>
      <c r="B184" s="7" t="s">
        <v>308</v>
      </c>
      <c r="C184" s="5">
        <v>20</v>
      </c>
      <c r="D184" s="5">
        <v>0</v>
      </c>
      <c r="E184" s="5"/>
      <c r="F184" s="16">
        <f t="shared" si="2"/>
        <v>10</v>
      </c>
      <c r="G184" s="5">
        <v>2.2360679774997898</v>
      </c>
    </row>
    <row r="185" spans="1:7" ht="16.8" customHeight="1">
      <c r="A185" s="5">
        <v>184</v>
      </c>
      <c r="B185" s="7" t="s">
        <v>434</v>
      </c>
      <c r="C185" s="12">
        <v>30</v>
      </c>
      <c r="D185" s="5">
        <v>35</v>
      </c>
      <c r="E185" s="5">
        <v>30</v>
      </c>
      <c r="F185" s="16">
        <f t="shared" si="2"/>
        <v>31.666666666666668</v>
      </c>
      <c r="G185" s="5">
        <v>3.9791121287711073</v>
      </c>
    </row>
    <row r="186" spans="1:7" ht="16.8" customHeight="1">
      <c r="A186" s="5">
        <v>185</v>
      </c>
      <c r="B186" s="7" t="s">
        <v>435</v>
      </c>
      <c r="C186" s="5">
        <v>15</v>
      </c>
      <c r="D186" s="5">
        <v>30</v>
      </c>
      <c r="E186" s="5">
        <v>15</v>
      </c>
      <c r="F186" s="16">
        <f t="shared" si="2"/>
        <v>20</v>
      </c>
      <c r="G186" s="5">
        <v>3.1622776601683795</v>
      </c>
    </row>
    <row r="187" spans="1:7" ht="16.8" customHeight="1">
      <c r="A187" s="5">
        <v>186</v>
      </c>
      <c r="B187" s="7" t="s">
        <v>277</v>
      </c>
      <c r="C187" s="5">
        <v>0</v>
      </c>
      <c r="D187" s="5">
        <v>0</v>
      </c>
      <c r="E187" s="5"/>
      <c r="F187" s="16">
        <f t="shared" si="2"/>
        <v>0</v>
      </c>
      <c r="G187" s="5">
        <v>0</v>
      </c>
    </row>
    <row r="188" spans="1:7" ht="16.8" customHeight="1">
      <c r="A188" s="5">
        <v>187</v>
      </c>
      <c r="B188" s="7" t="s">
        <v>436</v>
      </c>
      <c r="C188" s="5">
        <v>0</v>
      </c>
      <c r="D188" s="5">
        <v>0</v>
      </c>
      <c r="E188" s="5">
        <v>0</v>
      </c>
      <c r="F188" s="16">
        <f t="shared" si="2"/>
        <v>0</v>
      </c>
      <c r="G188" s="5">
        <v>0</v>
      </c>
    </row>
    <row r="189" spans="1:7" ht="16.8" customHeight="1">
      <c r="A189" s="5">
        <v>188</v>
      </c>
      <c r="B189" s="7" t="s">
        <v>437</v>
      </c>
      <c r="C189" s="5">
        <v>20</v>
      </c>
      <c r="D189" s="5">
        <v>5</v>
      </c>
      <c r="E189" s="5"/>
      <c r="F189" s="16">
        <f t="shared" si="2"/>
        <v>12.5</v>
      </c>
      <c r="G189" s="5">
        <v>2.5</v>
      </c>
    </row>
    <row r="190" spans="1:7" ht="16.8" customHeight="1">
      <c r="A190" s="5">
        <v>189</v>
      </c>
      <c r="B190" s="7" t="s">
        <v>438</v>
      </c>
      <c r="C190" s="5">
        <v>10</v>
      </c>
      <c r="D190" s="5"/>
      <c r="E190" s="5"/>
      <c r="F190" s="16">
        <f t="shared" si="2"/>
        <v>10</v>
      </c>
      <c r="G190" s="5">
        <v>2.2360679774997898</v>
      </c>
    </row>
    <row r="191" spans="1:7" ht="16.8" customHeight="1">
      <c r="A191" s="5">
        <v>190</v>
      </c>
      <c r="B191" s="7" t="s">
        <v>439</v>
      </c>
      <c r="C191" s="5">
        <v>50</v>
      </c>
      <c r="D191" s="5"/>
      <c r="E191" s="5"/>
      <c r="F191" s="16">
        <f t="shared" si="2"/>
        <v>50</v>
      </c>
      <c r="G191" s="5">
        <v>5</v>
      </c>
    </row>
    <row r="192" spans="1:7" ht="16.8" customHeight="1">
      <c r="A192" s="5">
        <v>191</v>
      </c>
      <c r="B192" s="7" t="s">
        <v>440</v>
      </c>
      <c r="C192" s="5">
        <v>60</v>
      </c>
      <c r="D192" s="5"/>
      <c r="E192" s="5"/>
      <c r="F192" s="16">
        <f t="shared" si="2"/>
        <v>60</v>
      </c>
      <c r="G192" s="5">
        <v>5.4772255750516612</v>
      </c>
    </row>
    <row r="193" spans="1:7" ht="16.8" customHeight="1">
      <c r="A193" s="5">
        <v>192</v>
      </c>
      <c r="B193" s="7" t="s">
        <v>305</v>
      </c>
      <c r="C193" s="5">
        <v>10</v>
      </c>
      <c r="D193" s="5">
        <v>10</v>
      </c>
      <c r="E193" s="5">
        <v>40</v>
      </c>
      <c r="F193" s="16">
        <f t="shared" si="2"/>
        <v>20</v>
      </c>
      <c r="G193" s="5">
        <v>3.1622776601683795</v>
      </c>
    </row>
    <row r="194" spans="1:7" ht="16.8" customHeight="1">
      <c r="A194" s="5">
        <v>193</v>
      </c>
      <c r="B194" s="7" t="s">
        <v>441</v>
      </c>
      <c r="C194" s="5">
        <v>0</v>
      </c>
      <c r="D194" s="5">
        <v>0</v>
      </c>
      <c r="E194" s="5">
        <v>0</v>
      </c>
      <c r="F194" s="16">
        <f t="shared" ref="F194:F257" si="3">AVERAGE(C194:E194)</f>
        <v>0</v>
      </c>
      <c r="G194" s="5">
        <v>0</v>
      </c>
    </row>
    <row r="195" spans="1:7" ht="16.8" customHeight="1">
      <c r="A195" s="5">
        <v>194</v>
      </c>
      <c r="B195" s="7" t="s">
        <v>442</v>
      </c>
      <c r="C195" s="13">
        <v>5</v>
      </c>
      <c r="D195" s="13">
        <v>0</v>
      </c>
      <c r="E195" s="13">
        <v>2</v>
      </c>
      <c r="F195" s="16">
        <f t="shared" si="3"/>
        <v>2.3333333333333335</v>
      </c>
      <c r="G195" s="5">
        <v>1.0801234497346435</v>
      </c>
    </row>
    <row r="196" spans="1:7" ht="16.8" customHeight="1">
      <c r="A196" s="5">
        <v>195</v>
      </c>
      <c r="B196" s="7" t="s">
        <v>443</v>
      </c>
      <c r="C196" s="5">
        <v>0</v>
      </c>
      <c r="D196" s="5">
        <v>0</v>
      </c>
      <c r="E196" s="5">
        <v>0</v>
      </c>
      <c r="F196" s="16">
        <f t="shared" si="3"/>
        <v>0</v>
      </c>
      <c r="G196" s="5">
        <v>0</v>
      </c>
    </row>
    <row r="197" spans="1:7" ht="16.8" customHeight="1">
      <c r="A197" s="5">
        <v>196</v>
      </c>
      <c r="B197" s="7" t="s">
        <v>278</v>
      </c>
      <c r="C197" s="5">
        <v>2</v>
      </c>
      <c r="D197" s="5">
        <v>2</v>
      </c>
      <c r="E197" s="5"/>
      <c r="F197" s="16">
        <f t="shared" si="3"/>
        <v>2</v>
      </c>
      <c r="G197" s="5">
        <v>1</v>
      </c>
    </row>
    <row r="198" spans="1:7" ht="16.8" customHeight="1">
      <c r="A198" s="5">
        <v>197</v>
      </c>
      <c r="B198" s="7" t="s">
        <v>301</v>
      </c>
      <c r="C198" s="5">
        <v>50</v>
      </c>
      <c r="D198" s="5">
        <v>50</v>
      </c>
      <c r="E198" s="5"/>
      <c r="F198" s="16">
        <f t="shared" si="3"/>
        <v>50</v>
      </c>
      <c r="G198" s="5">
        <v>5</v>
      </c>
    </row>
    <row r="199" spans="1:7" ht="16.8" customHeight="1">
      <c r="A199" s="5">
        <v>198</v>
      </c>
      <c r="B199" s="7" t="s">
        <v>444</v>
      </c>
      <c r="C199" s="5">
        <v>0</v>
      </c>
      <c r="D199" s="5">
        <v>0</v>
      </c>
      <c r="E199" s="5">
        <v>0</v>
      </c>
      <c r="F199" s="16">
        <f t="shared" si="3"/>
        <v>0</v>
      </c>
      <c r="G199" s="5">
        <v>0</v>
      </c>
    </row>
    <row r="200" spans="1:7" ht="16.8" customHeight="1">
      <c r="A200" s="5">
        <v>199</v>
      </c>
      <c r="B200" s="7" t="s">
        <v>279</v>
      </c>
      <c r="C200" s="5">
        <v>50</v>
      </c>
      <c r="D200" s="5">
        <v>0</v>
      </c>
      <c r="E200" s="5">
        <v>20</v>
      </c>
      <c r="F200" s="16">
        <f t="shared" si="3"/>
        <v>23.333333333333332</v>
      </c>
      <c r="G200" s="5">
        <v>3.415650255319866</v>
      </c>
    </row>
    <row r="201" spans="1:7" ht="16.8" customHeight="1">
      <c r="A201" s="5">
        <v>200</v>
      </c>
      <c r="B201" s="7" t="s">
        <v>445</v>
      </c>
      <c r="C201" s="5">
        <v>5</v>
      </c>
      <c r="D201" s="5">
        <v>5</v>
      </c>
      <c r="E201" s="5">
        <v>5</v>
      </c>
      <c r="F201" s="16">
        <f t="shared" si="3"/>
        <v>5</v>
      </c>
      <c r="G201" s="5">
        <v>1.5811388300841898</v>
      </c>
    </row>
    <row r="202" spans="1:7" ht="16.8" customHeight="1">
      <c r="A202" s="5">
        <v>201</v>
      </c>
      <c r="B202" s="7" t="s">
        <v>446</v>
      </c>
      <c r="C202" s="5">
        <v>50</v>
      </c>
      <c r="D202" s="5">
        <v>15</v>
      </c>
      <c r="E202" s="5">
        <v>0</v>
      </c>
      <c r="F202" s="16">
        <f t="shared" si="3"/>
        <v>21.666666666666668</v>
      </c>
      <c r="G202" s="5">
        <v>3.2914029430219167</v>
      </c>
    </row>
    <row r="203" spans="1:7" ht="16.8" customHeight="1">
      <c r="A203" s="5">
        <v>202</v>
      </c>
      <c r="B203" s="7" t="s">
        <v>272</v>
      </c>
      <c r="C203" s="5">
        <v>40</v>
      </c>
      <c r="D203" s="5">
        <v>20</v>
      </c>
      <c r="E203" s="5">
        <v>80</v>
      </c>
      <c r="F203" s="16">
        <f t="shared" si="3"/>
        <v>46.666666666666664</v>
      </c>
      <c r="G203" s="5">
        <v>4.8304589153964796</v>
      </c>
    </row>
    <row r="204" spans="1:7" ht="16.8" customHeight="1">
      <c r="A204" s="5">
        <v>203</v>
      </c>
      <c r="B204" s="7" t="s">
        <v>447</v>
      </c>
      <c r="C204" s="5">
        <v>2</v>
      </c>
      <c r="D204" s="5">
        <v>1</v>
      </c>
      <c r="E204" s="5">
        <v>30</v>
      </c>
      <c r="F204" s="16">
        <f t="shared" si="3"/>
        <v>11</v>
      </c>
      <c r="G204" s="5">
        <v>2.3452078799117149</v>
      </c>
    </row>
    <row r="205" spans="1:7" ht="16.8" customHeight="1">
      <c r="A205" s="5">
        <v>204</v>
      </c>
      <c r="B205" s="7" t="s">
        <v>448</v>
      </c>
      <c r="C205" s="5">
        <v>50</v>
      </c>
      <c r="D205" s="5">
        <v>0</v>
      </c>
      <c r="E205" s="5">
        <v>5</v>
      </c>
      <c r="F205" s="16">
        <f t="shared" si="3"/>
        <v>18.333333333333332</v>
      </c>
      <c r="G205" s="5">
        <v>3.0276503540974917</v>
      </c>
    </row>
    <row r="206" spans="1:7" ht="16.8" customHeight="1">
      <c r="A206" s="5">
        <v>205</v>
      </c>
      <c r="B206" s="7" t="s">
        <v>449</v>
      </c>
      <c r="C206" s="9">
        <v>1</v>
      </c>
      <c r="D206" s="9">
        <v>2</v>
      </c>
      <c r="E206" s="9">
        <v>5</v>
      </c>
      <c r="F206" s="16">
        <f t="shared" si="3"/>
        <v>2.6666666666666665</v>
      </c>
      <c r="G206" s="5">
        <v>1.1547005383792515</v>
      </c>
    </row>
    <row r="207" spans="1:7" ht="16.8" customHeight="1">
      <c r="A207" s="5">
        <v>206</v>
      </c>
      <c r="B207" s="7" t="s">
        <v>306</v>
      </c>
      <c r="C207" s="5">
        <v>60</v>
      </c>
      <c r="D207" s="5">
        <v>0</v>
      </c>
      <c r="E207" s="5">
        <v>10</v>
      </c>
      <c r="F207" s="16">
        <f t="shared" si="3"/>
        <v>23.333333333333332</v>
      </c>
      <c r="G207" s="5">
        <v>3.415650255319866</v>
      </c>
    </row>
    <row r="208" spans="1:7" ht="16.8" customHeight="1">
      <c r="A208" s="5">
        <v>207</v>
      </c>
      <c r="B208" s="7" t="s">
        <v>450</v>
      </c>
      <c r="C208" s="5">
        <v>50</v>
      </c>
      <c r="D208" s="5">
        <v>10</v>
      </c>
      <c r="E208" s="5">
        <v>0</v>
      </c>
      <c r="F208" s="16">
        <f t="shared" si="3"/>
        <v>20</v>
      </c>
      <c r="G208" s="5">
        <v>3.1622776601683795</v>
      </c>
    </row>
    <row r="209" spans="1:7" ht="16.8" customHeight="1">
      <c r="A209" s="5">
        <v>208</v>
      </c>
      <c r="B209" s="7" t="s">
        <v>451</v>
      </c>
      <c r="C209" s="5">
        <v>0</v>
      </c>
      <c r="D209" s="5">
        <v>30</v>
      </c>
      <c r="E209" s="5">
        <v>70</v>
      </c>
      <c r="F209" s="16">
        <f t="shared" si="3"/>
        <v>33.333333333333336</v>
      </c>
      <c r="G209" s="5">
        <v>4.0824829046386304</v>
      </c>
    </row>
    <row r="210" spans="1:7" ht="16.8" customHeight="1">
      <c r="A210" s="5">
        <v>209</v>
      </c>
      <c r="B210" s="7" t="s">
        <v>452</v>
      </c>
      <c r="C210" s="5">
        <v>0</v>
      </c>
      <c r="D210" s="5">
        <v>0</v>
      </c>
      <c r="E210" s="5"/>
      <c r="F210" s="16">
        <f t="shared" si="3"/>
        <v>0</v>
      </c>
      <c r="G210" s="5">
        <v>0</v>
      </c>
    </row>
    <row r="211" spans="1:7" ht="16.8" customHeight="1">
      <c r="A211" s="5">
        <v>210</v>
      </c>
      <c r="B211" s="7" t="s">
        <v>185</v>
      </c>
      <c r="C211" s="5">
        <v>0</v>
      </c>
      <c r="D211" s="5">
        <v>10</v>
      </c>
      <c r="E211" s="5">
        <v>20</v>
      </c>
      <c r="F211" s="16">
        <f t="shared" si="3"/>
        <v>10</v>
      </c>
      <c r="G211" s="5">
        <v>2.2360679774997898</v>
      </c>
    </row>
    <row r="212" spans="1:7" ht="16.8" customHeight="1">
      <c r="A212" s="5">
        <v>211</v>
      </c>
      <c r="B212" s="7" t="s">
        <v>339</v>
      </c>
      <c r="C212" s="5">
        <v>30</v>
      </c>
      <c r="D212" s="5"/>
      <c r="E212" s="5"/>
      <c r="F212" s="16">
        <f t="shared" si="3"/>
        <v>30</v>
      </c>
      <c r="G212" s="5">
        <v>3.872983346207417</v>
      </c>
    </row>
    <row r="213" spans="1:7" ht="16.8" customHeight="1">
      <c r="A213" s="5">
        <v>212</v>
      </c>
      <c r="B213" s="7" t="s">
        <v>353</v>
      </c>
      <c r="C213" s="5">
        <v>35</v>
      </c>
      <c r="D213" s="5">
        <v>60</v>
      </c>
      <c r="E213" s="5"/>
      <c r="F213" s="16">
        <f t="shared" si="3"/>
        <v>47.5</v>
      </c>
      <c r="G213" s="5">
        <v>4.8733971724044816</v>
      </c>
    </row>
    <row r="214" spans="1:7" ht="16.8" customHeight="1">
      <c r="A214" s="5">
        <v>213</v>
      </c>
      <c r="B214" s="7" t="s">
        <v>361</v>
      </c>
      <c r="C214" s="5">
        <v>30</v>
      </c>
      <c r="D214" s="5">
        <v>35</v>
      </c>
      <c r="E214" s="5">
        <v>30</v>
      </c>
      <c r="F214" s="16">
        <f t="shared" si="3"/>
        <v>31.666666666666668</v>
      </c>
      <c r="G214" s="5">
        <v>3.9791121287711073</v>
      </c>
    </row>
    <row r="215" spans="1:7" ht="16.8" customHeight="1">
      <c r="A215" s="5">
        <v>214</v>
      </c>
      <c r="B215" s="7" t="s">
        <v>367</v>
      </c>
      <c r="C215" s="5">
        <v>20</v>
      </c>
      <c r="D215" s="5">
        <v>20</v>
      </c>
      <c r="E215" s="5">
        <v>20</v>
      </c>
      <c r="F215" s="16">
        <f t="shared" si="3"/>
        <v>20</v>
      </c>
      <c r="G215" s="5">
        <v>3.1622776601683795</v>
      </c>
    </row>
    <row r="216" spans="1:7" ht="16.8" customHeight="1">
      <c r="A216" s="5">
        <v>215</v>
      </c>
      <c r="B216" s="7" t="s">
        <v>321</v>
      </c>
      <c r="C216" s="5">
        <v>0</v>
      </c>
      <c r="D216" s="5">
        <v>0</v>
      </c>
      <c r="E216" s="5"/>
      <c r="F216" s="16">
        <f t="shared" si="3"/>
        <v>0</v>
      </c>
      <c r="G216" s="5">
        <v>0</v>
      </c>
    </row>
    <row r="217" spans="1:7" ht="16.8" customHeight="1">
      <c r="A217" s="5">
        <v>216</v>
      </c>
      <c r="B217" s="7" t="s">
        <v>328</v>
      </c>
      <c r="C217" s="5">
        <v>10</v>
      </c>
      <c r="D217" s="5">
        <v>25</v>
      </c>
      <c r="E217" s="5"/>
      <c r="F217" s="16">
        <f t="shared" si="3"/>
        <v>17.5</v>
      </c>
      <c r="G217" s="5">
        <v>2.9580398915498081</v>
      </c>
    </row>
    <row r="218" spans="1:7" ht="16.8" customHeight="1">
      <c r="A218" s="5">
        <v>217</v>
      </c>
      <c r="B218" s="7" t="s">
        <v>333</v>
      </c>
      <c r="C218" s="5">
        <v>90</v>
      </c>
      <c r="D218" s="5">
        <v>100</v>
      </c>
      <c r="E218" s="5">
        <v>100</v>
      </c>
      <c r="F218" s="16">
        <f t="shared" si="3"/>
        <v>96.666666666666671</v>
      </c>
      <c r="G218" s="5">
        <v>6.9522178715380702</v>
      </c>
    </row>
    <row r="219" spans="1:7" ht="16.8" customHeight="1">
      <c r="A219" s="5">
        <v>218</v>
      </c>
      <c r="B219" s="7" t="s">
        <v>345</v>
      </c>
      <c r="C219" s="5">
        <v>40</v>
      </c>
      <c r="D219" s="5">
        <v>30</v>
      </c>
      <c r="E219" s="5"/>
      <c r="F219" s="16">
        <f t="shared" si="3"/>
        <v>35</v>
      </c>
      <c r="G219" s="5">
        <v>4.1833001326703778</v>
      </c>
    </row>
    <row r="220" spans="1:7" ht="16.8" customHeight="1">
      <c r="A220" s="5">
        <v>219</v>
      </c>
      <c r="B220" s="7" t="s">
        <v>354</v>
      </c>
      <c r="C220" s="5">
        <v>0</v>
      </c>
      <c r="D220" s="5">
        <v>0</v>
      </c>
      <c r="E220" s="5"/>
      <c r="F220" s="16">
        <f t="shared" si="3"/>
        <v>0</v>
      </c>
      <c r="G220" s="5">
        <v>0</v>
      </c>
    </row>
    <row r="221" spans="1:7" ht="16.8" customHeight="1">
      <c r="A221" s="5">
        <v>220</v>
      </c>
      <c r="B221" s="7" t="s">
        <v>453</v>
      </c>
      <c r="C221" s="5">
        <v>40</v>
      </c>
      <c r="D221" s="5">
        <v>10</v>
      </c>
      <c r="E221" s="5">
        <v>10</v>
      </c>
      <c r="F221" s="16">
        <f t="shared" si="3"/>
        <v>20</v>
      </c>
      <c r="G221" s="5">
        <v>3.1622776601683795</v>
      </c>
    </row>
    <row r="222" spans="1:7" ht="16.8" customHeight="1">
      <c r="A222" s="5">
        <v>221</v>
      </c>
      <c r="B222" s="7" t="s">
        <v>322</v>
      </c>
      <c r="C222" s="5">
        <v>70</v>
      </c>
      <c r="D222" s="5">
        <v>10</v>
      </c>
      <c r="E222" s="5"/>
      <c r="F222" s="16">
        <f t="shared" si="3"/>
        <v>40</v>
      </c>
      <c r="G222" s="5">
        <v>4.4721359549995796</v>
      </c>
    </row>
    <row r="223" spans="1:7" ht="16.8" customHeight="1">
      <c r="A223" s="5">
        <v>222</v>
      </c>
      <c r="B223" s="7" t="s">
        <v>454</v>
      </c>
      <c r="C223" s="5">
        <v>0</v>
      </c>
      <c r="D223" s="5">
        <v>15</v>
      </c>
      <c r="E223" s="5"/>
      <c r="F223" s="16">
        <f t="shared" si="3"/>
        <v>7.5</v>
      </c>
      <c r="G223" s="5">
        <v>1.9364916731037085</v>
      </c>
    </row>
    <row r="224" spans="1:7" ht="16.8" customHeight="1">
      <c r="A224" s="5">
        <v>223</v>
      </c>
      <c r="B224" s="7" t="s">
        <v>455</v>
      </c>
      <c r="C224" s="5">
        <v>100</v>
      </c>
      <c r="D224" s="5">
        <v>50</v>
      </c>
      <c r="E224" s="5"/>
      <c r="F224" s="16">
        <f t="shared" si="3"/>
        <v>75</v>
      </c>
      <c r="G224" s="5">
        <v>6.1237243569579451</v>
      </c>
    </row>
    <row r="225" spans="1:7" ht="16.8" customHeight="1">
      <c r="A225" s="5">
        <v>224</v>
      </c>
      <c r="B225" s="7" t="s">
        <v>456</v>
      </c>
      <c r="C225" s="5">
        <v>100</v>
      </c>
      <c r="D225" s="5">
        <v>100</v>
      </c>
      <c r="E225" s="5">
        <v>100</v>
      </c>
      <c r="F225" s="16">
        <f t="shared" si="3"/>
        <v>100</v>
      </c>
      <c r="G225" s="5">
        <v>7.0710678118654755</v>
      </c>
    </row>
    <row r="226" spans="1:7" ht="16.8" customHeight="1">
      <c r="A226" s="5">
        <v>225</v>
      </c>
      <c r="B226" s="7" t="s">
        <v>457</v>
      </c>
      <c r="C226" s="5">
        <v>0</v>
      </c>
      <c r="D226" s="5">
        <v>0</v>
      </c>
      <c r="E226" s="5">
        <v>0</v>
      </c>
      <c r="F226" s="16">
        <f t="shared" si="3"/>
        <v>0</v>
      </c>
      <c r="G226" s="5">
        <v>0</v>
      </c>
    </row>
    <row r="227" spans="1:7" ht="16.8" customHeight="1">
      <c r="A227" s="5">
        <v>226</v>
      </c>
      <c r="B227" s="7" t="s">
        <v>355</v>
      </c>
      <c r="C227" s="5">
        <v>0</v>
      </c>
      <c r="D227" s="5">
        <v>35</v>
      </c>
      <c r="E227" s="5"/>
      <c r="F227" s="16">
        <f t="shared" si="3"/>
        <v>17.5</v>
      </c>
      <c r="G227" s="5">
        <v>2.9580398915498081</v>
      </c>
    </row>
    <row r="228" spans="1:7" ht="16.8" customHeight="1">
      <c r="A228" s="5">
        <v>227</v>
      </c>
      <c r="B228" s="7" t="s">
        <v>341</v>
      </c>
      <c r="C228" s="5">
        <v>30</v>
      </c>
      <c r="D228" s="5"/>
      <c r="E228" s="5"/>
      <c r="F228" s="16">
        <f t="shared" si="3"/>
        <v>30</v>
      </c>
      <c r="G228" s="5">
        <v>3.872983346207417</v>
      </c>
    </row>
    <row r="229" spans="1:7" ht="16.8" customHeight="1">
      <c r="A229" s="5">
        <v>228</v>
      </c>
      <c r="B229" s="7" t="s">
        <v>369</v>
      </c>
      <c r="C229" s="5">
        <v>50</v>
      </c>
      <c r="D229" s="5">
        <v>50</v>
      </c>
      <c r="E229" s="5"/>
      <c r="F229" s="16">
        <f t="shared" si="3"/>
        <v>50</v>
      </c>
      <c r="G229" s="5">
        <v>5</v>
      </c>
    </row>
    <row r="230" spans="1:7" ht="16.8" customHeight="1">
      <c r="A230" s="5">
        <v>229</v>
      </c>
      <c r="B230" s="7" t="s">
        <v>323</v>
      </c>
      <c r="C230" s="5">
        <v>50</v>
      </c>
      <c r="D230" s="5">
        <v>20</v>
      </c>
      <c r="E230" s="5"/>
      <c r="F230" s="16">
        <f t="shared" si="3"/>
        <v>35</v>
      </c>
      <c r="G230" s="5">
        <v>4.1833001326703778</v>
      </c>
    </row>
    <row r="231" spans="1:7" ht="16.8" customHeight="1">
      <c r="A231" s="5">
        <v>230</v>
      </c>
      <c r="B231" s="7" t="s">
        <v>334</v>
      </c>
      <c r="C231" s="5">
        <v>80</v>
      </c>
      <c r="D231" s="5">
        <v>90</v>
      </c>
      <c r="E231" s="5">
        <v>50</v>
      </c>
      <c r="F231" s="16">
        <f t="shared" si="3"/>
        <v>73.333333333333329</v>
      </c>
      <c r="G231" s="5">
        <v>6.0553007081949835</v>
      </c>
    </row>
    <row r="232" spans="1:7" ht="16.8" customHeight="1">
      <c r="A232" s="5">
        <v>231</v>
      </c>
      <c r="B232" s="7" t="s">
        <v>342</v>
      </c>
      <c r="C232" s="5">
        <v>10</v>
      </c>
      <c r="D232" s="5">
        <v>40</v>
      </c>
      <c r="E232" s="5">
        <v>50</v>
      </c>
      <c r="F232" s="16">
        <f t="shared" si="3"/>
        <v>33.333333333333336</v>
      </c>
      <c r="G232" s="5">
        <v>4.0824829046386304</v>
      </c>
    </row>
    <row r="233" spans="1:7" ht="16.8" customHeight="1">
      <c r="A233" s="5">
        <v>232</v>
      </c>
      <c r="B233" s="7" t="s">
        <v>346</v>
      </c>
      <c r="C233" s="5">
        <v>5</v>
      </c>
      <c r="D233" s="5">
        <v>10</v>
      </c>
      <c r="E233" s="5">
        <v>40</v>
      </c>
      <c r="F233" s="16">
        <f t="shared" si="3"/>
        <v>18.333333333333332</v>
      </c>
      <c r="G233" s="5">
        <v>3.0276503540974917</v>
      </c>
    </row>
    <row r="234" spans="1:7" ht="16.8" customHeight="1">
      <c r="A234" s="5">
        <v>233</v>
      </c>
      <c r="B234" s="7" t="s">
        <v>362</v>
      </c>
      <c r="C234" s="5">
        <v>35</v>
      </c>
      <c r="D234" s="5">
        <v>20</v>
      </c>
      <c r="E234" s="5"/>
      <c r="F234" s="16">
        <f t="shared" si="3"/>
        <v>27.5</v>
      </c>
      <c r="G234" s="5">
        <v>3.7080992435478315</v>
      </c>
    </row>
    <row r="235" spans="1:7" ht="16.8" customHeight="1">
      <c r="A235" s="5">
        <v>234</v>
      </c>
      <c r="B235" s="7" t="s">
        <v>370</v>
      </c>
      <c r="C235" s="5">
        <v>0</v>
      </c>
      <c r="D235" s="5">
        <v>3</v>
      </c>
      <c r="E235" s="5">
        <v>5</v>
      </c>
      <c r="F235" s="16">
        <f t="shared" si="3"/>
        <v>2.6666666666666665</v>
      </c>
      <c r="G235" s="5">
        <v>1.1547005383792515</v>
      </c>
    </row>
    <row r="236" spans="1:7" ht="16.8" customHeight="1">
      <c r="A236" s="5">
        <v>235</v>
      </c>
      <c r="B236" s="7" t="s">
        <v>324</v>
      </c>
      <c r="C236" s="5">
        <v>5</v>
      </c>
      <c r="D236" s="5">
        <v>5</v>
      </c>
      <c r="E236" s="5"/>
      <c r="F236" s="16">
        <f t="shared" si="3"/>
        <v>5</v>
      </c>
      <c r="G236" s="5">
        <v>1.5811388300841898</v>
      </c>
    </row>
    <row r="237" spans="1:7" ht="16.8" customHeight="1">
      <c r="A237" s="5">
        <v>236</v>
      </c>
      <c r="B237" s="7" t="s">
        <v>330</v>
      </c>
      <c r="C237" s="5">
        <v>0</v>
      </c>
      <c r="D237" s="5">
        <v>0</v>
      </c>
      <c r="E237" s="5"/>
      <c r="F237" s="16">
        <f t="shared" si="3"/>
        <v>0</v>
      </c>
      <c r="G237" s="5">
        <v>0</v>
      </c>
    </row>
    <row r="238" spans="1:7" ht="16.8" customHeight="1">
      <c r="A238" s="5">
        <v>237</v>
      </c>
      <c r="B238" s="7" t="s">
        <v>356</v>
      </c>
      <c r="C238" s="5">
        <v>60</v>
      </c>
      <c r="D238" s="5">
        <v>60</v>
      </c>
      <c r="E238" s="5"/>
      <c r="F238" s="16">
        <f t="shared" si="3"/>
        <v>60</v>
      </c>
      <c r="G238" s="5">
        <v>5.4772255750516612</v>
      </c>
    </row>
    <row r="239" spans="1:7" ht="16.8" customHeight="1">
      <c r="A239" s="5">
        <v>238</v>
      </c>
      <c r="B239" s="7" t="s">
        <v>363</v>
      </c>
      <c r="C239" s="5">
        <v>30</v>
      </c>
      <c r="D239" s="5">
        <v>30</v>
      </c>
      <c r="E239" s="5"/>
      <c r="F239" s="16">
        <f t="shared" si="3"/>
        <v>30</v>
      </c>
      <c r="G239" s="5">
        <v>3.872983346207417</v>
      </c>
    </row>
    <row r="240" spans="1:7" ht="16.8" customHeight="1">
      <c r="A240" s="5">
        <v>239</v>
      </c>
      <c r="B240" s="7" t="s">
        <v>325</v>
      </c>
      <c r="C240" s="5">
        <v>40</v>
      </c>
      <c r="D240" s="5">
        <v>30</v>
      </c>
      <c r="E240" s="5">
        <v>35</v>
      </c>
      <c r="F240" s="16">
        <f t="shared" si="3"/>
        <v>35</v>
      </c>
      <c r="G240" s="5">
        <v>4.1833001326703778</v>
      </c>
    </row>
    <row r="241" spans="1:7" ht="16.8" customHeight="1">
      <c r="A241" s="5">
        <v>240</v>
      </c>
      <c r="B241" s="7" t="s">
        <v>331</v>
      </c>
      <c r="C241" s="5">
        <v>70</v>
      </c>
      <c r="D241" s="5">
        <v>100</v>
      </c>
      <c r="E241" s="5">
        <v>60</v>
      </c>
      <c r="F241" s="16">
        <f t="shared" si="3"/>
        <v>76.666666666666671</v>
      </c>
      <c r="G241" s="5">
        <v>6.1913918736689038</v>
      </c>
    </row>
    <row r="242" spans="1:7" ht="16.8" customHeight="1">
      <c r="A242" s="5">
        <v>241</v>
      </c>
      <c r="B242" s="7" t="s">
        <v>336</v>
      </c>
      <c r="C242" s="5">
        <v>10</v>
      </c>
      <c r="D242" s="5">
        <v>30</v>
      </c>
      <c r="E242" s="5"/>
      <c r="F242" s="16">
        <f t="shared" si="3"/>
        <v>20</v>
      </c>
      <c r="G242" s="5">
        <v>3.1622776601683795</v>
      </c>
    </row>
    <row r="243" spans="1:7" ht="16.8" customHeight="1">
      <c r="A243" s="5">
        <v>242</v>
      </c>
      <c r="B243" s="7" t="s">
        <v>343</v>
      </c>
      <c r="C243" s="5">
        <v>50</v>
      </c>
      <c r="D243" s="5">
        <v>0</v>
      </c>
      <c r="E243" s="5">
        <v>50</v>
      </c>
      <c r="F243" s="16">
        <f t="shared" si="3"/>
        <v>33.333333333333336</v>
      </c>
      <c r="G243" s="5">
        <v>4.0824829046386304</v>
      </c>
    </row>
    <row r="244" spans="1:7" ht="16.8" customHeight="1">
      <c r="A244" s="5">
        <v>243</v>
      </c>
      <c r="B244" s="7" t="s">
        <v>348</v>
      </c>
      <c r="C244" s="5">
        <v>100</v>
      </c>
      <c r="D244" s="5">
        <v>100</v>
      </c>
      <c r="E244" s="5">
        <v>100</v>
      </c>
      <c r="F244" s="16">
        <f t="shared" si="3"/>
        <v>100</v>
      </c>
      <c r="G244" s="5">
        <v>7.0710678118654755</v>
      </c>
    </row>
    <row r="245" spans="1:7" ht="16.8" customHeight="1">
      <c r="A245" s="5">
        <v>244</v>
      </c>
      <c r="B245" s="7" t="s">
        <v>357</v>
      </c>
      <c r="C245" s="5">
        <v>50</v>
      </c>
      <c r="D245" s="5">
        <v>50</v>
      </c>
      <c r="E245" s="5">
        <v>40</v>
      </c>
      <c r="F245" s="16">
        <f t="shared" si="3"/>
        <v>46.666666666666664</v>
      </c>
      <c r="G245" s="5">
        <v>4.8304589153964796</v>
      </c>
    </row>
    <row r="246" spans="1:7" ht="16.8" customHeight="1">
      <c r="A246" s="5">
        <v>245</v>
      </c>
      <c r="B246" s="7" t="s">
        <v>364</v>
      </c>
      <c r="C246" s="5">
        <v>70</v>
      </c>
      <c r="D246" s="5">
        <v>80</v>
      </c>
      <c r="E246" s="5">
        <v>50</v>
      </c>
      <c r="F246" s="16">
        <f t="shared" si="3"/>
        <v>66.666666666666671</v>
      </c>
      <c r="G246" s="5">
        <v>5.7735026918962582</v>
      </c>
    </row>
    <row r="247" spans="1:7" ht="16.8" customHeight="1">
      <c r="A247" s="5">
        <v>246</v>
      </c>
      <c r="B247" s="7" t="s">
        <v>372</v>
      </c>
      <c r="C247" s="5">
        <v>0</v>
      </c>
      <c r="D247" s="5">
        <v>2</v>
      </c>
      <c r="E247" s="5"/>
      <c r="F247" s="16">
        <f t="shared" si="3"/>
        <v>1</v>
      </c>
      <c r="G247" s="5">
        <v>0.70710678118654757</v>
      </c>
    </row>
    <row r="248" spans="1:7" ht="16.8" customHeight="1">
      <c r="A248" s="5">
        <v>247</v>
      </c>
      <c r="B248" s="7" t="s">
        <v>337</v>
      </c>
      <c r="C248" s="5">
        <v>80</v>
      </c>
      <c r="D248" s="5">
        <v>80</v>
      </c>
      <c r="E248" s="5">
        <v>50</v>
      </c>
      <c r="F248" s="16">
        <f t="shared" si="3"/>
        <v>70</v>
      </c>
      <c r="G248" s="5">
        <v>5.9160797830996161</v>
      </c>
    </row>
    <row r="249" spans="1:7" ht="16.8" customHeight="1">
      <c r="A249" s="5">
        <v>248</v>
      </c>
      <c r="B249" s="7" t="s">
        <v>349</v>
      </c>
      <c r="C249" s="5">
        <v>0</v>
      </c>
      <c r="D249" s="5">
        <v>0</v>
      </c>
      <c r="E249" s="5">
        <v>0</v>
      </c>
      <c r="F249" s="16">
        <f t="shared" si="3"/>
        <v>0</v>
      </c>
      <c r="G249" s="5">
        <v>0</v>
      </c>
    </row>
    <row r="250" spans="1:7" ht="16.8" customHeight="1">
      <c r="A250" s="5">
        <v>249</v>
      </c>
      <c r="B250" s="7" t="s">
        <v>358</v>
      </c>
      <c r="C250" s="5">
        <v>100</v>
      </c>
      <c r="D250" s="5">
        <v>0</v>
      </c>
      <c r="E250" s="5">
        <v>70</v>
      </c>
      <c r="F250" s="16">
        <f t="shared" si="3"/>
        <v>56.666666666666664</v>
      </c>
      <c r="G250" s="5">
        <v>5.3229064742237702</v>
      </c>
    </row>
    <row r="251" spans="1:7" ht="16.8" customHeight="1">
      <c r="A251" s="5">
        <v>250</v>
      </c>
      <c r="B251" s="7" t="s">
        <v>319</v>
      </c>
      <c r="C251" s="5">
        <v>100</v>
      </c>
      <c r="D251" s="5">
        <v>0</v>
      </c>
      <c r="E251" s="5"/>
      <c r="F251" s="16">
        <f t="shared" si="3"/>
        <v>50</v>
      </c>
      <c r="G251" s="5">
        <v>5</v>
      </c>
    </row>
    <row r="252" spans="1:7" ht="16.8" customHeight="1">
      <c r="A252" s="5">
        <v>251</v>
      </c>
      <c r="B252" s="7" t="s">
        <v>326</v>
      </c>
      <c r="C252" s="5">
        <v>40</v>
      </c>
      <c r="D252" s="5">
        <v>40</v>
      </c>
      <c r="E252" s="5">
        <v>70</v>
      </c>
      <c r="F252" s="16">
        <f t="shared" si="3"/>
        <v>50</v>
      </c>
      <c r="G252" s="5">
        <v>5</v>
      </c>
    </row>
    <row r="253" spans="1:7" ht="16.8" customHeight="1">
      <c r="A253" s="5">
        <v>252</v>
      </c>
      <c r="B253" s="7" t="s">
        <v>344</v>
      </c>
      <c r="C253" s="5">
        <v>10</v>
      </c>
      <c r="D253" s="5">
        <v>15</v>
      </c>
      <c r="E253" s="5">
        <v>5</v>
      </c>
      <c r="F253" s="16">
        <f t="shared" si="3"/>
        <v>10</v>
      </c>
      <c r="G253" s="5">
        <v>2.2360679774997898</v>
      </c>
    </row>
    <row r="254" spans="1:7" ht="16.8" customHeight="1">
      <c r="A254" s="5">
        <v>253</v>
      </c>
      <c r="B254" s="7" t="s">
        <v>351</v>
      </c>
      <c r="C254" s="5">
        <v>5</v>
      </c>
      <c r="D254" s="5">
        <v>20</v>
      </c>
      <c r="E254" s="5"/>
      <c r="F254" s="16">
        <f t="shared" si="3"/>
        <v>12.5</v>
      </c>
      <c r="G254" s="5">
        <v>2.5</v>
      </c>
    </row>
    <row r="255" spans="1:7" ht="16.8" customHeight="1">
      <c r="A255" s="5">
        <v>254</v>
      </c>
      <c r="B255" s="7" t="s">
        <v>366</v>
      </c>
      <c r="C255" s="5">
        <v>30</v>
      </c>
      <c r="D255" s="5">
        <v>15</v>
      </c>
      <c r="E255" s="5"/>
      <c r="F255" s="16">
        <f t="shared" si="3"/>
        <v>22.5</v>
      </c>
      <c r="G255" s="5">
        <v>3.3541019662496847</v>
      </c>
    </row>
    <row r="256" spans="1:7" ht="16.8" customHeight="1">
      <c r="A256" s="5">
        <v>255</v>
      </c>
      <c r="B256" s="7" t="s">
        <v>320</v>
      </c>
      <c r="C256" s="5">
        <v>0</v>
      </c>
      <c r="D256" s="5">
        <v>0</v>
      </c>
      <c r="E256" s="5">
        <v>0</v>
      </c>
      <c r="F256" s="16">
        <f t="shared" si="3"/>
        <v>0</v>
      </c>
      <c r="G256" s="5">
        <v>0</v>
      </c>
    </row>
    <row r="257" spans="1:7" ht="16.8" customHeight="1">
      <c r="A257" s="5">
        <v>256</v>
      </c>
      <c r="B257" s="7" t="s">
        <v>327</v>
      </c>
      <c r="C257" s="5">
        <v>0</v>
      </c>
      <c r="D257" s="5">
        <v>0</v>
      </c>
      <c r="E257" s="5">
        <v>0</v>
      </c>
      <c r="F257" s="16">
        <f t="shared" si="3"/>
        <v>0</v>
      </c>
      <c r="G257" s="5">
        <v>0</v>
      </c>
    </row>
    <row r="258" spans="1:7" ht="16.8" customHeight="1">
      <c r="A258" s="5">
        <v>257</v>
      </c>
      <c r="B258" s="7" t="s">
        <v>332</v>
      </c>
      <c r="C258" s="5">
        <v>0</v>
      </c>
      <c r="D258" s="5">
        <v>0</v>
      </c>
      <c r="E258" s="5">
        <v>0</v>
      </c>
      <c r="F258" s="16">
        <f t="shared" ref="F258:F275" si="4">AVERAGE(C258:E258)</f>
        <v>0</v>
      </c>
      <c r="G258" s="5">
        <v>0</v>
      </c>
    </row>
    <row r="259" spans="1:7" ht="16.8" customHeight="1">
      <c r="A259" s="5">
        <v>258</v>
      </c>
      <c r="B259" s="7" t="s">
        <v>360</v>
      </c>
      <c r="C259" s="5">
        <v>5</v>
      </c>
      <c r="D259" s="5">
        <v>10</v>
      </c>
      <c r="E259" s="5"/>
      <c r="F259" s="16">
        <f t="shared" si="4"/>
        <v>7.5</v>
      </c>
      <c r="G259" s="5">
        <v>1.9364916731037085</v>
      </c>
    </row>
    <row r="260" spans="1:7" ht="16.8" customHeight="1">
      <c r="A260" s="5">
        <v>259</v>
      </c>
      <c r="B260" s="7" t="s">
        <v>338</v>
      </c>
      <c r="C260" s="5">
        <v>100</v>
      </c>
      <c r="D260" s="5">
        <v>100</v>
      </c>
      <c r="E260" s="5">
        <v>50</v>
      </c>
      <c r="F260" s="16">
        <f t="shared" si="4"/>
        <v>83.333333333333329</v>
      </c>
      <c r="G260" s="5">
        <v>6.4549722436790278</v>
      </c>
    </row>
    <row r="261" spans="1:7" ht="16.8" customHeight="1">
      <c r="A261" s="5">
        <v>260</v>
      </c>
      <c r="B261" s="7" t="s">
        <v>352</v>
      </c>
      <c r="C261" s="5">
        <v>30</v>
      </c>
      <c r="D261" s="5"/>
      <c r="E261" s="5"/>
      <c r="F261" s="16">
        <f t="shared" si="4"/>
        <v>30</v>
      </c>
      <c r="G261" s="5">
        <v>3.872983346207417</v>
      </c>
    </row>
    <row r="262" spans="1:7" ht="16.8" customHeight="1">
      <c r="A262" s="5">
        <v>261</v>
      </c>
      <c r="B262" s="7" t="s">
        <v>374</v>
      </c>
      <c r="C262" s="5">
        <v>5</v>
      </c>
      <c r="D262" s="5">
        <v>20</v>
      </c>
      <c r="E262" s="5"/>
      <c r="F262" s="16">
        <f t="shared" si="4"/>
        <v>12.5</v>
      </c>
      <c r="G262" s="5">
        <v>2.5</v>
      </c>
    </row>
    <row r="263" spans="1:7" ht="16.8" customHeight="1">
      <c r="A263" s="5">
        <v>262</v>
      </c>
      <c r="B263" s="7" t="s">
        <v>376</v>
      </c>
      <c r="C263" s="5">
        <v>30</v>
      </c>
      <c r="D263" s="5">
        <v>40</v>
      </c>
      <c r="E263" s="5">
        <v>50</v>
      </c>
      <c r="F263" s="16">
        <f t="shared" si="4"/>
        <v>40</v>
      </c>
      <c r="G263" s="5">
        <v>4.4721359549995796</v>
      </c>
    </row>
    <row r="264" spans="1:7" ht="16.8" customHeight="1">
      <c r="A264" s="5">
        <v>263</v>
      </c>
      <c r="B264" s="7" t="s">
        <v>379</v>
      </c>
      <c r="C264" s="5">
        <v>30</v>
      </c>
      <c r="D264" s="5"/>
      <c r="E264" s="5"/>
      <c r="F264" s="16">
        <f t="shared" si="4"/>
        <v>30</v>
      </c>
      <c r="G264" s="5">
        <v>3.872983346207417</v>
      </c>
    </row>
    <row r="265" spans="1:7" ht="16.8" customHeight="1">
      <c r="A265" s="5">
        <v>264</v>
      </c>
      <c r="B265" s="7" t="s">
        <v>384</v>
      </c>
      <c r="C265" s="5">
        <v>0</v>
      </c>
      <c r="D265" s="5">
        <v>0</v>
      </c>
      <c r="E265" s="5">
        <v>0</v>
      </c>
      <c r="F265" s="16">
        <f t="shared" si="4"/>
        <v>0</v>
      </c>
      <c r="G265" s="5">
        <v>0</v>
      </c>
    </row>
    <row r="266" spans="1:7" ht="16.8" customHeight="1">
      <c r="A266" s="5">
        <v>265</v>
      </c>
      <c r="B266" s="11" t="s">
        <v>386</v>
      </c>
      <c r="C266" s="9">
        <v>0</v>
      </c>
      <c r="D266" s="9">
        <v>0</v>
      </c>
      <c r="E266" s="9">
        <v>0</v>
      </c>
      <c r="F266" s="16">
        <f t="shared" si="4"/>
        <v>0</v>
      </c>
      <c r="G266" s="5">
        <v>0</v>
      </c>
    </row>
    <row r="267" spans="1:7" ht="16.8" customHeight="1">
      <c r="A267" s="5">
        <v>266</v>
      </c>
      <c r="B267" s="7" t="s">
        <v>373</v>
      </c>
      <c r="C267" s="5">
        <v>40</v>
      </c>
      <c r="D267" s="5">
        <v>5</v>
      </c>
      <c r="E267" s="5">
        <v>90</v>
      </c>
      <c r="F267" s="16">
        <f t="shared" si="4"/>
        <v>45</v>
      </c>
      <c r="G267" s="5">
        <v>4.7434164902525691</v>
      </c>
    </row>
    <row r="268" spans="1:7" ht="16.8" customHeight="1">
      <c r="A268" s="5">
        <v>267</v>
      </c>
      <c r="B268" s="7" t="s">
        <v>377</v>
      </c>
      <c r="C268" s="5">
        <v>60</v>
      </c>
      <c r="D268" s="5">
        <v>50</v>
      </c>
      <c r="E268" s="5">
        <v>0</v>
      </c>
      <c r="F268" s="16">
        <f t="shared" si="4"/>
        <v>36.666666666666664</v>
      </c>
      <c r="G268" s="5">
        <v>4.2817441928883762</v>
      </c>
    </row>
    <row r="269" spans="1:7" ht="16.8" customHeight="1">
      <c r="A269" s="5">
        <v>268</v>
      </c>
      <c r="B269" s="7" t="s">
        <v>380</v>
      </c>
      <c r="C269" s="5">
        <v>50</v>
      </c>
      <c r="D269" s="5">
        <v>30</v>
      </c>
      <c r="E269" s="5">
        <v>30</v>
      </c>
      <c r="F269" s="16">
        <f t="shared" si="4"/>
        <v>36.666666666666664</v>
      </c>
      <c r="G269" s="5">
        <v>4.2817441928883762</v>
      </c>
    </row>
    <row r="270" spans="1:7" ht="16.8" customHeight="1">
      <c r="A270" s="5">
        <v>269</v>
      </c>
      <c r="B270" s="7" t="s">
        <v>383</v>
      </c>
      <c r="C270" s="5">
        <v>25</v>
      </c>
      <c r="D270" s="5">
        <v>20</v>
      </c>
      <c r="E270" s="5">
        <v>30</v>
      </c>
      <c r="F270" s="16">
        <f t="shared" si="4"/>
        <v>25</v>
      </c>
      <c r="G270" s="5">
        <v>3.5355339059327378</v>
      </c>
    </row>
    <row r="271" spans="1:7" ht="16.8" customHeight="1">
      <c r="A271" s="5">
        <v>270</v>
      </c>
      <c r="B271" s="7" t="s">
        <v>385</v>
      </c>
      <c r="C271" s="5">
        <v>30</v>
      </c>
      <c r="D271" s="5"/>
      <c r="E271" s="5"/>
      <c r="F271" s="16">
        <f t="shared" si="4"/>
        <v>30</v>
      </c>
      <c r="G271" s="5">
        <v>3.872983346207417</v>
      </c>
    </row>
    <row r="272" spans="1:7" ht="16.8" customHeight="1">
      <c r="A272" s="5">
        <v>271</v>
      </c>
      <c r="B272" s="7" t="s">
        <v>375</v>
      </c>
      <c r="C272" s="5">
        <v>5</v>
      </c>
      <c r="D272" s="5">
        <v>10</v>
      </c>
      <c r="E272" s="5"/>
      <c r="F272" s="16">
        <f t="shared" si="4"/>
        <v>7.5</v>
      </c>
      <c r="G272" s="5">
        <v>1.9364916731037085</v>
      </c>
    </row>
    <row r="273" spans="1:7" ht="16.8" customHeight="1">
      <c r="A273" s="5">
        <v>272</v>
      </c>
      <c r="B273" s="7" t="s">
        <v>387</v>
      </c>
      <c r="C273" s="5">
        <v>30</v>
      </c>
      <c r="D273" s="5">
        <v>30</v>
      </c>
      <c r="E273" s="5"/>
      <c r="F273" s="16">
        <f t="shared" si="4"/>
        <v>30</v>
      </c>
      <c r="G273" s="5">
        <v>3.872983346207417</v>
      </c>
    </row>
    <row r="274" spans="1:7" ht="16.8" customHeight="1">
      <c r="A274" s="5">
        <v>273</v>
      </c>
      <c r="B274" s="7" t="s">
        <v>381</v>
      </c>
      <c r="C274" s="5">
        <v>90</v>
      </c>
      <c r="D274" s="5"/>
      <c r="E274" s="5"/>
      <c r="F274" s="16">
        <f t="shared" si="4"/>
        <v>90</v>
      </c>
      <c r="G274" s="5">
        <v>6.7082039324993694</v>
      </c>
    </row>
    <row r="275" spans="1:7" ht="16.8" customHeight="1">
      <c r="A275" s="5">
        <v>274</v>
      </c>
      <c r="B275" s="11" t="s">
        <v>382</v>
      </c>
      <c r="C275" s="9">
        <v>0</v>
      </c>
      <c r="D275" s="9">
        <v>0</v>
      </c>
      <c r="E275" s="9">
        <v>0</v>
      </c>
      <c r="F275" s="16">
        <f t="shared" si="4"/>
        <v>0</v>
      </c>
      <c r="G275" s="5">
        <v>0</v>
      </c>
    </row>
  </sheetData>
  <conditionalFormatting sqref="B1:B1048576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697C-A10B-4DE7-87DA-D508EE13D38C}">
  <dimension ref="A1:H267"/>
  <sheetViews>
    <sheetView workbookViewId="0">
      <selection activeCell="K9" sqref="K9"/>
    </sheetView>
  </sheetViews>
  <sheetFormatPr defaultRowHeight="13.2"/>
  <cols>
    <col min="1" max="2" width="8.88671875" style="3"/>
    <col min="3" max="3" width="17.88671875" style="3" customWidth="1"/>
    <col min="4" max="6" width="8.88671875" style="3"/>
    <col min="7" max="8" width="10.109375" style="3" customWidth="1"/>
    <col min="9" max="16384" width="8.88671875" style="3"/>
  </cols>
  <sheetData>
    <row r="1" spans="1:8" s="4" customFormat="1" ht="16.8" customHeight="1">
      <c r="A1" s="24" t="s">
        <v>219</v>
      </c>
      <c r="B1" s="24" t="s">
        <v>220</v>
      </c>
      <c r="C1" s="24" t="s">
        <v>222</v>
      </c>
      <c r="D1" s="24" t="s">
        <v>530</v>
      </c>
      <c r="E1" s="24" t="s">
        <v>531</v>
      </c>
      <c r="F1" s="24" t="s">
        <v>532</v>
      </c>
      <c r="G1" s="24" t="s">
        <v>388</v>
      </c>
      <c r="H1" s="24" t="s">
        <v>389</v>
      </c>
    </row>
    <row r="2" spans="1:8" ht="16.8" customHeight="1">
      <c r="A2" s="5">
        <v>1</v>
      </c>
      <c r="B2" s="5" t="s">
        <v>9</v>
      </c>
      <c r="C2" s="6" t="s">
        <v>458</v>
      </c>
      <c r="D2" s="5">
        <v>0</v>
      </c>
      <c r="E2" s="5">
        <v>0</v>
      </c>
      <c r="F2" s="5">
        <v>0</v>
      </c>
      <c r="G2" s="16">
        <f t="shared" ref="G2:G65" si="0">AVERAGE(D2:F2)</f>
        <v>0</v>
      </c>
      <c r="H2" s="16">
        <f>G2/2</f>
        <v>0</v>
      </c>
    </row>
    <row r="3" spans="1:8" ht="16.8" customHeight="1">
      <c r="A3" s="5">
        <v>2</v>
      </c>
      <c r="B3" s="5" t="s">
        <v>11</v>
      </c>
      <c r="C3" s="6" t="s">
        <v>458</v>
      </c>
      <c r="D3" s="5">
        <v>0</v>
      </c>
      <c r="E3" s="5">
        <v>0</v>
      </c>
      <c r="F3" s="5">
        <v>0</v>
      </c>
      <c r="G3" s="16">
        <f t="shared" si="0"/>
        <v>0</v>
      </c>
      <c r="H3" s="16">
        <f t="shared" ref="H3:H66" si="1">G3/2</f>
        <v>0</v>
      </c>
    </row>
    <row r="4" spans="1:8" ht="16.8" customHeight="1">
      <c r="A4" s="5">
        <v>3</v>
      </c>
      <c r="B4" s="5" t="s">
        <v>12</v>
      </c>
      <c r="C4" s="6" t="s">
        <v>458</v>
      </c>
      <c r="D4" s="5">
        <v>0</v>
      </c>
      <c r="E4" s="5">
        <v>0</v>
      </c>
      <c r="F4" s="5">
        <v>0</v>
      </c>
      <c r="G4" s="16">
        <f t="shared" si="0"/>
        <v>0</v>
      </c>
      <c r="H4" s="16">
        <f t="shared" si="1"/>
        <v>0</v>
      </c>
    </row>
    <row r="5" spans="1:8" ht="16.8" customHeight="1">
      <c r="A5" s="5">
        <v>4</v>
      </c>
      <c r="B5" s="5" t="s">
        <v>13</v>
      </c>
      <c r="C5" s="6" t="s">
        <v>459</v>
      </c>
      <c r="D5" s="5">
        <v>0</v>
      </c>
      <c r="E5" s="5">
        <v>0</v>
      </c>
      <c r="F5" s="5">
        <v>0</v>
      </c>
      <c r="G5" s="16">
        <f t="shared" si="0"/>
        <v>0</v>
      </c>
      <c r="H5" s="16">
        <f t="shared" si="1"/>
        <v>0</v>
      </c>
    </row>
    <row r="6" spans="1:8" ht="16.8" customHeight="1">
      <c r="A6" s="5">
        <v>5</v>
      </c>
      <c r="B6" s="5" t="s">
        <v>14</v>
      </c>
      <c r="C6" s="6" t="s">
        <v>459</v>
      </c>
      <c r="D6" s="5">
        <v>50</v>
      </c>
      <c r="E6" s="5">
        <v>100</v>
      </c>
      <c r="F6" s="5">
        <v>100</v>
      </c>
      <c r="G6" s="16">
        <f t="shared" si="0"/>
        <v>83.333333333333329</v>
      </c>
      <c r="H6" s="16">
        <f t="shared" si="1"/>
        <v>41.666666666666664</v>
      </c>
    </row>
    <row r="7" spans="1:8" ht="16.8" customHeight="1">
      <c r="A7" s="5">
        <v>6</v>
      </c>
      <c r="B7" s="5" t="s">
        <v>17</v>
      </c>
      <c r="C7" s="6" t="s">
        <v>460</v>
      </c>
      <c r="D7" s="5">
        <v>0</v>
      </c>
      <c r="E7" s="5">
        <v>0</v>
      </c>
      <c r="F7" s="5">
        <v>0</v>
      </c>
      <c r="G7" s="16">
        <f t="shared" si="0"/>
        <v>0</v>
      </c>
      <c r="H7" s="16">
        <f t="shared" si="1"/>
        <v>0</v>
      </c>
    </row>
    <row r="8" spans="1:8" ht="16.8" customHeight="1">
      <c r="A8" s="5">
        <v>7</v>
      </c>
      <c r="B8" s="5" t="s">
        <v>19</v>
      </c>
      <c r="C8" s="6" t="s">
        <v>460</v>
      </c>
      <c r="D8" s="5">
        <v>0</v>
      </c>
      <c r="E8" s="5">
        <v>0</v>
      </c>
      <c r="F8" s="5">
        <v>0</v>
      </c>
      <c r="G8" s="16">
        <f t="shared" si="0"/>
        <v>0</v>
      </c>
      <c r="H8" s="16">
        <f t="shared" si="1"/>
        <v>0</v>
      </c>
    </row>
    <row r="9" spans="1:8" ht="16.8" customHeight="1">
      <c r="A9" s="5">
        <v>8</v>
      </c>
      <c r="B9" s="5" t="s">
        <v>20</v>
      </c>
      <c r="C9" s="6" t="s">
        <v>460</v>
      </c>
      <c r="D9" s="5">
        <v>10</v>
      </c>
      <c r="E9" s="5">
        <v>2</v>
      </c>
      <c r="F9" s="5"/>
      <c r="G9" s="16">
        <f t="shared" si="0"/>
        <v>6</v>
      </c>
      <c r="H9" s="16">
        <f t="shared" si="1"/>
        <v>3</v>
      </c>
    </row>
    <row r="10" spans="1:8" ht="16.8" customHeight="1">
      <c r="A10" s="5">
        <v>9</v>
      </c>
      <c r="B10" s="5" t="s">
        <v>21</v>
      </c>
      <c r="C10" s="6" t="s">
        <v>460</v>
      </c>
      <c r="D10" s="5">
        <v>0</v>
      </c>
      <c r="E10" s="5">
        <v>0</v>
      </c>
      <c r="F10" s="5">
        <v>40</v>
      </c>
      <c r="G10" s="16">
        <f t="shared" si="0"/>
        <v>13.333333333333334</v>
      </c>
      <c r="H10" s="16">
        <f t="shared" si="1"/>
        <v>6.666666666666667</v>
      </c>
    </row>
    <row r="11" spans="1:8" ht="16.8" customHeight="1">
      <c r="A11" s="5">
        <v>10</v>
      </c>
      <c r="B11" s="5" t="s">
        <v>23</v>
      </c>
      <c r="C11" s="6" t="s">
        <v>460</v>
      </c>
      <c r="D11" s="5">
        <v>0</v>
      </c>
      <c r="E11" s="5">
        <v>5</v>
      </c>
      <c r="F11" s="5"/>
      <c r="G11" s="16">
        <f t="shared" si="0"/>
        <v>2.5</v>
      </c>
      <c r="H11" s="16">
        <f t="shared" si="1"/>
        <v>1.25</v>
      </c>
    </row>
    <row r="12" spans="1:8" ht="16.8" customHeight="1">
      <c r="A12" s="5">
        <v>11</v>
      </c>
      <c r="B12" s="5" t="s">
        <v>25</v>
      </c>
      <c r="C12" s="6" t="s">
        <v>460</v>
      </c>
      <c r="D12" s="5">
        <v>35</v>
      </c>
      <c r="E12" s="5">
        <v>10</v>
      </c>
      <c r="F12" s="5"/>
      <c r="G12" s="16">
        <f t="shared" si="0"/>
        <v>22.5</v>
      </c>
      <c r="H12" s="16">
        <f t="shared" si="1"/>
        <v>11.25</v>
      </c>
    </row>
    <row r="13" spans="1:8" ht="16.8" customHeight="1">
      <c r="A13" s="5">
        <v>12</v>
      </c>
      <c r="B13" s="5" t="s">
        <v>29</v>
      </c>
      <c r="C13" s="6" t="s">
        <v>460</v>
      </c>
      <c r="D13" s="5">
        <v>50</v>
      </c>
      <c r="E13" s="5">
        <v>0</v>
      </c>
      <c r="F13" s="5">
        <v>5</v>
      </c>
      <c r="G13" s="16">
        <f t="shared" si="0"/>
        <v>18.333333333333332</v>
      </c>
      <c r="H13" s="16">
        <f t="shared" si="1"/>
        <v>9.1666666666666661</v>
      </c>
    </row>
    <row r="14" spans="1:8" ht="16.8" customHeight="1">
      <c r="A14" s="5">
        <v>13</v>
      </c>
      <c r="B14" s="5" t="s">
        <v>30</v>
      </c>
      <c r="C14" s="6" t="s">
        <v>460</v>
      </c>
      <c r="D14" s="5">
        <v>0</v>
      </c>
      <c r="E14" s="5">
        <v>0</v>
      </c>
      <c r="F14" s="5">
        <v>0</v>
      </c>
      <c r="G14" s="16">
        <f t="shared" si="0"/>
        <v>0</v>
      </c>
      <c r="H14" s="16">
        <f t="shared" si="1"/>
        <v>0</v>
      </c>
    </row>
    <row r="15" spans="1:8" ht="16.8" customHeight="1">
      <c r="A15" s="5">
        <v>14</v>
      </c>
      <c r="B15" s="5" t="s">
        <v>31</v>
      </c>
      <c r="C15" s="6" t="s">
        <v>459</v>
      </c>
      <c r="D15" s="5">
        <v>0</v>
      </c>
      <c r="E15" s="5">
        <v>0</v>
      </c>
      <c r="F15" s="5">
        <v>0</v>
      </c>
      <c r="G15" s="16">
        <f t="shared" si="0"/>
        <v>0</v>
      </c>
      <c r="H15" s="16">
        <f t="shared" si="1"/>
        <v>0</v>
      </c>
    </row>
    <row r="16" spans="1:8" ht="16.8" customHeight="1">
      <c r="A16" s="5">
        <v>15</v>
      </c>
      <c r="B16" s="5" t="s">
        <v>203</v>
      </c>
      <c r="C16" s="6" t="s">
        <v>460</v>
      </c>
      <c r="D16" s="5">
        <v>0</v>
      </c>
      <c r="E16" s="5">
        <v>0</v>
      </c>
      <c r="F16" s="5">
        <v>0</v>
      </c>
      <c r="G16" s="16">
        <f t="shared" si="0"/>
        <v>0</v>
      </c>
      <c r="H16" s="16">
        <f t="shared" si="1"/>
        <v>0</v>
      </c>
    </row>
    <row r="17" spans="1:8" ht="16.8" customHeight="1">
      <c r="A17" s="5">
        <v>16</v>
      </c>
      <c r="B17" s="5" t="s">
        <v>202</v>
      </c>
      <c r="C17" s="6" t="s">
        <v>460</v>
      </c>
      <c r="D17" s="5">
        <v>50</v>
      </c>
      <c r="E17" s="5">
        <v>0</v>
      </c>
      <c r="F17" s="5">
        <v>90</v>
      </c>
      <c r="G17" s="16">
        <f t="shared" si="0"/>
        <v>46.666666666666664</v>
      </c>
      <c r="H17" s="16">
        <f t="shared" si="1"/>
        <v>23.333333333333332</v>
      </c>
    </row>
    <row r="18" spans="1:8" ht="16.8" customHeight="1">
      <c r="A18" s="5">
        <v>17</v>
      </c>
      <c r="B18" s="5" t="s">
        <v>201</v>
      </c>
      <c r="C18" s="6" t="s">
        <v>460</v>
      </c>
      <c r="D18" s="5">
        <v>60</v>
      </c>
      <c r="E18" s="5"/>
      <c r="F18" s="5"/>
      <c r="G18" s="16">
        <f t="shared" si="0"/>
        <v>60</v>
      </c>
      <c r="H18" s="16">
        <f t="shared" si="1"/>
        <v>30</v>
      </c>
    </row>
    <row r="19" spans="1:8" ht="16.8" customHeight="1">
      <c r="A19" s="5">
        <v>18</v>
      </c>
      <c r="B19" s="5" t="s">
        <v>200</v>
      </c>
      <c r="C19" s="6" t="s">
        <v>460</v>
      </c>
      <c r="D19" s="5">
        <v>80</v>
      </c>
      <c r="E19" s="5">
        <v>90</v>
      </c>
      <c r="F19" s="5">
        <v>50</v>
      </c>
      <c r="G19" s="16">
        <f t="shared" si="0"/>
        <v>73.333333333333329</v>
      </c>
      <c r="H19" s="16">
        <f t="shared" si="1"/>
        <v>36.666666666666664</v>
      </c>
    </row>
    <row r="20" spans="1:8" ht="16.8" customHeight="1">
      <c r="A20" s="5">
        <v>19</v>
      </c>
      <c r="B20" s="5" t="s">
        <v>199</v>
      </c>
      <c r="C20" s="6" t="s">
        <v>460</v>
      </c>
      <c r="D20" s="5">
        <v>0</v>
      </c>
      <c r="E20" s="5">
        <v>0</v>
      </c>
      <c r="F20" s="5"/>
      <c r="G20" s="16">
        <f t="shared" si="0"/>
        <v>0</v>
      </c>
      <c r="H20" s="16">
        <f t="shared" si="1"/>
        <v>0</v>
      </c>
    </row>
    <row r="21" spans="1:8" ht="16.8" customHeight="1">
      <c r="A21" s="5">
        <v>20</v>
      </c>
      <c r="B21" s="5" t="s">
        <v>198</v>
      </c>
      <c r="C21" s="6" t="s">
        <v>460</v>
      </c>
      <c r="D21" s="5">
        <v>0</v>
      </c>
      <c r="E21" s="5">
        <v>0</v>
      </c>
      <c r="F21" s="5">
        <v>0</v>
      </c>
      <c r="G21" s="16">
        <f t="shared" si="0"/>
        <v>0</v>
      </c>
      <c r="H21" s="16">
        <f t="shared" si="1"/>
        <v>0</v>
      </c>
    </row>
    <row r="22" spans="1:8" ht="16.8" customHeight="1">
      <c r="A22" s="5">
        <v>21</v>
      </c>
      <c r="B22" s="5" t="s">
        <v>197</v>
      </c>
      <c r="C22" s="6" t="s">
        <v>460</v>
      </c>
      <c r="D22" s="5">
        <v>0</v>
      </c>
      <c r="E22" s="5">
        <v>0</v>
      </c>
      <c r="F22" s="5"/>
      <c r="G22" s="16">
        <f t="shared" si="0"/>
        <v>0</v>
      </c>
      <c r="H22" s="16">
        <f t="shared" si="1"/>
        <v>0</v>
      </c>
    </row>
    <row r="23" spans="1:8" ht="16.8" customHeight="1">
      <c r="A23" s="5">
        <v>22</v>
      </c>
      <c r="B23" s="5" t="s">
        <v>196</v>
      </c>
      <c r="C23" s="6" t="s">
        <v>460</v>
      </c>
      <c r="D23" s="5">
        <v>30</v>
      </c>
      <c r="E23" s="5">
        <v>10</v>
      </c>
      <c r="F23" s="5">
        <v>5</v>
      </c>
      <c r="G23" s="16">
        <f t="shared" si="0"/>
        <v>15</v>
      </c>
      <c r="H23" s="16">
        <f t="shared" si="1"/>
        <v>7.5</v>
      </c>
    </row>
    <row r="24" spans="1:8" ht="16.8" customHeight="1">
      <c r="A24" s="5">
        <v>23</v>
      </c>
      <c r="B24" s="5" t="s">
        <v>195</v>
      </c>
      <c r="C24" s="6" t="s">
        <v>459</v>
      </c>
      <c r="D24" s="5">
        <v>0</v>
      </c>
      <c r="E24" s="5">
        <v>0</v>
      </c>
      <c r="F24" s="5">
        <v>0</v>
      </c>
      <c r="G24" s="16">
        <f t="shared" si="0"/>
        <v>0</v>
      </c>
      <c r="H24" s="16">
        <f t="shared" si="1"/>
        <v>0</v>
      </c>
    </row>
    <row r="25" spans="1:8" ht="16.8" customHeight="1">
      <c r="A25" s="5">
        <v>24</v>
      </c>
      <c r="B25" s="5" t="s">
        <v>194</v>
      </c>
      <c r="C25" s="6" t="s">
        <v>460</v>
      </c>
      <c r="D25" s="5">
        <v>3</v>
      </c>
      <c r="E25" s="5">
        <v>10</v>
      </c>
      <c r="F25" s="5">
        <v>25</v>
      </c>
      <c r="G25" s="16">
        <f t="shared" si="0"/>
        <v>12.666666666666666</v>
      </c>
      <c r="H25" s="16">
        <f t="shared" si="1"/>
        <v>6.333333333333333</v>
      </c>
    </row>
    <row r="26" spans="1:8" ht="16.8" customHeight="1">
      <c r="A26" s="5">
        <v>25</v>
      </c>
      <c r="B26" s="5" t="s">
        <v>193</v>
      </c>
      <c r="C26" s="6" t="s">
        <v>460</v>
      </c>
      <c r="D26" s="5">
        <v>0</v>
      </c>
      <c r="E26" s="5">
        <v>0</v>
      </c>
      <c r="F26" s="5"/>
      <c r="G26" s="16">
        <f t="shared" si="0"/>
        <v>0</v>
      </c>
      <c r="H26" s="16">
        <f t="shared" si="1"/>
        <v>0</v>
      </c>
    </row>
    <row r="27" spans="1:8" ht="16.8" customHeight="1">
      <c r="A27" s="5">
        <v>26</v>
      </c>
      <c r="B27" s="5" t="s">
        <v>192</v>
      </c>
      <c r="C27" s="6" t="s">
        <v>460</v>
      </c>
      <c r="D27" s="5">
        <v>0</v>
      </c>
      <c r="E27" s="5">
        <v>0</v>
      </c>
      <c r="F27" s="5">
        <v>0</v>
      </c>
      <c r="G27" s="16">
        <f t="shared" si="0"/>
        <v>0</v>
      </c>
      <c r="H27" s="16">
        <f t="shared" si="1"/>
        <v>0</v>
      </c>
    </row>
    <row r="28" spans="1:8" ht="16.8" customHeight="1">
      <c r="A28" s="5">
        <v>27</v>
      </c>
      <c r="B28" s="5" t="s">
        <v>191</v>
      </c>
      <c r="C28" s="6" t="s">
        <v>460</v>
      </c>
      <c r="D28" s="5">
        <v>0</v>
      </c>
      <c r="E28" s="5">
        <v>0</v>
      </c>
      <c r="F28" s="5">
        <v>0</v>
      </c>
      <c r="G28" s="16">
        <f t="shared" si="0"/>
        <v>0</v>
      </c>
      <c r="H28" s="16">
        <f t="shared" si="1"/>
        <v>0</v>
      </c>
    </row>
    <row r="29" spans="1:8" ht="16.8" customHeight="1">
      <c r="A29" s="5">
        <v>28</v>
      </c>
      <c r="B29" s="5" t="s">
        <v>190</v>
      </c>
      <c r="C29" s="6" t="s">
        <v>460</v>
      </c>
      <c r="D29" s="5">
        <v>20</v>
      </c>
      <c r="E29" s="5">
        <v>0</v>
      </c>
      <c r="F29" s="5"/>
      <c r="G29" s="16">
        <f t="shared" si="0"/>
        <v>10</v>
      </c>
      <c r="H29" s="16">
        <f t="shared" si="1"/>
        <v>5</v>
      </c>
    </row>
    <row r="30" spans="1:8" ht="16.8" customHeight="1">
      <c r="A30" s="5">
        <v>29</v>
      </c>
      <c r="B30" s="5" t="s">
        <v>189</v>
      </c>
      <c r="C30" s="6" t="s">
        <v>460</v>
      </c>
      <c r="D30" s="5">
        <v>0</v>
      </c>
      <c r="E30" s="5">
        <v>0</v>
      </c>
      <c r="F30" s="5">
        <v>0</v>
      </c>
      <c r="G30" s="16">
        <f t="shared" si="0"/>
        <v>0</v>
      </c>
      <c r="H30" s="16">
        <f t="shared" si="1"/>
        <v>0</v>
      </c>
    </row>
    <row r="31" spans="1:8" ht="16.8" customHeight="1">
      <c r="A31" s="5">
        <v>30</v>
      </c>
      <c r="B31" s="5" t="s">
        <v>188</v>
      </c>
      <c r="C31" s="6" t="s">
        <v>460</v>
      </c>
      <c r="D31" s="5">
        <v>80</v>
      </c>
      <c r="E31" s="5">
        <v>70</v>
      </c>
      <c r="F31" s="5">
        <v>80</v>
      </c>
      <c r="G31" s="16">
        <f t="shared" si="0"/>
        <v>76.666666666666671</v>
      </c>
      <c r="H31" s="16">
        <f t="shared" si="1"/>
        <v>38.333333333333336</v>
      </c>
    </row>
    <row r="32" spans="1:8" ht="16.8" customHeight="1">
      <c r="A32" s="5">
        <v>31</v>
      </c>
      <c r="B32" s="5" t="s">
        <v>184</v>
      </c>
      <c r="C32" s="6" t="s">
        <v>460</v>
      </c>
      <c r="D32" s="5">
        <v>0</v>
      </c>
      <c r="E32" s="5">
        <v>0</v>
      </c>
      <c r="F32" s="5">
        <v>10</v>
      </c>
      <c r="G32" s="16">
        <f t="shared" si="0"/>
        <v>3.3333333333333335</v>
      </c>
      <c r="H32" s="16">
        <f t="shared" si="1"/>
        <v>1.6666666666666667</v>
      </c>
    </row>
    <row r="33" spans="1:8" ht="16.8" customHeight="1">
      <c r="A33" s="5">
        <v>32</v>
      </c>
      <c r="B33" s="5" t="s">
        <v>183</v>
      </c>
      <c r="C33" s="6" t="s">
        <v>460</v>
      </c>
      <c r="D33" s="5">
        <v>0</v>
      </c>
      <c r="E33" s="5">
        <v>0</v>
      </c>
      <c r="F33" s="5">
        <v>0</v>
      </c>
      <c r="G33" s="16">
        <f t="shared" si="0"/>
        <v>0</v>
      </c>
      <c r="H33" s="16">
        <f t="shared" si="1"/>
        <v>0</v>
      </c>
    </row>
    <row r="34" spans="1:8" ht="16.8" customHeight="1">
      <c r="A34" s="5">
        <v>33</v>
      </c>
      <c r="B34" s="5" t="s">
        <v>182</v>
      </c>
      <c r="C34" s="6" t="s">
        <v>460</v>
      </c>
      <c r="D34" s="5">
        <v>2</v>
      </c>
      <c r="E34" s="5">
        <v>10</v>
      </c>
      <c r="F34" s="5">
        <v>0</v>
      </c>
      <c r="G34" s="16">
        <f t="shared" si="0"/>
        <v>4</v>
      </c>
      <c r="H34" s="16">
        <f t="shared" si="1"/>
        <v>2</v>
      </c>
    </row>
    <row r="35" spans="1:8" ht="16.8" customHeight="1">
      <c r="A35" s="5">
        <v>34</v>
      </c>
      <c r="B35" s="5" t="s">
        <v>174</v>
      </c>
      <c r="C35" s="6" t="s">
        <v>460</v>
      </c>
      <c r="D35" s="5">
        <v>0</v>
      </c>
      <c r="E35" s="5">
        <v>0</v>
      </c>
      <c r="F35" s="5">
        <v>0</v>
      </c>
      <c r="G35" s="16">
        <f t="shared" si="0"/>
        <v>0</v>
      </c>
      <c r="H35" s="16">
        <f t="shared" si="1"/>
        <v>0</v>
      </c>
    </row>
    <row r="36" spans="1:8" ht="16.8" customHeight="1">
      <c r="A36" s="5">
        <v>35</v>
      </c>
      <c r="B36" s="5" t="s">
        <v>173</v>
      </c>
      <c r="C36" s="6" t="s">
        <v>460</v>
      </c>
      <c r="D36" s="5">
        <v>0</v>
      </c>
      <c r="E36" s="5">
        <v>0</v>
      </c>
      <c r="F36" s="5">
        <v>0</v>
      </c>
      <c r="G36" s="16">
        <f t="shared" si="0"/>
        <v>0</v>
      </c>
      <c r="H36" s="16">
        <f t="shared" si="1"/>
        <v>0</v>
      </c>
    </row>
    <row r="37" spans="1:8" ht="16.8" customHeight="1">
      <c r="A37" s="5">
        <v>36</v>
      </c>
      <c r="B37" s="5" t="s">
        <v>172</v>
      </c>
      <c r="C37" s="6" t="s">
        <v>460</v>
      </c>
      <c r="D37" s="5">
        <v>70</v>
      </c>
      <c r="E37" s="5">
        <v>80</v>
      </c>
      <c r="F37" s="5"/>
      <c r="G37" s="16">
        <f t="shared" si="0"/>
        <v>75</v>
      </c>
      <c r="H37" s="16">
        <f t="shared" si="1"/>
        <v>37.5</v>
      </c>
    </row>
    <row r="38" spans="1:8" ht="16.8" customHeight="1">
      <c r="A38" s="5">
        <v>37</v>
      </c>
      <c r="B38" s="5" t="s">
        <v>171</v>
      </c>
      <c r="C38" s="6" t="s">
        <v>460</v>
      </c>
      <c r="D38" s="5">
        <v>0</v>
      </c>
      <c r="E38" s="5">
        <v>0</v>
      </c>
      <c r="F38" s="5">
        <v>0</v>
      </c>
      <c r="G38" s="16">
        <f t="shared" si="0"/>
        <v>0</v>
      </c>
      <c r="H38" s="16">
        <f t="shared" si="1"/>
        <v>0</v>
      </c>
    </row>
    <row r="39" spans="1:8" ht="16.8" customHeight="1">
      <c r="A39" s="5">
        <v>38</v>
      </c>
      <c r="B39" s="5" t="s">
        <v>170</v>
      </c>
      <c r="C39" s="6" t="s">
        <v>460</v>
      </c>
      <c r="D39" s="5">
        <v>0</v>
      </c>
      <c r="E39" s="5">
        <v>50</v>
      </c>
      <c r="F39" s="5">
        <v>50</v>
      </c>
      <c r="G39" s="16">
        <f t="shared" si="0"/>
        <v>33.333333333333336</v>
      </c>
      <c r="H39" s="16">
        <f t="shared" si="1"/>
        <v>16.666666666666668</v>
      </c>
    </row>
    <row r="40" spans="1:8" ht="16.8" customHeight="1">
      <c r="A40" s="5">
        <v>39</v>
      </c>
      <c r="B40" s="5" t="s">
        <v>168</v>
      </c>
      <c r="C40" s="6" t="s">
        <v>460</v>
      </c>
      <c r="D40" s="5">
        <v>25</v>
      </c>
      <c r="E40" s="5">
        <v>10</v>
      </c>
      <c r="F40" s="5">
        <v>0</v>
      </c>
      <c r="G40" s="16">
        <f t="shared" si="0"/>
        <v>11.666666666666666</v>
      </c>
      <c r="H40" s="16">
        <f t="shared" si="1"/>
        <v>5.833333333333333</v>
      </c>
    </row>
    <row r="41" spans="1:8" ht="16.8" customHeight="1">
      <c r="A41" s="5">
        <v>40</v>
      </c>
      <c r="B41" s="5" t="s">
        <v>165</v>
      </c>
      <c r="C41" s="6" t="s">
        <v>460</v>
      </c>
      <c r="D41" s="5">
        <v>20</v>
      </c>
      <c r="E41" s="5">
        <v>10</v>
      </c>
      <c r="F41" s="5">
        <v>5</v>
      </c>
      <c r="G41" s="16">
        <f t="shared" si="0"/>
        <v>11.666666666666666</v>
      </c>
      <c r="H41" s="16">
        <f t="shared" si="1"/>
        <v>5.833333333333333</v>
      </c>
    </row>
    <row r="42" spans="1:8" ht="16.8" customHeight="1">
      <c r="A42" s="5">
        <v>41</v>
      </c>
      <c r="B42" s="5" t="s">
        <v>164</v>
      </c>
      <c r="C42" s="6" t="s">
        <v>460</v>
      </c>
      <c r="D42" s="5">
        <v>0</v>
      </c>
      <c r="E42" s="5">
        <v>0</v>
      </c>
      <c r="F42" s="5">
        <v>0</v>
      </c>
      <c r="G42" s="16">
        <f t="shared" si="0"/>
        <v>0</v>
      </c>
      <c r="H42" s="16">
        <f t="shared" si="1"/>
        <v>0</v>
      </c>
    </row>
    <row r="43" spans="1:8" ht="16.8" customHeight="1">
      <c r="A43" s="5">
        <v>42</v>
      </c>
      <c r="B43" s="5" t="s">
        <v>163</v>
      </c>
      <c r="C43" s="6" t="s">
        <v>3</v>
      </c>
      <c r="D43" s="5">
        <v>5</v>
      </c>
      <c r="E43" s="5">
        <v>7</v>
      </c>
      <c r="F43" s="5">
        <v>1</v>
      </c>
      <c r="G43" s="16">
        <f t="shared" si="0"/>
        <v>4.333333333333333</v>
      </c>
      <c r="H43" s="16">
        <f t="shared" si="1"/>
        <v>2.1666666666666665</v>
      </c>
    </row>
    <row r="44" spans="1:8" ht="16.8" customHeight="1">
      <c r="A44" s="5">
        <v>43</v>
      </c>
      <c r="B44" s="5" t="s">
        <v>161</v>
      </c>
      <c r="C44" s="6" t="s">
        <v>460</v>
      </c>
      <c r="D44" s="5">
        <v>5</v>
      </c>
      <c r="E44" s="5">
        <v>30</v>
      </c>
      <c r="F44" s="5"/>
      <c r="G44" s="16">
        <f t="shared" si="0"/>
        <v>17.5</v>
      </c>
      <c r="H44" s="16">
        <f t="shared" si="1"/>
        <v>8.75</v>
      </c>
    </row>
    <row r="45" spans="1:8" ht="16.8" customHeight="1">
      <c r="A45" s="5">
        <v>44</v>
      </c>
      <c r="B45" s="5" t="s">
        <v>159</v>
      </c>
      <c r="C45" s="6" t="s">
        <v>460</v>
      </c>
      <c r="D45" s="5">
        <v>5</v>
      </c>
      <c r="E45" s="5">
        <v>5</v>
      </c>
      <c r="F45" s="5">
        <v>0</v>
      </c>
      <c r="G45" s="16">
        <f t="shared" si="0"/>
        <v>3.3333333333333335</v>
      </c>
      <c r="H45" s="16">
        <f t="shared" si="1"/>
        <v>1.6666666666666667</v>
      </c>
    </row>
    <row r="46" spans="1:8" ht="16.8" customHeight="1">
      <c r="A46" s="5">
        <v>45</v>
      </c>
      <c r="B46" s="5" t="s">
        <v>158</v>
      </c>
      <c r="C46" s="6" t="s">
        <v>460</v>
      </c>
      <c r="D46" s="5">
        <v>25</v>
      </c>
      <c r="E46" s="5">
        <v>5</v>
      </c>
      <c r="F46" s="5"/>
      <c r="G46" s="16">
        <f t="shared" si="0"/>
        <v>15</v>
      </c>
      <c r="H46" s="16">
        <f t="shared" si="1"/>
        <v>7.5</v>
      </c>
    </row>
    <row r="47" spans="1:8" ht="16.8" customHeight="1">
      <c r="A47" s="5">
        <v>46</v>
      </c>
      <c r="B47" s="5" t="s">
        <v>157</v>
      </c>
      <c r="C47" s="6" t="s">
        <v>6</v>
      </c>
      <c r="D47" s="5">
        <v>0</v>
      </c>
      <c r="E47" s="5">
        <v>1</v>
      </c>
      <c r="F47" s="5">
        <v>30</v>
      </c>
      <c r="G47" s="16">
        <f t="shared" si="0"/>
        <v>10.333333333333334</v>
      </c>
      <c r="H47" s="16">
        <f t="shared" si="1"/>
        <v>5.166666666666667</v>
      </c>
    </row>
    <row r="48" spans="1:8" ht="16.8" customHeight="1">
      <c r="A48" s="5">
        <v>47</v>
      </c>
      <c r="B48" s="5" t="s">
        <v>156</v>
      </c>
      <c r="C48" s="6" t="s">
        <v>460</v>
      </c>
      <c r="D48" s="5">
        <v>1</v>
      </c>
      <c r="E48" s="5">
        <v>0</v>
      </c>
      <c r="F48" s="5">
        <v>5</v>
      </c>
      <c r="G48" s="16">
        <f t="shared" si="0"/>
        <v>2</v>
      </c>
      <c r="H48" s="16">
        <f t="shared" si="1"/>
        <v>1</v>
      </c>
    </row>
    <row r="49" spans="1:8" ht="16.8" customHeight="1">
      <c r="A49" s="5">
        <v>48</v>
      </c>
      <c r="B49" s="5" t="s">
        <v>155</v>
      </c>
      <c r="C49" s="6" t="s">
        <v>460</v>
      </c>
      <c r="D49" s="5">
        <v>20</v>
      </c>
      <c r="E49" s="5"/>
      <c r="F49" s="5"/>
      <c r="G49" s="16">
        <f t="shared" si="0"/>
        <v>20</v>
      </c>
      <c r="H49" s="16">
        <f t="shared" si="1"/>
        <v>10</v>
      </c>
    </row>
    <row r="50" spans="1:8" ht="16.8" customHeight="1">
      <c r="A50" s="5">
        <v>49</v>
      </c>
      <c r="B50" s="5" t="s">
        <v>154</v>
      </c>
      <c r="C50" s="6" t="s">
        <v>460</v>
      </c>
      <c r="D50" s="5">
        <v>10</v>
      </c>
      <c r="E50" s="5">
        <v>0</v>
      </c>
      <c r="F50" s="5"/>
      <c r="G50" s="16">
        <f t="shared" si="0"/>
        <v>5</v>
      </c>
      <c r="H50" s="16">
        <f t="shared" si="1"/>
        <v>2.5</v>
      </c>
    </row>
    <row r="51" spans="1:8" ht="16.8" customHeight="1">
      <c r="A51" s="5">
        <v>50</v>
      </c>
      <c r="B51" s="5" t="s">
        <v>153</v>
      </c>
      <c r="C51" s="6" t="s">
        <v>460</v>
      </c>
      <c r="D51" s="5">
        <v>10</v>
      </c>
      <c r="E51" s="5">
        <v>5</v>
      </c>
      <c r="F51" s="5">
        <v>0</v>
      </c>
      <c r="G51" s="16">
        <f t="shared" si="0"/>
        <v>5</v>
      </c>
      <c r="H51" s="16">
        <f t="shared" si="1"/>
        <v>2.5</v>
      </c>
    </row>
    <row r="52" spans="1:8" ht="16.8" customHeight="1">
      <c r="A52" s="5">
        <v>51</v>
      </c>
      <c r="B52" s="5" t="s">
        <v>151</v>
      </c>
      <c r="C52" s="6" t="s">
        <v>460</v>
      </c>
      <c r="D52" s="5">
        <v>0</v>
      </c>
      <c r="E52" s="5">
        <v>5</v>
      </c>
      <c r="F52" s="5">
        <v>15</v>
      </c>
      <c r="G52" s="16">
        <f t="shared" si="0"/>
        <v>6.666666666666667</v>
      </c>
      <c r="H52" s="16">
        <f t="shared" si="1"/>
        <v>3.3333333333333335</v>
      </c>
    </row>
    <row r="53" spans="1:8" ht="16.8" customHeight="1">
      <c r="A53" s="5">
        <v>52</v>
      </c>
      <c r="B53" s="5" t="s">
        <v>150</v>
      </c>
      <c r="C53" s="6" t="s">
        <v>460</v>
      </c>
      <c r="D53" s="5">
        <v>10</v>
      </c>
      <c r="E53" s="5">
        <v>5</v>
      </c>
      <c r="F53" s="5">
        <v>0</v>
      </c>
      <c r="G53" s="16">
        <f t="shared" si="0"/>
        <v>5</v>
      </c>
      <c r="H53" s="16">
        <f t="shared" si="1"/>
        <v>2.5</v>
      </c>
    </row>
    <row r="54" spans="1:8" ht="16.8" customHeight="1">
      <c r="A54" s="5">
        <v>53</v>
      </c>
      <c r="B54" s="5" t="s">
        <v>149</v>
      </c>
      <c r="C54" s="6" t="s">
        <v>460</v>
      </c>
      <c r="D54" s="5">
        <v>0</v>
      </c>
      <c r="E54" s="5">
        <v>0</v>
      </c>
      <c r="F54" s="5">
        <v>0</v>
      </c>
      <c r="G54" s="16">
        <f t="shared" si="0"/>
        <v>0</v>
      </c>
      <c r="H54" s="16">
        <f t="shared" si="1"/>
        <v>0</v>
      </c>
    </row>
    <row r="55" spans="1:8" ht="16.8" customHeight="1">
      <c r="A55" s="5">
        <v>54</v>
      </c>
      <c r="B55" s="5" t="s">
        <v>147</v>
      </c>
      <c r="C55" s="6" t="s">
        <v>460</v>
      </c>
      <c r="D55" s="5">
        <v>0</v>
      </c>
      <c r="E55" s="5">
        <v>0</v>
      </c>
      <c r="F55" s="5">
        <v>0</v>
      </c>
      <c r="G55" s="16">
        <f t="shared" si="0"/>
        <v>0</v>
      </c>
      <c r="H55" s="16">
        <f t="shared" si="1"/>
        <v>0</v>
      </c>
    </row>
    <row r="56" spans="1:8" ht="16.8" customHeight="1">
      <c r="A56" s="5">
        <v>55</v>
      </c>
      <c r="B56" s="5" t="s">
        <v>145</v>
      </c>
      <c r="C56" s="6" t="s">
        <v>460</v>
      </c>
      <c r="D56" s="5">
        <v>30</v>
      </c>
      <c r="E56" s="5">
        <v>60</v>
      </c>
      <c r="F56" s="5">
        <v>50</v>
      </c>
      <c r="G56" s="16">
        <f t="shared" si="0"/>
        <v>46.666666666666664</v>
      </c>
      <c r="H56" s="16">
        <f t="shared" si="1"/>
        <v>23.333333333333332</v>
      </c>
    </row>
    <row r="57" spans="1:8" ht="16.8" customHeight="1">
      <c r="A57" s="5">
        <v>56</v>
      </c>
      <c r="B57" s="5" t="s">
        <v>139</v>
      </c>
      <c r="C57" s="6" t="s">
        <v>6</v>
      </c>
      <c r="D57" s="5">
        <v>0</v>
      </c>
      <c r="E57" s="5">
        <v>0</v>
      </c>
      <c r="F57" s="5"/>
      <c r="G57" s="16">
        <f t="shared" si="0"/>
        <v>0</v>
      </c>
      <c r="H57" s="16">
        <f t="shared" si="1"/>
        <v>0</v>
      </c>
    </row>
    <row r="58" spans="1:8" ht="16.8" customHeight="1">
      <c r="A58" s="5">
        <v>57</v>
      </c>
      <c r="B58" s="5" t="s">
        <v>134</v>
      </c>
      <c r="C58" s="6" t="s">
        <v>460</v>
      </c>
      <c r="D58" s="5">
        <v>0</v>
      </c>
      <c r="E58" s="5">
        <v>0</v>
      </c>
      <c r="F58" s="5">
        <v>0</v>
      </c>
      <c r="G58" s="16">
        <f t="shared" si="0"/>
        <v>0</v>
      </c>
      <c r="H58" s="16">
        <f t="shared" si="1"/>
        <v>0</v>
      </c>
    </row>
    <row r="59" spans="1:8" ht="16.8" customHeight="1">
      <c r="A59" s="5">
        <v>58</v>
      </c>
      <c r="B59" s="5" t="s">
        <v>133</v>
      </c>
      <c r="C59" s="6" t="s">
        <v>460</v>
      </c>
      <c r="D59" s="5">
        <v>100</v>
      </c>
      <c r="E59" s="5">
        <v>100</v>
      </c>
      <c r="F59" s="5">
        <v>50</v>
      </c>
      <c r="G59" s="16">
        <f t="shared" si="0"/>
        <v>83.333333333333329</v>
      </c>
      <c r="H59" s="16">
        <f t="shared" si="1"/>
        <v>41.666666666666664</v>
      </c>
    </row>
    <row r="60" spans="1:8" ht="16.8" customHeight="1">
      <c r="A60" s="5">
        <v>59</v>
      </c>
      <c r="B60" s="5" t="s">
        <v>130</v>
      </c>
      <c r="C60" s="6" t="s">
        <v>460</v>
      </c>
      <c r="D60" s="5">
        <v>10</v>
      </c>
      <c r="E60" s="5">
        <v>1</v>
      </c>
      <c r="F60" s="5">
        <v>5</v>
      </c>
      <c r="G60" s="16">
        <f t="shared" si="0"/>
        <v>5.333333333333333</v>
      </c>
      <c r="H60" s="16">
        <f t="shared" si="1"/>
        <v>2.6666666666666665</v>
      </c>
    </row>
    <row r="61" spans="1:8" ht="16.8" customHeight="1">
      <c r="A61" s="5">
        <v>60</v>
      </c>
      <c r="B61" s="5" t="s">
        <v>129</v>
      </c>
      <c r="C61" s="6" t="s">
        <v>460</v>
      </c>
      <c r="D61" s="5">
        <v>60</v>
      </c>
      <c r="E61" s="5">
        <v>30</v>
      </c>
      <c r="F61" s="5">
        <v>40</v>
      </c>
      <c r="G61" s="16">
        <f t="shared" si="0"/>
        <v>43.333333333333336</v>
      </c>
      <c r="H61" s="16">
        <f t="shared" si="1"/>
        <v>21.666666666666668</v>
      </c>
    </row>
    <row r="62" spans="1:8" ht="16.8" customHeight="1">
      <c r="A62" s="5">
        <v>61</v>
      </c>
      <c r="B62" s="5" t="s">
        <v>128</v>
      </c>
      <c r="C62" s="6" t="s">
        <v>460</v>
      </c>
      <c r="D62" s="5">
        <v>0</v>
      </c>
      <c r="E62" s="5">
        <v>15</v>
      </c>
      <c r="F62" s="5">
        <v>5</v>
      </c>
      <c r="G62" s="16">
        <f t="shared" si="0"/>
        <v>6.666666666666667</v>
      </c>
      <c r="H62" s="16">
        <f t="shared" si="1"/>
        <v>3.3333333333333335</v>
      </c>
    </row>
    <row r="63" spans="1:8" ht="16.8" customHeight="1">
      <c r="A63" s="5">
        <v>62</v>
      </c>
      <c r="B63" s="5" t="s">
        <v>127</v>
      </c>
      <c r="C63" s="6" t="s">
        <v>460</v>
      </c>
      <c r="D63" s="5">
        <v>0</v>
      </c>
      <c r="E63" s="5">
        <v>0</v>
      </c>
      <c r="F63" s="5"/>
      <c r="G63" s="16">
        <f t="shared" si="0"/>
        <v>0</v>
      </c>
      <c r="H63" s="16">
        <f t="shared" si="1"/>
        <v>0</v>
      </c>
    </row>
    <row r="64" spans="1:8" ht="16.8" customHeight="1">
      <c r="A64" s="5">
        <v>63</v>
      </c>
      <c r="B64" s="5" t="s">
        <v>122</v>
      </c>
      <c r="C64" s="6" t="s">
        <v>460</v>
      </c>
      <c r="D64" s="5">
        <v>15</v>
      </c>
      <c r="E64" s="5">
        <v>2</v>
      </c>
      <c r="F64" s="5">
        <v>80</v>
      </c>
      <c r="G64" s="16">
        <f t="shared" si="0"/>
        <v>32.333333333333336</v>
      </c>
      <c r="H64" s="16">
        <f t="shared" si="1"/>
        <v>16.166666666666668</v>
      </c>
    </row>
    <row r="65" spans="1:8" ht="16.8" customHeight="1">
      <c r="A65" s="5">
        <v>64</v>
      </c>
      <c r="B65" s="5" t="s">
        <v>121</v>
      </c>
      <c r="C65" s="6" t="s">
        <v>460</v>
      </c>
      <c r="D65" s="5">
        <v>40</v>
      </c>
      <c r="E65" s="5">
        <v>20</v>
      </c>
      <c r="F65" s="5"/>
      <c r="G65" s="16">
        <f t="shared" si="0"/>
        <v>30</v>
      </c>
      <c r="H65" s="16">
        <f t="shared" si="1"/>
        <v>15</v>
      </c>
    </row>
    <row r="66" spans="1:8" ht="16.8" customHeight="1">
      <c r="A66" s="5">
        <v>65</v>
      </c>
      <c r="B66" s="5" t="s">
        <v>119</v>
      </c>
      <c r="C66" s="6" t="s">
        <v>460</v>
      </c>
      <c r="D66" s="5">
        <v>1</v>
      </c>
      <c r="E66" s="5">
        <v>5</v>
      </c>
      <c r="F66" s="5"/>
      <c r="G66" s="16">
        <f t="shared" ref="G66:G129" si="2">AVERAGE(D66:F66)</f>
        <v>3</v>
      </c>
      <c r="H66" s="16">
        <f t="shared" si="1"/>
        <v>1.5</v>
      </c>
    </row>
    <row r="67" spans="1:8" ht="16.8" customHeight="1">
      <c r="A67" s="5">
        <v>66</v>
      </c>
      <c r="B67" s="5" t="s">
        <v>118</v>
      </c>
      <c r="C67" s="6" t="s">
        <v>460</v>
      </c>
      <c r="D67" s="5">
        <v>0</v>
      </c>
      <c r="E67" s="5">
        <v>0</v>
      </c>
      <c r="F67" s="5"/>
      <c r="G67" s="16">
        <f t="shared" si="2"/>
        <v>0</v>
      </c>
      <c r="H67" s="16">
        <f t="shared" ref="H67:H130" si="3">G67/2</f>
        <v>0</v>
      </c>
    </row>
    <row r="68" spans="1:8" ht="16.8" customHeight="1">
      <c r="A68" s="5">
        <v>67</v>
      </c>
      <c r="B68" s="5" t="s">
        <v>117</v>
      </c>
      <c r="C68" s="6" t="s">
        <v>460</v>
      </c>
      <c r="D68" s="5">
        <v>15</v>
      </c>
      <c r="E68" s="5"/>
      <c r="F68" s="5"/>
      <c r="G68" s="16">
        <f t="shared" si="2"/>
        <v>15</v>
      </c>
      <c r="H68" s="16">
        <f t="shared" si="3"/>
        <v>7.5</v>
      </c>
    </row>
    <row r="69" spans="1:8" ht="16.8" customHeight="1">
      <c r="A69" s="5">
        <v>68</v>
      </c>
      <c r="B69" s="5" t="s">
        <v>114</v>
      </c>
      <c r="C69" s="6" t="s">
        <v>460</v>
      </c>
      <c r="D69" s="5">
        <v>10</v>
      </c>
      <c r="E69" s="5"/>
      <c r="F69" s="5"/>
      <c r="G69" s="16">
        <f t="shared" si="2"/>
        <v>10</v>
      </c>
      <c r="H69" s="16">
        <f t="shared" si="3"/>
        <v>5</v>
      </c>
    </row>
    <row r="70" spans="1:8" ht="16.8" customHeight="1">
      <c r="A70" s="5">
        <v>69</v>
      </c>
      <c r="B70" s="5" t="s">
        <v>111</v>
      </c>
      <c r="C70" s="6" t="s">
        <v>460</v>
      </c>
      <c r="D70" s="5">
        <v>3</v>
      </c>
      <c r="E70" s="5">
        <v>15</v>
      </c>
      <c r="F70" s="5">
        <v>30</v>
      </c>
      <c r="G70" s="16">
        <f t="shared" si="2"/>
        <v>16</v>
      </c>
      <c r="H70" s="16">
        <f t="shared" si="3"/>
        <v>8</v>
      </c>
    </row>
    <row r="71" spans="1:8" ht="16.8" customHeight="1">
      <c r="A71" s="5">
        <v>70</v>
      </c>
      <c r="B71" s="5" t="s">
        <v>110</v>
      </c>
      <c r="C71" s="6" t="s">
        <v>460</v>
      </c>
      <c r="D71" s="5">
        <v>5</v>
      </c>
      <c r="E71" s="5">
        <v>10</v>
      </c>
      <c r="F71" s="5">
        <v>0</v>
      </c>
      <c r="G71" s="16">
        <f t="shared" si="2"/>
        <v>5</v>
      </c>
      <c r="H71" s="16">
        <f t="shared" si="3"/>
        <v>2.5</v>
      </c>
    </row>
    <row r="72" spans="1:8" ht="16.8" customHeight="1">
      <c r="A72" s="5">
        <v>71</v>
      </c>
      <c r="B72" s="5" t="s">
        <v>109</v>
      </c>
      <c r="C72" s="6" t="s">
        <v>460</v>
      </c>
      <c r="D72" s="5">
        <v>50</v>
      </c>
      <c r="E72" s="5">
        <v>0</v>
      </c>
      <c r="F72" s="5"/>
      <c r="G72" s="16">
        <f t="shared" si="2"/>
        <v>25</v>
      </c>
      <c r="H72" s="16">
        <f t="shared" si="3"/>
        <v>12.5</v>
      </c>
    </row>
    <row r="73" spans="1:8" ht="16.8" customHeight="1">
      <c r="A73" s="5">
        <v>72</v>
      </c>
      <c r="B73" s="5" t="s">
        <v>108</v>
      </c>
      <c r="C73" s="6" t="s">
        <v>3</v>
      </c>
      <c r="D73" s="5">
        <v>0</v>
      </c>
      <c r="E73" s="5">
        <v>0</v>
      </c>
      <c r="F73" s="5">
        <v>10</v>
      </c>
      <c r="G73" s="16">
        <f t="shared" si="2"/>
        <v>3.3333333333333335</v>
      </c>
      <c r="H73" s="16">
        <f t="shared" si="3"/>
        <v>1.6666666666666667</v>
      </c>
    </row>
    <row r="74" spans="1:8" ht="16.8" customHeight="1">
      <c r="A74" s="5">
        <v>73</v>
      </c>
      <c r="B74" s="5" t="s">
        <v>107</v>
      </c>
      <c r="C74" s="6" t="s">
        <v>460</v>
      </c>
      <c r="D74" s="5">
        <v>0</v>
      </c>
      <c r="E74" s="5">
        <v>0</v>
      </c>
      <c r="F74" s="5"/>
      <c r="G74" s="16">
        <f t="shared" si="2"/>
        <v>0</v>
      </c>
      <c r="H74" s="16">
        <f t="shared" si="3"/>
        <v>0</v>
      </c>
    </row>
    <row r="75" spans="1:8" ht="16.8" customHeight="1">
      <c r="A75" s="5">
        <v>74</v>
      </c>
      <c r="B75" s="5" t="s">
        <v>106</v>
      </c>
      <c r="C75" s="6" t="s">
        <v>460</v>
      </c>
      <c r="D75" s="5">
        <v>0</v>
      </c>
      <c r="E75" s="5">
        <v>0</v>
      </c>
      <c r="F75" s="5">
        <v>0</v>
      </c>
      <c r="G75" s="16">
        <f t="shared" si="2"/>
        <v>0</v>
      </c>
      <c r="H75" s="16">
        <f t="shared" si="3"/>
        <v>0</v>
      </c>
    </row>
    <row r="76" spans="1:8" ht="16.8" customHeight="1">
      <c r="A76" s="5">
        <v>75</v>
      </c>
      <c r="B76" s="5" t="s">
        <v>102</v>
      </c>
      <c r="C76" s="6" t="s">
        <v>460</v>
      </c>
      <c r="D76" s="5">
        <v>0</v>
      </c>
      <c r="E76" s="5">
        <v>0</v>
      </c>
      <c r="F76" s="5"/>
      <c r="G76" s="16">
        <f t="shared" si="2"/>
        <v>0</v>
      </c>
      <c r="H76" s="16">
        <f t="shared" si="3"/>
        <v>0</v>
      </c>
    </row>
    <row r="77" spans="1:8" ht="16.8" customHeight="1">
      <c r="A77" s="5">
        <v>76</v>
      </c>
      <c r="B77" s="5" t="s">
        <v>101</v>
      </c>
      <c r="C77" s="6" t="s">
        <v>460</v>
      </c>
      <c r="D77" s="5">
        <v>30</v>
      </c>
      <c r="E77" s="5"/>
      <c r="F77" s="5"/>
      <c r="G77" s="16">
        <f t="shared" si="2"/>
        <v>30</v>
      </c>
      <c r="H77" s="16">
        <f t="shared" si="3"/>
        <v>15</v>
      </c>
    </row>
    <row r="78" spans="1:8" ht="16.8" customHeight="1">
      <c r="A78" s="5">
        <v>77</v>
      </c>
      <c r="B78" s="5" t="s">
        <v>100</v>
      </c>
      <c r="C78" s="6" t="s">
        <v>460</v>
      </c>
      <c r="D78" s="5">
        <v>0</v>
      </c>
      <c r="E78" s="5">
        <v>0</v>
      </c>
      <c r="F78" s="5">
        <v>0</v>
      </c>
      <c r="G78" s="16">
        <f t="shared" si="2"/>
        <v>0</v>
      </c>
      <c r="H78" s="16">
        <f t="shared" si="3"/>
        <v>0</v>
      </c>
    </row>
    <row r="79" spans="1:8" ht="16.8" customHeight="1">
      <c r="A79" s="5">
        <v>78</v>
      </c>
      <c r="B79" s="5" t="s">
        <v>99</v>
      </c>
      <c r="C79" s="6" t="s">
        <v>460</v>
      </c>
      <c r="D79" s="5">
        <v>50</v>
      </c>
      <c r="E79" s="5">
        <v>40</v>
      </c>
      <c r="F79" s="5"/>
      <c r="G79" s="16">
        <f t="shared" si="2"/>
        <v>45</v>
      </c>
      <c r="H79" s="16">
        <f t="shared" si="3"/>
        <v>22.5</v>
      </c>
    </row>
    <row r="80" spans="1:8" ht="16.8" customHeight="1">
      <c r="A80" s="5">
        <v>79</v>
      </c>
      <c r="B80" s="5" t="s">
        <v>97</v>
      </c>
      <c r="C80" s="6" t="s">
        <v>460</v>
      </c>
      <c r="D80" s="5">
        <v>20</v>
      </c>
      <c r="E80" s="5"/>
      <c r="F80" s="5"/>
      <c r="G80" s="16">
        <f t="shared" si="2"/>
        <v>20</v>
      </c>
      <c r="H80" s="16">
        <f t="shared" si="3"/>
        <v>10</v>
      </c>
    </row>
    <row r="81" spans="1:8" ht="16.8" customHeight="1">
      <c r="A81" s="5">
        <v>80</v>
      </c>
      <c r="B81" s="5" t="s">
        <v>96</v>
      </c>
      <c r="C81" s="6" t="s">
        <v>460</v>
      </c>
      <c r="D81" s="5">
        <v>50</v>
      </c>
      <c r="E81" s="5">
        <v>0</v>
      </c>
      <c r="F81" s="5">
        <v>0</v>
      </c>
      <c r="G81" s="16">
        <f t="shared" si="2"/>
        <v>16.666666666666668</v>
      </c>
      <c r="H81" s="16">
        <f t="shared" si="3"/>
        <v>8.3333333333333339</v>
      </c>
    </row>
    <row r="82" spans="1:8" ht="16.8" customHeight="1">
      <c r="A82" s="5">
        <v>81</v>
      </c>
      <c r="B82" s="5" t="s">
        <v>95</v>
      </c>
      <c r="C82" s="6" t="s">
        <v>460</v>
      </c>
      <c r="D82" s="5">
        <v>0</v>
      </c>
      <c r="E82" s="5">
        <v>0</v>
      </c>
      <c r="F82" s="5">
        <v>0</v>
      </c>
      <c r="G82" s="16">
        <f t="shared" si="2"/>
        <v>0</v>
      </c>
      <c r="H82" s="16">
        <f t="shared" si="3"/>
        <v>0</v>
      </c>
    </row>
    <row r="83" spans="1:8" ht="16.8" customHeight="1">
      <c r="A83" s="5">
        <v>82</v>
      </c>
      <c r="B83" s="5" t="s">
        <v>92</v>
      </c>
      <c r="C83" s="6" t="s">
        <v>460</v>
      </c>
      <c r="D83" s="5">
        <v>30</v>
      </c>
      <c r="E83" s="5">
        <v>0</v>
      </c>
      <c r="F83" s="5">
        <v>10</v>
      </c>
      <c r="G83" s="16">
        <f t="shared" si="2"/>
        <v>13.333333333333334</v>
      </c>
      <c r="H83" s="16">
        <f t="shared" si="3"/>
        <v>6.666666666666667</v>
      </c>
    </row>
    <row r="84" spans="1:8" ht="16.8" customHeight="1">
      <c r="A84" s="5">
        <v>83</v>
      </c>
      <c r="B84" s="5" t="s">
        <v>91</v>
      </c>
      <c r="C84" s="6" t="s">
        <v>460</v>
      </c>
      <c r="D84" s="5">
        <v>25</v>
      </c>
      <c r="E84" s="5">
        <v>0</v>
      </c>
      <c r="F84" s="5"/>
      <c r="G84" s="16">
        <f t="shared" si="2"/>
        <v>12.5</v>
      </c>
      <c r="H84" s="16">
        <f t="shared" si="3"/>
        <v>6.25</v>
      </c>
    </row>
    <row r="85" spans="1:8" ht="16.8" customHeight="1">
      <c r="A85" s="5">
        <v>84</v>
      </c>
      <c r="B85" s="5" t="s">
        <v>90</v>
      </c>
      <c r="C85" s="6" t="s">
        <v>460</v>
      </c>
      <c r="D85" s="5">
        <v>0</v>
      </c>
      <c r="E85" s="5">
        <v>0</v>
      </c>
      <c r="F85" s="5"/>
      <c r="G85" s="16">
        <f t="shared" si="2"/>
        <v>0</v>
      </c>
      <c r="H85" s="16">
        <f t="shared" si="3"/>
        <v>0</v>
      </c>
    </row>
    <row r="86" spans="1:8" ht="16.8" customHeight="1">
      <c r="A86" s="5">
        <v>85</v>
      </c>
      <c r="B86" s="5" t="s">
        <v>89</v>
      </c>
      <c r="C86" s="6" t="s">
        <v>460</v>
      </c>
      <c r="D86" s="5">
        <v>2</v>
      </c>
      <c r="E86" s="5">
        <v>3</v>
      </c>
      <c r="F86" s="5">
        <v>5</v>
      </c>
      <c r="G86" s="16">
        <f t="shared" si="2"/>
        <v>3.3333333333333335</v>
      </c>
      <c r="H86" s="16">
        <f t="shared" si="3"/>
        <v>1.6666666666666667</v>
      </c>
    </row>
    <row r="87" spans="1:8" ht="16.8" customHeight="1">
      <c r="A87" s="5">
        <v>86</v>
      </c>
      <c r="B87" s="5" t="s">
        <v>86</v>
      </c>
      <c r="C87" s="6" t="s">
        <v>3</v>
      </c>
      <c r="D87" s="5">
        <v>0</v>
      </c>
      <c r="E87" s="5">
        <v>0</v>
      </c>
      <c r="F87" s="5">
        <v>0</v>
      </c>
      <c r="G87" s="16">
        <f t="shared" si="2"/>
        <v>0</v>
      </c>
      <c r="H87" s="16">
        <f t="shared" si="3"/>
        <v>0</v>
      </c>
    </row>
    <row r="88" spans="1:8" ht="16.8" customHeight="1">
      <c r="A88" s="5">
        <v>87</v>
      </c>
      <c r="B88" s="5" t="s">
        <v>84</v>
      </c>
      <c r="C88" s="6" t="s">
        <v>460</v>
      </c>
      <c r="D88" s="5">
        <v>2</v>
      </c>
      <c r="E88" s="5">
        <v>2</v>
      </c>
      <c r="F88" s="5">
        <v>0</v>
      </c>
      <c r="G88" s="16">
        <f t="shared" si="2"/>
        <v>1.3333333333333333</v>
      </c>
      <c r="H88" s="16">
        <f t="shared" si="3"/>
        <v>0.66666666666666663</v>
      </c>
    </row>
    <row r="89" spans="1:8" ht="16.8" customHeight="1">
      <c r="A89" s="5">
        <v>88</v>
      </c>
      <c r="B89" s="5" t="s">
        <v>83</v>
      </c>
      <c r="C89" s="6" t="s">
        <v>460</v>
      </c>
      <c r="D89" s="5">
        <v>0</v>
      </c>
      <c r="E89" s="5">
        <v>0</v>
      </c>
      <c r="F89" s="5">
        <v>0</v>
      </c>
      <c r="G89" s="16">
        <f t="shared" si="2"/>
        <v>0</v>
      </c>
      <c r="H89" s="16">
        <f t="shared" si="3"/>
        <v>0</v>
      </c>
    </row>
    <row r="90" spans="1:8" ht="16.8" customHeight="1">
      <c r="A90" s="5">
        <v>89</v>
      </c>
      <c r="B90" s="5" t="s">
        <v>82</v>
      </c>
      <c r="C90" s="6" t="s">
        <v>460</v>
      </c>
      <c r="D90" s="5">
        <v>0</v>
      </c>
      <c r="E90" s="5">
        <v>0</v>
      </c>
      <c r="F90" s="5">
        <v>0</v>
      </c>
      <c r="G90" s="16">
        <f t="shared" si="2"/>
        <v>0</v>
      </c>
      <c r="H90" s="16">
        <f t="shared" si="3"/>
        <v>0</v>
      </c>
    </row>
    <row r="91" spans="1:8" ht="16.8" customHeight="1">
      <c r="A91" s="5">
        <v>90</v>
      </c>
      <c r="B91" s="5" t="s">
        <v>80</v>
      </c>
      <c r="C91" s="6" t="s">
        <v>461</v>
      </c>
      <c r="D91" s="5">
        <v>10</v>
      </c>
      <c r="E91" s="5">
        <v>90</v>
      </c>
      <c r="F91" s="5">
        <v>90</v>
      </c>
      <c r="G91" s="16">
        <f t="shared" si="2"/>
        <v>63.333333333333336</v>
      </c>
      <c r="H91" s="16">
        <f t="shared" si="3"/>
        <v>31.666666666666668</v>
      </c>
    </row>
    <row r="92" spans="1:8" ht="16.8" customHeight="1">
      <c r="A92" s="5">
        <v>91</v>
      </c>
      <c r="B92" s="5" t="s">
        <v>78</v>
      </c>
      <c r="C92" s="6" t="s">
        <v>460</v>
      </c>
      <c r="D92" s="5">
        <v>0</v>
      </c>
      <c r="E92" s="5">
        <v>0</v>
      </c>
      <c r="F92" s="5">
        <v>0</v>
      </c>
      <c r="G92" s="16">
        <f t="shared" si="2"/>
        <v>0</v>
      </c>
      <c r="H92" s="16">
        <f t="shared" si="3"/>
        <v>0</v>
      </c>
    </row>
    <row r="93" spans="1:8" ht="16.8" customHeight="1">
      <c r="A93" s="5">
        <v>92</v>
      </c>
      <c r="B93" s="5" t="s">
        <v>76</v>
      </c>
      <c r="C93" s="6" t="s">
        <v>461</v>
      </c>
      <c r="D93" s="5">
        <v>0</v>
      </c>
      <c r="E93" s="5">
        <v>0</v>
      </c>
      <c r="F93" s="5">
        <v>0</v>
      </c>
      <c r="G93" s="16">
        <f t="shared" si="2"/>
        <v>0</v>
      </c>
      <c r="H93" s="16">
        <f t="shared" si="3"/>
        <v>0</v>
      </c>
    </row>
    <row r="94" spans="1:8" ht="16.8" customHeight="1">
      <c r="A94" s="5">
        <v>93</v>
      </c>
      <c r="B94" s="5" t="s">
        <v>74</v>
      </c>
      <c r="C94" s="6" t="s">
        <v>459</v>
      </c>
      <c r="D94" s="5">
        <v>0</v>
      </c>
      <c r="E94" s="5">
        <v>0</v>
      </c>
      <c r="F94" s="5">
        <v>0</v>
      </c>
      <c r="G94" s="16">
        <f t="shared" si="2"/>
        <v>0</v>
      </c>
      <c r="H94" s="16">
        <f t="shared" si="3"/>
        <v>0</v>
      </c>
    </row>
    <row r="95" spans="1:8" ht="16.8" customHeight="1">
      <c r="A95" s="5">
        <v>94</v>
      </c>
      <c r="B95" s="5" t="s">
        <v>72</v>
      </c>
      <c r="C95" s="6" t="s">
        <v>461</v>
      </c>
      <c r="D95" s="5">
        <v>0</v>
      </c>
      <c r="E95" s="5">
        <v>0</v>
      </c>
      <c r="F95" s="5">
        <v>0</v>
      </c>
      <c r="G95" s="16">
        <f t="shared" si="2"/>
        <v>0</v>
      </c>
      <c r="H95" s="16">
        <f t="shared" si="3"/>
        <v>0</v>
      </c>
    </row>
    <row r="96" spans="1:8" ht="16.8" customHeight="1">
      <c r="A96" s="5">
        <v>95</v>
      </c>
      <c r="B96" s="5" t="s">
        <v>70</v>
      </c>
      <c r="C96" s="6" t="s">
        <v>461</v>
      </c>
      <c r="D96" s="5">
        <v>0</v>
      </c>
      <c r="E96" s="5">
        <v>0</v>
      </c>
      <c r="F96" s="5">
        <v>0</v>
      </c>
      <c r="G96" s="16">
        <f t="shared" si="2"/>
        <v>0</v>
      </c>
      <c r="H96" s="16">
        <f t="shared" si="3"/>
        <v>0</v>
      </c>
    </row>
    <row r="97" spans="1:8" ht="16.8" customHeight="1">
      <c r="A97" s="5">
        <v>96</v>
      </c>
      <c r="B97" s="5" t="s">
        <v>69</v>
      </c>
      <c r="C97" s="6" t="s">
        <v>461</v>
      </c>
      <c r="D97" s="5">
        <v>0</v>
      </c>
      <c r="E97" s="5">
        <v>0</v>
      </c>
      <c r="F97" s="5">
        <v>0</v>
      </c>
      <c r="G97" s="16">
        <f t="shared" si="2"/>
        <v>0</v>
      </c>
      <c r="H97" s="16">
        <f t="shared" si="3"/>
        <v>0</v>
      </c>
    </row>
    <row r="98" spans="1:8" ht="16.8" customHeight="1">
      <c r="A98" s="5">
        <v>97</v>
      </c>
      <c r="B98" s="5" t="s">
        <v>65</v>
      </c>
      <c r="C98" s="6" t="s">
        <v>461</v>
      </c>
      <c r="D98" s="5">
        <v>0</v>
      </c>
      <c r="E98" s="5">
        <v>0</v>
      </c>
      <c r="F98" s="5">
        <v>0</v>
      </c>
      <c r="G98" s="16">
        <f t="shared" si="2"/>
        <v>0</v>
      </c>
      <c r="H98" s="16">
        <f t="shared" si="3"/>
        <v>0</v>
      </c>
    </row>
    <row r="99" spans="1:8" ht="16.8" customHeight="1">
      <c r="A99" s="5">
        <v>98</v>
      </c>
      <c r="B99" s="5" t="s">
        <v>64</v>
      </c>
      <c r="C99" s="6" t="s">
        <v>460</v>
      </c>
      <c r="D99" s="5">
        <v>0</v>
      </c>
      <c r="E99" s="5">
        <v>1</v>
      </c>
      <c r="F99" s="5">
        <v>5</v>
      </c>
      <c r="G99" s="16">
        <f t="shared" si="2"/>
        <v>2</v>
      </c>
      <c r="H99" s="16">
        <f t="shared" si="3"/>
        <v>1</v>
      </c>
    </row>
    <row r="100" spans="1:8" ht="16.8" customHeight="1">
      <c r="A100" s="5">
        <v>99</v>
      </c>
      <c r="B100" s="5" t="s">
        <v>63</v>
      </c>
      <c r="C100" s="6" t="s">
        <v>460</v>
      </c>
      <c r="D100" s="5">
        <v>3</v>
      </c>
      <c r="E100" s="5">
        <v>0</v>
      </c>
      <c r="F100" s="5">
        <v>2</v>
      </c>
      <c r="G100" s="16">
        <f t="shared" si="2"/>
        <v>1.6666666666666667</v>
      </c>
      <c r="H100" s="16">
        <f t="shared" si="3"/>
        <v>0.83333333333333337</v>
      </c>
    </row>
    <row r="101" spans="1:8" ht="16.8" customHeight="1">
      <c r="A101" s="5">
        <v>100</v>
      </c>
      <c r="B101" s="5" t="s">
        <v>61</v>
      </c>
      <c r="C101" s="6" t="s">
        <v>460</v>
      </c>
      <c r="D101" s="5">
        <v>30</v>
      </c>
      <c r="E101" s="5">
        <v>20</v>
      </c>
      <c r="F101" s="5">
        <v>0</v>
      </c>
      <c r="G101" s="16">
        <f t="shared" si="2"/>
        <v>16.666666666666668</v>
      </c>
      <c r="H101" s="16">
        <f t="shared" si="3"/>
        <v>8.3333333333333339</v>
      </c>
    </row>
    <row r="102" spans="1:8" ht="16.8" customHeight="1">
      <c r="A102" s="5">
        <v>101</v>
      </c>
      <c r="B102" s="5" t="s">
        <v>58</v>
      </c>
      <c r="C102" s="6" t="s">
        <v>3</v>
      </c>
      <c r="D102" s="5">
        <v>0</v>
      </c>
      <c r="E102" s="5">
        <v>30</v>
      </c>
      <c r="F102" s="5">
        <v>0</v>
      </c>
      <c r="G102" s="16">
        <f t="shared" si="2"/>
        <v>10</v>
      </c>
      <c r="H102" s="16">
        <f t="shared" si="3"/>
        <v>5</v>
      </c>
    </row>
    <row r="103" spans="1:8" ht="16.8" customHeight="1">
      <c r="A103" s="5">
        <v>102</v>
      </c>
      <c r="B103" s="5" t="s">
        <v>55</v>
      </c>
      <c r="C103" s="6" t="s">
        <v>460</v>
      </c>
      <c r="D103" s="5">
        <v>0</v>
      </c>
      <c r="E103" s="5">
        <v>0</v>
      </c>
      <c r="F103" s="5">
        <v>10</v>
      </c>
      <c r="G103" s="16">
        <f t="shared" si="2"/>
        <v>3.3333333333333335</v>
      </c>
      <c r="H103" s="16">
        <f t="shared" si="3"/>
        <v>1.6666666666666667</v>
      </c>
    </row>
    <row r="104" spans="1:8" ht="16.8" customHeight="1">
      <c r="A104" s="5">
        <v>103</v>
      </c>
      <c r="B104" s="5" t="s">
        <v>47</v>
      </c>
      <c r="C104" s="6" t="s">
        <v>3</v>
      </c>
      <c r="D104" s="5">
        <v>0</v>
      </c>
      <c r="E104" s="5">
        <v>0</v>
      </c>
      <c r="F104" s="5">
        <v>0</v>
      </c>
      <c r="G104" s="16">
        <f t="shared" si="2"/>
        <v>0</v>
      </c>
      <c r="H104" s="16">
        <f t="shared" si="3"/>
        <v>0</v>
      </c>
    </row>
    <row r="105" spans="1:8" ht="16.8" customHeight="1">
      <c r="A105" s="5">
        <v>104</v>
      </c>
      <c r="B105" s="5" t="s">
        <v>45</v>
      </c>
      <c r="C105" s="6" t="s">
        <v>460</v>
      </c>
      <c r="D105" s="5">
        <v>40</v>
      </c>
      <c r="E105" s="5">
        <v>0</v>
      </c>
      <c r="F105" s="5">
        <v>0</v>
      </c>
      <c r="G105" s="16">
        <f t="shared" si="2"/>
        <v>13.333333333333334</v>
      </c>
      <c r="H105" s="16">
        <f t="shared" si="3"/>
        <v>6.666666666666667</v>
      </c>
    </row>
    <row r="106" spans="1:8" ht="16.8" customHeight="1">
      <c r="A106" s="5">
        <v>105</v>
      </c>
      <c r="B106" s="5" t="s">
        <v>36</v>
      </c>
      <c r="C106" s="6" t="s">
        <v>460</v>
      </c>
      <c r="D106" s="5">
        <v>0</v>
      </c>
      <c r="E106" s="5">
        <v>70</v>
      </c>
      <c r="F106" s="5">
        <v>20</v>
      </c>
      <c r="G106" s="16">
        <f t="shared" si="2"/>
        <v>30</v>
      </c>
      <c r="H106" s="16">
        <f t="shared" si="3"/>
        <v>15</v>
      </c>
    </row>
    <row r="107" spans="1:8" ht="16.8" customHeight="1">
      <c r="A107" s="5">
        <v>106</v>
      </c>
      <c r="B107" s="5" t="s">
        <v>34</v>
      </c>
      <c r="C107" s="6" t="s">
        <v>461</v>
      </c>
      <c r="D107" s="5">
        <v>60</v>
      </c>
      <c r="E107" s="5">
        <v>70</v>
      </c>
      <c r="F107" s="5"/>
      <c r="G107" s="16">
        <f t="shared" si="2"/>
        <v>65</v>
      </c>
      <c r="H107" s="16">
        <f t="shared" si="3"/>
        <v>32.5</v>
      </c>
    </row>
    <row r="108" spans="1:8" ht="16.8" customHeight="1">
      <c r="A108" s="5">
        <v>107</v>
      </c>
      <c r="B108" s="5" t="s">
        <v>33</v>
      </c>
      <c r="C108" s="6" t="s">
        <v>461</v>
      </c>
      <c r="D108" s="5">
        <v>0</v>
      </c>
      <c r="E108" s="5">
        <v>0</v>
      </c>
      <c r="F108" s="5">
        <v>0</v>
      </c>
      <c r="G108" s="16">
        <f t="shared" si="2"/>
        <v>0</v>
      </c>
      <c r="H108" s="16">
        <f t="shared" si="3"/>
        <v>0</v>
      </c>
    </row>
    <row r="109" spans="1:8" ht="16.8" customHeight="1">
      <c r="A109" s="5">
        <v>108</v>
      </c>
      <c r="B109" s="7" t="s">
        <v>390</v>
      </c>
      <c r="C109" s="5"/>
      <c r="D109" s="5">
        <v>30</v>
      </c>
      <c r="E109" s="5">
        <v>100</v>
      </c>
      <c r="F109" s="5">
        <v>60</v>
      </c>
      <c r="G109" s="16">
        <f t="shared" si="2"/>
        <v>63.333333333333336</v>
      </c>
      <c r="H109" s="16">
        <f t="shared" si="3"/>
        <v>31.666666666666668</v>
      </c>
    </row>
    <row r="110" spans="1:8" ht="16.8" customHeight="1">
      <c r="A110" s="5">
        <v>109</v>
      </c>
      <c r="B110" s="7" t="s">
        <v>227</v>
      </c>
      <c r="C110" s="5"/>
      <c r="D110" s="5">
        <v>50</v>
      </c>
      <c r="E110" s="5">
        <v>50</v>
      </c>
      <c r="F110" s="5">
        <v>100</v>
      </c>
      <c r="G110" s="16">
        <f t="shared" si="2"/>
        <v>66.666666666666671</v>
      </c>
      <c r="H110" s="16">
        <f t="shared" si="3"/>
        <v>33.333333333333336</v>
      </c>
    </row>
    <row r="111" spans="1:8" ht="16.8" customHeight="1">
      <c r="A111" s="5">
        <v>110</v>
      </c>
      <c r="B111" s="7" t="s">
        <v>228</v>
      </c>
      <c r="C111" s="5"/>
      <c r="D111" s="15">
        <v>80</v>
      </c>
      <c r="E111" s="15">
        <v>90</v>
      </c>
      <c r="F111" s="15">
        <v>100</v>
      </c>
      <c r="G111" s="16">
        <f t="shared" si="2"/>
        <v>90</v>
      </c>
      <c r="H111" s="16">
        <f t="shared" si="3"/>
        <v>45</v>
      </c>
    </row>
    <row r="112" spans="1:8" ht="16.8" customHeight="1">
      <c r="A112" s="5">
        <v>111</v>
      </c>
      <c r="B112" s="7" t="s">
        <v>391</v>
      </c>
      <c r="C112" s="5"/>
      <c r="D112" s="5">
        <v>50</v>
      </c>
      <c r="E112" s="5"/>
      <c r="F112" s="5"/>
      <c r="G112" s="16">
        <f t="shared" si="2"/>
        <v>50</v>
      </c>
      <c r="H112" s="16">
        <f t="shared" si="3"/>
        <v>25</v>
      </c>
    </row>
    <row r="113" spans="1:8" ht="16.8" customHeight="1">
      <c r="A113" s="5">
        <v>112</v>
      </c>
      <c r="B113" s="7" t="s">
        <v>392</v>
      </c>
      <c r="C113" s="5"/>
      <c r="D113" s="5">
        <v>100</v>
      </c>
      <c r="E113" s="5">
        <v>100</v>
      </c>
      <c r="F113" s="5">
        <v>100</v>
      </c>
      <c r="G113" s="16">
        <f t="shared" si="2"/>
        <v>100</v>
      </c>
      <c r="H113" s="16">
        <f t="shared" si="3"/>
        <v>50</v>
      </c>
    </row>
    <row r="114" spans="1:8" ht="16.8" customHeight="1">
      <c r="A114" s="5">
        <v>113</v>
      </c>
      <c r="B114" s="7" t="s">
        <v>393</v>
      </c>
      <c r="C114" s="5"/>
      <c r="D114" s="5">
        <v>100</v>
      </c>
      <c r="E114" s="5">
        <v>20</v>
      </c>
      <c r="F114" s="5"/>
      <c r="G114" s="16">
        <f t="shared" si="2"/>
        <v>60</v>
      </c>
      <c r="H114" s="16">
        <f t="shared" si="3"/>
        <v>30</v>
      </c>
    </row>
    <row r="115" spans="1:8" ht="16.8" customHeight="1">
      <c r="A115" s="5">
        <v>114</v>
      </c>
      <c r="B115" s="7" t="s">
        <v>394</v>
      </c>
      <c r="C115" s="5"/>
      <c r="D115" s="5">
        <v>40</v>
      </c>
      <c r="E115" s="5">
        <v>5</v>
      </c>
      <c r="F115" s="5">
        <v>10</v>
      </c>
      <c r="G115" s="16">
        <f t="shared" si="2"/>
        <v>18.333333333333332</v>
      </c>
      <c r="H115" s="16">
        <f t="shared" si="3"/>
        <v>9.1666666666666661</v>
      </c>
    </row>
    <row r="116" spans="1:8" ht="16.8" customHeight="1">
      <c r="A116" s="5">
        <v>115</v>
      </c>
      <c r="B116" s="7" t="s">
        <v>462</v>
      </c>
      <c r="C116" s="5"/>
      <c r="D116" s="5">
        <v>30</v>
      </c>
      <c r="E116" s="5">
        <v>40</v>
      </c>
      <c r="F116" s="5"/>
      <c r="G116" s="16">
        <f t="shared" si="2"/>
        <v>35</v>
      </c>
      <c r="H116" s="16">
        <f t="shared" si="3"/>
        <v>17.5</v>
      </c>
    </row>
    <row r="117" spans="1:8" ht="16.8" customHeight="1">
      <c r="A117" s="5">
        <v>116</v>
      </c>
      <c r="B117" s="7" t="s">
        <v>395</v>
      </c>
      <c r="C117" s="5"/>
      <c r="D117" s="5">
        <v>5</v>
      </c>
      <c r="E117" s="5">
        <v>0</v>
      </c>
      <c r="F117" s="5"/>
      <c r="G117" s="16">
        <f t="shared" si="2"/>
        <v>2.5</v>
      </c>
      <c r="H117" s="16">
        <f t="shared" si="3"/>
        <v>1.25</v>
      </c>
    </row>
    <row r="118" spans="1:8" ht="16.8" customHeight="1">
      <c r="A118" s="5">
        <v>117</v>
      </c>
      <c r="B118" s="7" t="s">
        <v>396</v>
      </c>
      <c r="C118" s="5"/>
      <c r="D118" s="5">
        <v>50</v>
      </c>
      <c r="E118" s="5">
        <v>60</v>
      </c>
      <c r="F118" s="5"/>
      <c r="G118" s="16">
        <f t="shared" si="2"/>
        <v>55</v>
      </c>
      <c r="H118" s="16">
        <f t="shared" si="3"/>
        <v>27.5</v>
      </c>
    </row>
    <row r="119" spans="1:8" ht="16.8" customHeight="1">
      <c r="A119" s="5">
        <v>118</v>
      </c>
      <c r="B119" s="7" t="s">
        <v>463</v>
      </c>
      <c r="C119" s="5"/>
      <c r="D119" s="5">
        <v>10</v>
      </c>
      <c r="E119" s="5">
        <v>15</v>
      </c>
      <c r="F119" s="5">
        <v>40</v>
      </c>
      <c r="G119" s="16">
        <f t="shared" si="2"/>
        <v>21.666666666666668</v>
      </c>
      <c r="H119" s="16">
        <f t="shared" si="3"/>
        <v>10.833333333333334</v>
      </c>
    </row>
    <row r="120" spans="1:8" ht="16.8" customHeight="1">
      <c r="A120" s="5">
        <v>119</v>
      </c>
      <c r="B120" s="7" t="s">
        <v>464</v>
      </c>
      <c r="C120" s="5"/>
      <c r="D120" s="5">
        <v>40</v>
      </c>
      <c r="E120" s="5">
        <v>50</v>
      </c>
      <c r="F120" s="5">
        <v>35</v>
      </c>
      <c r="G120" s="16">
        <f t="shared" si="2"/>
        <v>41.666666666666664</v>
      </c>
      <c r="H120" s="16">
        <f t="shared" si="3"/>
        <v>20.833333333333332</v>
      </c>
    </row>
    <row r="121" spans="1:8" ht="16.8" customHeight="1">
      <c r="A121" s="5">
        <v>120</v>
      </c>
      <c r="B121" s="7" t="s">
        <v>250</v>
      </c>
      <c r="C121" s="5"/>
      <c r="D121" s="5">
        <v>40</v>
      </c>
      <c r="E121" s="5"/>
      <c r="F121" s="5"/>
      <c r="G121" s="16">
        <f t="shared" si="2"/>
        <v>40</v>
      </c>
      <c r="H121" s="16">
        <f t="shared" si="3"/>
        <v>20</v>
      </c>
    </row>
    <row r="122" spans="1:8" ht="16.8" customHeight="1">
      <c r="A122" s="5">
        <v>121</v>
      </c>
      <c r="B122" s="7" t="s">
        <v>397</v>
      </c>
      <c r="C122" s="5"/>
      <c r="D122" s="5">
        <v>50</v>
      </c>
      <c r="E122" s="5">
        <v>30</v>
      </c>
      <c r="F122" s="5">
        <v>60</v>
      </c>
      <c r="G122" s="16">
        <f t="shared" si="2"/>
        <v>46.666666666666664</v>
      </c>
      <c r="H122" s="16">
        <f t="shared" si="3"/>
        <v>23.333333333333332</v>
      </c>
    </row>
    <row r="123" spans="1:8" ht="16.8" customHeight="1">
      <c r="A123" s="5">
        <v>122</v>
      </c>
      <c r="B123" s="7" t="s">
        <v>398</v>
      </c>
      <c r="C123" s="5"/>
      <c r="D123" s="5">
        <v>70</v>
      </c>
      <c r="E123" s="5"/>
      <c r="F123" s="5"/>
      <c r="G123" s="16">
        <f t="shared" si="2"/>
        <v>70</v>
      </c>
      <c r="H123" s="16">
        <f t="shared" si="3"/>
        <v>35</v>
      </c>
    </row>
    <row r="124" spans="1:8" ht="16.8" customHeight="1">
      <c r="A124" s="5">
        <v>123</v>
      </c>
      <c r="B124" s="7" t="s">
        <v>399</v>
      </c>
      <c r="C124" s="5"/>
      <c r="D124" s="5">
        <v>0</v>
      </c>
      <c r="E124" s="5">
        <v>80</v>
      </c>
      <c r="F124" s="5">
        <v>50</v>
      </c>
      <c r="G124" s="16">
        <f t="shared" si="2"/>
        <v>43.333333333333336</v>
      </c>
      <c r="H124" s="16">
        <f t="shared" si="3"/>
        <v>21.666666666666668</v>
      </c>
    </row>
    <row r="125" spans="1:8" ht="16.8" customHeight="1">
      <c r="A125" s="5">
        <v>124</v>
      </c>
      <c r="B125" s="7" t="s">
        <v>400</v>
      </c>
      <c r="C125" s="5"/>
      <c r="D125" s="5">
        <v>80</v>
      </c>
      <c r="E125" s="5">
        <v>10</v>
      </c>
      <c r="F125" s="5"/>
      <c r="G125" s="16">
        <f t="shared" si="2"/>
        <v>45</v>
      </c>
      <c r="H125" s="16">
        <f t="shared" si="3"/>
        <v>22.5</v>
      </c>
    </row>
    <row r="126" spans="1:8" ht="16.8" customHeight="1">
      <c r="A126" s="5">
        <v>125</v>
      </c>
      <c r="B126" s="7" t="s">
        <v>401</v>
      </c>
      <c r="C126" s="5"/>
      <c r="D126" s="5">
        <v>100</v>
      </c>
      <c r="E126" s="5">
        <v>60</v>
      </c>
      <c r="F126" s="5">
        <v>0</v>
      </c>
      <c r="G126" s="16">
        <f t="shared" si="2"/>
        <v>53.333333333333336</v>
      </c>
      <c r="H126" s="16">
        <f t="shared" si="3"/>
        <v>26.666666666666668</v>
      </c>
    </row>
    <row r="127" spans="1:8" ht="16.8" customHeight="1">
      <c r="A127" s="5">
        <v>126</v>
      </c>
      <c r="B127" s="7" t="s">
        <v>402</v>
      </c>
      <c r="C127" s="5"/>
      <c r="D127" s="5">
        <v>60</v>
      </c>
      <c r="E127" s="5">
        <v>100</v>
      </c>
      <c r="F127" s="5"/>
      <c r="G127" s="16">
        <f t="shared" si="2"/>
        <v>80</v>
      </c>
      <c r="H127" s="16">
        <f t="shared" si="3"/>
        <v>40</v>
      </c>
    </row>
    <row r="128" spans="1:8" ht="16.8" customHeight="1">
      <c r="A128" s="5">
        <v>127</v>
      </c>
      <c r="B128" s="7" t="s">
        <v>403</v>
      </c>
      <c r="C128" s="5"/>
      <c r="D128" s="5">
        <v>20</v>
      </c>
      <c r="E128" s="5">
        <v>20</v>
      </c>
      <c r="F128" s="5"/>
      <c r="G128" s="16">
        <f t="shared" si="2"/>
        <v>20</v>
      </c>
      <c r="H128" s="16">
        <f t="shared" si="3"/>
        <v>10</v>
      </c>
    </row>
    <row r="129" spans="1:8" ht="16.8" customHeight="1">
      <c r="A129" s="5">
        <v>128</v>
      </c>
      <c r="B129" s="7" t="s">
        <v>404</v>
      </c>
      <c r="C129" s="5"/>
      <c r="D129" s="5">
        <v>40</v>
      </c>
      <c r="E129" s="5">
        <v>50</v>
      </c>
      <c r="F129" s="5"/>
      <c r="G129" s="16">
        <f t="shared" si="2"/>
        <v>45</v>
      </c>
      <c r="H129" s="16">
        <f t="shared" si="3"/>
        <v>22.5</v>
      </c>
    </row>
    <row r="130" spans="1:8" ht="16.8" customHeight="1">
      <c r="A130" s="5">
        <v>129</v>
      </c>
      <c r="B130" s="7" t="s">
        <v>231</v>
      </c>
      <c r="C130" s="5"/>
      <c r="D130" s="5">
        <v>60</v>
      </c>
      <c r="E130" s="5">
        <v>50</v>
      </c>
      <c r="F130" s="5"/>
      <c r="G130" s="16">
        <f t="shared" ref="G130:G193" si="4">AVERAGE(D130:F130)</f>
        <v>55</v>
      </c>
      <c r="H130" s="16">
        <f t="shared" si="3"/>
        <v>27.5</v>
      </c>
    </row>
    <row r="131" spans="1:8" ht="16.8" customHeight="1">
      <c r="A131" s="5">
        <v>130</v>
      </c>
      <c r="B131" s="7" t="s">
        <v>405</v>
      </c>
      <c r="C131" s="5"/>
      <c r="D131" s="5">
        <v>30</v>
      </c>
      <c r="E131" s="5">
        <v>40</v>
      </c>
      <c r="F131" s="5"/>
      <c r="G131" s="16">
        <f t="shared" si="4"/>
        <v>35</v>
      </c>
      <c r="H131" s="16">
        <f t="shared" ref="H131:H194" si="5">G131/2</f>
        <v>17.5</v>
      </c>
    </row>
    <row r="132" spans="1:8" ht="16.8" customHeight="1">
      <c r="A132" s="5">
        <v>131</v>
      </c>
      <c r="B132" s="7" t="s">
        <v>465</v>
      </c>
      <c r="C132" s="5"/>
      <c r="D132" s="5">
        <v>0</v>
      </c>
      <c r="E132" s="5">
        <v>0</v>
      </c>
      <c r="F132" s="5"/>
      <c r="G132" s="16">
        <f t="shared" si="4"/>
        <v>0</v>
      </c>
      <c r="H132" s="16">
        <f t="shared" si="5"/>
        <v>0</v>
      </c>
    </row>
    <row r="133" spans="1:8" ht="16.8" customHeight="1">
      <c r="A133" s="5">
        <v>132</v>
      </c>
      <c r="B133" s="7" t="s">
        <v>406</v>
      </c>
      <c r="C133" s="5"/>
      <c r="D133" s="5">
        <v>50</v>
      </c>
      <c r="E133" s="5">
        <v>40</v>
      </c>
      <c r="F133" s="5"/>
      <c r="G133" s="16">
        <f t="shared" si="4"/>
        <v>45</v>
      </c>
      <c r="H133" s="16">
        <f t="shared" si="5"/>
        <v>22.5</v>
      </c>
    </row>
    <row r="134" spans="1:8" ht="16.8" customHeight="1">
      <c r="A134" s="5">
        <v>133</v>
      </c>
      <c r="B134" s="7" t="s">
        <v>407</v>
      </c>
      <c r="C134" s="5"/>
      <c r="D134" s="5">
        <v>20</v>
      </c>
      <c r="E134" s="5">
        <v>30</v>
      </c>
      <c r="F134" s="5">
        <v>40</v>
      </c>
      <c r="G134" s="16">
        <f t="shared" si="4"/>
        <v>30</v>
      </c>
      <c r="H134" s="16">
        <f t="shared" si="5"/>
        <v>15</v>
      </c>
    </row>
    <row r="135" spans="1:8" ht="16.8" customHeight="1">
      <c r="A135" s="5">
        <v>134</v>
      </c>
      <c r="B135" s="7" t="s">
        <v>408</v>
      </c>
      <c r="C135" s="5"/>
      <c r="D135" s="5">
        <v>2</v>
      </c>
      <c r="E135" s="5">
        <v>0</v>
      </c>
      <c r="F135" s="5">
        <v>0</v>
      </c>
      <c r="G135" s="16">
        <f t="shared" si="4"/>
        <v>0.66666666666666663</v>
      </c>
      <c r="H135" s="16">
        <f t="shared" si="5"/>
        <v>0.33333333333333331</v>
      </c>
    </row>
    <row r="136" spans="1:8" ht="16.8" customHeight="1">
      <c r="A136" s="5">
        <v>135</v>
      </c>
      <c r="B136" s="7" t="s">
        <v>466</v>
      </c>
      <c r="C136" s="5"/>
      <c r="D136" s="5">
        <v>20</v>
      </c>
      <c r="E136" s="5"/>
      <c r="F136" s="5"/>
      <c r="G136" s="16">
        <f t="shared" si="4"/>
        <v>20</v>
      </c>
      <c r="H136" s="16">
        <f t="shared" si="5"/>
        <v>10</v>
      </c>
    </row>
    <row r="137" spans="1:8" ht="16.8" customHeight="1">
      <c r="A137" s="5">
        <v>136</v>
      </c>
      <c r="B137" s="7" t="s">
        <v>409</v>
      </c>
      <c r="C137" s="5"/>
      <c r="D137" s="5">
        <v>100</v>
      </c>
      <c r="E137" s="5"/>
      <c r="F137" s="5"/>
      <c r="G137" s="16">
        <f t="shared" si="4"/>
        <v>100</v>
      </c>
      <c r="H137" s="16">
        <f t="shared" si="5"/>
        <v>50</v>
      </c>
    </row>
    <row r="138" spans="1:8" ht="16.8" customHeight="1">
      <c r="A138" s="5">
        <v>137</v>
      </c>
      <c r="B138" s="7" t="s">
        <v>239</v>
      </c>
      <c r="C138" s="5"/>
      <c r="D138" s="5">
        <v>50</v>
      </c>
      <c r="E138" s="5">
        <v>50</v>
      </c>
      <c r="F138" s="5"/>
      <c r="G138" s="16">
        <f t="shared" si="4"/>
        <v>50</v>
      </c>
      <c r="H138" s="16">
        <f t="shared" si="5"/>
        <v>25</v>
      </c>
    </row>
    <row r="139" spans="1:8" ht="16.8" customHeight="1">
      <c r="A139" s="5">
        <v>138</v>
      </c>
      <c r="B139" s="7" t="s">
        <v>410</v>
      </c>
      <c r="C139" s="5"/>
      <c r="D139" s="5">
        <v>100</v>
      </c>
      <c r="E139" s="5">
        <v>100</v>
      </c>
      <c r="F139" s="5">
        <v>100</v>
      </c>
      <c r="G139" s="16">
        <f t="shared" si="4"/>
        <v>100</v>
      </c>
      <c r="H139" s="16">
        <f t="shared" si="5"/>
        <v>50</v>
      </c>
    </row>
    <row r="140" spans="1:8" ht="16.8" customHeight="1">
      <c r="A140" s="5">
        <v>139</v>
      </c>
      <c r="B140" s="7" t="s">
        <v>467</v>
      </c>
      <c r="C140" s="5"/>
      <c r="D140" s="5">
        <v>0</v>
      </c>
      <c r="E140" s="5">
        <v>0</v>
      </c>
      <c r="F140" s="5">
        <v>0</v>
      </c>
      <c r="G140" s="16">
        <f t="shared" si="4"/>
        <v>0</v>
      </c>
      <c r="H140" s="16">
        <f t="shared" si="5"/>
        <v>0</v>
      </c>
    </row>
    <row r="141" spans="1:8" ht="16.8" customHeight="1">
      <c r="A141" s="5">
        <v>140</v>
      </c>
      <c r="B141" s="7" t="s">
        <v>233</v>
      </c>
      <c r="C141" s="5"/>
      <c r="D141" s="5">
        <v>10</v>
      </c>
      <c r="E141" s="5">
        <v>60</v>
      </c>
      <c r="F141" s="5"/>
      <c r="G141" s="16">
        <f t="shared" si="4"/>
        <v>35</v>
      </c>
      <c r="H141" s="16">
        <f t="shared" si="5"/>
        <v>17.5</v>
      </c>
    </row>
    <row r="142" spans="1:8" ht="16.8" customHeight="1">
      <c r="A142" s="5">
        <v>141</v>
      </c>
      <c r="B142" s="7" t="s">
        <v>240</v>
      </c>
      <c r="C142" s="5"/>
      <c r="D142" s="5">
        <v>20</v>
      </c>
      <c r="E142" s="5"/>
      <c r="F142" s="5"/>
      <c r="G142" s="16">
        <f t="shared" si="4"/>
        <v>20</v>
      </c>
      <c r="H142" s="16">
        <f t="shared" si="5"/>
        <v>10</v>
      </c>
    </row>
    <row r="143" spans="1:8" ht="16.8" customHeight="1">
      <c r="A143" s="5">
        <v>142</v>
      </c>
      <c r="B143" s="7" t="s">
        <v>411</v>
      </c>
      <c r="C143" s="5"/>
      <c r="D143" s="5">
        <v>5</v>
      </c>
      <c r="E143" s="5">
        <v>0</v>
      </c>
      <c r="F143" s="5">
        <v>40</v>
      </c>
      <c r="G143" s="16">
        <f t="shared" si="4"/>
        <v>15</v>
      </c>
      <c r="H143" s="16">
        <f t="shared" si="5"/>
        <v>7.5</v>
      </c>
    </row>
    <row r="144" spans="1:8" ht="16.8" customHeight="1">
      <c r="A144" s="5">
        <v>143</v>
      </c>
      <c r="B144" s="7" t="s">
        <v>412</v>
      </c>
      <c r="C144" s="5"/>
      <c r="D144" s="5">
        <v>100</v>
      </c>
      <c r="E144" s="5">
        <v>10</v>
      </c>
      <c r="F144" s="5">
        <v>40</v>
      </c>
      <c r="G144" s="16">
        <f t="shared" si="4"/>
        <v>50</v>
      </c>
      <c r="H144" s="16">
        <f t="shared" si="5"/>
        <v>25</v>
      </c>
    </row>
    <row r="145" spans="1:8" ht="16.8" customHeight="1">
      <c r="A145" s="5">
        <v>144</v>
      </c>
      <c r="B145" s="7" t="s">
        <v>413</v>
      </c>
      <c r="C145" s="5"/>
      <c r="D145" s="5">
        <v>20</v>
      </c>
      <c r="E145" s="5">
        <v>40</v>
      </c>
      <c r="F145" s="5">
        <v>30</v>
      </c>
      <c r="G145" s="16">
        <f t="shared" si="4"/>
        <v>30</v>
      </c>
      <c r="H145" s="16">
        <f t="shared" si="5"/>
        <v>15</v>
      </c>
    </row>
    <row r="146" spans="1:8" ht="16.8" customHeight="1">
      <c r="A146" s="5">
        <v>145</v>
      </c>
      <c r="B146" s="7" t="s">
        <v>414</v>
      </c>
      <c r="C146" s="5"/>
      <c r="D146" s="5">
        <v>100</v>
      </c>
      <c r="E146" s="5">
        <v>5</v>
      </c>
      <c r="F146" s="5">
        <v>100</v>
      </c>
      <c r="G146" s="16">
        <f t="shared" si="4"/>
        <v>68.333333333333329</v>
      </c>
      <c r="H146" s="16">
        <f t="shared" si="5"/>
        <v>34.166666666666664</v>
      </c>
    </row>
    <row r="147" spans="1:8" ht="16.8" customHeight="1">
      <c r="A147" s="5">
        <v>146</v>
      </c>
      <c r="B147" s="7" t="s">
        <v>415</v>
      </c>
      <c r="C147" s="5"/>
      <c r="D147" s="5">
        <v>50</v>
      </c>
      <c r="E147" s="5">
        <v>40</v>
      </c>
      <c r="F147" s="5"/>
      <c r="G147" s="16">
        <f t="shared" si="4"/>
        <v>45</v>
      </c>
      <c r="H147" s="16">
        <f t="shared" si="5"/>
        <v>22.5</v>
      </c>
    </row>
    <row r="148" spans="1:8" ht="16.8" customHeight="1">
      <c r="A148" s="5">
        <v>147</v>
      </c>
      <c r="B148" s="7" t="s">
        <v>416</v>
      </c>
      <c r="C148" s="5"/>
      <c r="D148" s="5">
        <v>20</v>
      </c>
      <c r="E148" s="5">
        <v>35</v>
      </c>
      <c r="F148" s="5"/>
      <c r="G148" s="16">
        <f t="shared" si="4"/>
        <v>27.5</v>
      </c>
      <c r="H148" s="16">
        <f t="shared" si="5"/>
        <v>13.75</v>
      </c>
    </row>
    <row r="149" spans="1:8" ht="16.8" customHeight="1">
      <c r="A149" s="5">
        <v>148</v>
      </c>
      <c r="B149" s="7" t="s">
        <v>417</v>
      </c>
      <c r="C149" s="5"/>
      <c r="D149" s="5">
        <v>50</v>
      </c>
      <c r="E149" s="5"/>
      <c r="F149" s="5"/>
      <c r="G149" s="16">
        <f t="shared" si="4"/>
        <v>50</v>
      </c>
      <c r="H149" s="16">
        <f t="shared" si="5"/>
        <v>25</v>
      </c>
    </row>
    <row r="150" spans="1:8" ht="16.8" customHeight="1">
      <c r="A150" s="5">
        <v>149</v>
      </c>
      <c r="B150" s="7" t="s">
        <v>418</v>
      </c>
      <c r="C150" s="5"/>
      <c r="D150" s="5">
        <v>50</v>
      </c>
      <c r="E150" s="5">
        <v>50</v>
      </c>
      <c r="F150" s="5">
        <v>50</v>
      </c>
      <c r="G150" s="16">
        <f t="shared" si="4"/>
        <v>50</v>
      </c>
      <c r="H150" s="16">
        <f t="shared" si="5"/>
        <v>25</v>
      </c>
    </row>
    <row r="151" spans="1:8" ht="16.8" customHeight="1">
      <c r="A151" s="5">
        <v>150</v>
      </c>
      <c r="B151" s="7" t="s">
        <v>419</v>
      </c>
      <c r="C151" s="5"/>
      <c r="D151" s="5">
        <v>0</v>
      </c>
      <c r="E151" s="5">
        <v>50</v>
      </c>
      <c r="F151" s="5"/>
      <c r="G151" s="16">
        <f t="shared" si="4"/>
        <v>25</v>
      </c>
      <c r="H151" s="16">
        <f t="shared" si="5"/>
        <v>12.5</v>
      </c>
    </row>
    <row r="152" spans="1:8" ht="16.8" customHeight="1">
      <c r="A152" s="5">
        <v>151</v>
      </c>
      <c r="B152" s="7" t="s">
        <v>420</v>
      </c>
      <c r="C152" s="5"/>
      <c r="D152" s="5">
        <v>50</v>
      </c>
      <c r="E152" s="5">
        <v>20</v>
      </c>
      <c r="F152" s="5"/>
      <c r="G152" s="16">
        <f t="shared" si="4"/>
        <v>35</v>
      </c>
      <c r="H152" s="16">
        <f t="shared" si="5"/>
        <v>17.5</v>
      </c>
    </row>
    <row r="153" spans="1:8" ht="16.8" customHeight="1">
      <c r="A153" s="5">
        <v>152</v>
      </c>
      <c r="B153" s="7" t="s">
        <v>422</v>
      </c>
      <c r="C153" s="5"/>
      <c r="D153" s="5">
        <v>70</v>
      </c>
      <c r="E153" s="5">
        <v>80</v>
      </c>
      <c r="F153" s="5"/>
      <c r="G153" s="16">
        <f t="shared" si="4"/>
        <v>75</v>
      </c>
      <c r="H153" s="16">
        <f t="shared" si="5"/>
        <v>37.5</v>
      </c>
    </row>
    <row r="154" spans="1:8" ht="16.8" customHeight="1">
      <c r="A154" s="5">
        <v>153</v>
      </c>
      <c r="B154" s="7" t="s">
        <v>289</v>
      </c>
      <c r="C154" s="5"/>
      <c r="D154" s="5">
        <v>1</v>
      </c>
      <c r="E154" s="5">
        <v>2</v>
      </c>
      <c r="F154" s="5"/>
      <c r="G154" s="16">
        <f t="shared" si="4"/>
        <v>1.5</v>
      </c>
      <c r="H154" s="16">
        <f t="shared" si="5"/>
        <v>0.75</v>
      </c>
    </row>
    <row r="155" spans="1:8" ht="16.8" customHeight="1">
      <c r="A155" s="5">
        <v>154</v>
      </c>
      <c r="B155" s="7" t="s">
        <v>423</v>
      </c>
      <c r="C155" s="5"/>
      <c r="D155" s="5">
        <v>30</v>
      </c>
      <c r="E155" s="5"/>
      <c r="F155" s="5"/>
      <c r="G155" s="16">
        <f t="shared" si="4"/>
        <v>30</v>
      </c>
      <c r="H155" s="16">
        <f t="shared" si="5"/>
        <v>15</v>
      </c>
    </row>
    <row r="156" spans="1:8" ht="16.8" customHeight="1">
      <c r="A156" s="5">
        <v>155</v>
      </c>
      <c r="B156" s="7" t="s">
        <v>296</v>
      </c>
      <c r="C156" s="5"/>
      <c r="D156" s="5">
        <v>1</v>
      </c>
      <c r="E156" s="5">
        <v>0</v>
      </c>
      <c r="F156" s="5"/>
      <c r="G156" s="16">
        <f t="shared" si="4"/>
        <v>0.5</v>
      </c>
      <c r="H156" s="16">
        <f t="shared" si="5"/>
        <v>0.25</v>
      </c>
    </row>
    <row r="157" spans="1:8" ht="16.8" customHeight="1">
      <c r="A157" s="5">
        <v>156</v>
      </c>
      <c r="B157" s="7" t="s">
        <v>425</v>
      </c>
      <c r="C157" s="5"/>
      <c r="D157" s="5">
        <v>30</v>
      </c>
      <c r="E157" s="5">
        <v>40</v>
      </c>
      <c r="F157" s="5"/>
      <c r="G157" s="16">
        <f t="shared" si="4"/>
        <v>35</v>
      </c>
      <c r="H157" s="16">
        <f t="shared" si="5"/>
        <v>17.5</v>
      </c>
    </row>
    <row r="158" spans="1:8" ht="16.8" customHeight="1">
      <c r="A158" s="5">
        <v>157</v>
      </c>
      <c r="B158" s="7" t="s">
        <v>426</v>
      </c>
      <c r="C158" s="5"/>
      <c r="D158" s="5">
        <v>60</v>
      </c>
      <c r="E158" s="5">
        <v>80</v>
      </c>
      <c r="F158" s="5"/>
      <c r="G158" s="16">
        <f t="shared" si="4"/>
        <v>70</v>
      </c>
      <c r="H158" s="16">
        <f t="shared" si="5"/>
        <v>35</v>
      </c>
    </row>
    <row r="159" spans="1:8" ht="16.8" customHeight="1">
      <c r="A159" s="5">
        <v>158</v>
      </c>
      <c r="B159" s="7" t="s">
        <v>297</v>
      </c>
      <c r="C159" s="5"/>
      <c r="D159" s="5">
        <v>100</v>
      </c>
      <c r="E159" s="5"/>
      <c r="F159" s="5"/>
      <c r="G159" s="16">
        <f t="shared" si="4"/>
        <v>100</v>
      </c>
      <c r="H159" s="16">
        <f t="shared" si="5"/>
        <v>50</v>
      </c>
    </row>
    <row r="160" spans="1:8" ht="16.8" customHeight="1">
      <c r="A160" s="5">
        <v>159</v>
      </c>
      <c r="B160" s="7" t="s">
        <v>427</v>
      </c>
      <c r="C160" s="5"/>
      <c r="D160" s="5">
        <v>0</v>
      </c>
      <c r="E160" s="5">
        <v>100</v>
      </c>
      <c r="F160" s="5"/>
      <c r="G160" s="16">
        <f t="shared" si="4"/>
        <v>50</v>
      </c>
      <c r="H160" s="16">
        <f t="shared" si="5"/>
        <v>25</v>
      </c>
    </row>
    <row r="161" spans="1:8" ht="16.8" customHeight="1">
      <c r="A161" s="5">
        <v>160</v>
      </c>
      <c r="B161" s="7" t="s">
        <v>428</v>
      </c>
      <c r="C161" s="5"/>
      <c r="D161" s="5">
        <v>60</v>
      </c>
      <c r="E161" s="5"/>
      <c r="F161" s="5"/>
      <c r="G161" s="16">
        <f t="shared" si="4"/>
        <v>60</v>
      </c>
      <c r="H161" s="16">
        <f t="shared" si="5"/>
        <v>30</v>
      </c>
    </row>
    <row r="162" spans="1:8" ht="16.8" customHeight="1">
      <c r="A162" s="5">
        <v>161</v>
      </c>
      <c r="B162" s="7" t="s">
        <v>429</v>
      </c>
      <c r="C162" s="5"/>
      <c r="D162" s="5">
        <v>0</v>
      </c>
      <c r="E162" s="5">
        <v>0</v>
      </c>
      <c r="F162" s="5">
        <v>0</v>
      </c>
      <c r="G162" s="16">
        <f t="shared" si="4"/>
        <v>0</v>
      </c>
      <c r="H162" s="16">
        <f t="shared" si="5"/>
        <v>0</v>
      </c>
    </row>
    <row r="163" spans="1:8" ht="16.8" customHeight="1">
      <c r="A163" s="5">
        <v>162</v>
      </c>
      <c r="B163" s="7" t="s">
        <v>430</v>
      </c>
      <c r="C163" s="5"/>
      <c r="D163" s="5">
        <v>0</v>
      </c>
      <c r="E163" s="5">
        <v>100</v>
      </c>
      <c r="F163" s="5">
        <v>100</v>
      </c>
      <c r="G163" s="16">
        <f t="shared" si="4"/>
        <v>66.666666666666671</v>
      </c>
      <c r="H163" s="16">
        <f t="shared" si="5"/>
        <v>33.333333333333336</v>
      </c>
    </row>
    <row r="164" spans="1:8" ht="16.8" customHeight="1">
      <c r="A164" s="5">
        <v>163</v>
      </c>
      <c r="B164" s="7" t="s">
        <v>431</v>
      </c>
      <c r="C164" s="5"/>
      <c r="D164" s="5">
        <v>5</v>
      </c>
      <c r="E164" s="5">
        <v>0</v>
      </c>
      <c r="F164" s="5">
        <v>0</v>
      </c>
      <c r="G164" s="16">
        <f t="shared" si="4"/>
        <v>1.6666666666666667</v>
      </c>
      <c r="H164" s="16">
        <f t="shared" si="5"/>
        <v>0.83333333333333337</v>
      </c>
    </row>
    <row r="165" spans="1:8" ht="16.8" customHeight="1">
      <c r="A165" s="5">
        <v>164</v>
      </c>
      <c r="B165" s="7" t="s">
        <v>432</v>
      </c>
      <c r="C165" s="5"/>
      <c r="D165" s="5">
        <v>40</v>
      </c>
      <c r="E165" s="5">
        <v>35</v>
      </c>
      <c r="F165" s="5"/>
      <c r="G165" s="16">
        <f t="shared" si="4"/>
        <v>37.5</v>
      </c>
      <c r="H165" s="16">
        <f t="shared" si="5"/>
        <v>18.75</v>
      </c>
    </row>
    <row r="166" spans="1:8" ht="16.8" customHeight="1">
      <c r="A166" s="5">
        <v>165</v>
      </c>
      <c r="B166" s="7" t="s">
        <v>433</v>
      </c>
      <c r="C166" s="5"/>
      <c r="D166" s="5">
        <v>50</v>
      </c>
      <c r="E166" s="5">
        <v>40</v>
      </c>
      <c r="F166" s="5"/>
      <c r="G166" s="16">
        <f t="shared" si="4"/>
        <v>45</v>
      </c>
      <c r="H166" s="16">
        <f t="shared" si="5"/>
        <v>22.5</v>
      </c>
    </row>
    <row r="167" spans="1:8" ht="16.8" customHeight="1">
      <c r="A167" s="5">
        <v>166</v>
      </c>
      <c r="B167" s="7" t="s">
        <v>298</v>
      </c>
      <c r="C167" s="5"/>
      <c r="D167" s="5">
        <v>50</v>
      </c>
      <c r="E167" s="5">
        <v>30</v>
      </c>
      <c r="F167" s="5"/>
      <c r="G167" s="16">
        <f t="shared" si="4"/>
        <v>40</v>
      </c>
      <c r="H167" s="16">
        <f t="shared" si="5"/>
        <v>20</v>
      </c>
    </row>
    <row r="168" spans="1:8" ht="16.8" customHeight="1">
      <c r="A168" s="5">
        <v>167</v>
      </c>
      <c r="B168" s="7" t="s">
        <v>308</v>
      </c>
      <c r="C168" s="5"/>
      <c r="D168" s="5">
        <v>60</v>
      </c>
      <c r="E168" s="5"/>
      <c r="F168" s="5"/>
      <c r="G168" s="16">
        <f t="shared" si="4"/>
        <v>60</v>
      </c>
      <c r="H168" s="16">
        <f t="shared" si="5"/>
        <v>30</v>
      </c>
    </row>
    <row r="169" spans="1:8" ht="16.8" customHeight="1">
      <c r="A169" s="5">
        <v>168</v>
      </c>
      <c r="B169" s="7" t="s">
        <v>434</v>
      </c>
      <c r="C169" s="12"/>
      <c r="D169" s="5">
        <v>0</v>
      </c>
      <c r="E169" s="5">
        <v>30</v>
      </c>
      <c r="F169" s="5"/>
      <c r="G169" s="16">
        <f t="shared" si="4"/>
        <v>15</v>
      </c>
      <c r="H169" s="16">
        <f t="shared" si="5"/>
        <v>7.5</v>
      </c>
    </row>
    <row r="170" spans="1:8" ht="16.8" customHeight="1">
      <c r="A170" s="5">
        <v>169</v>
      </c>
      <c r="B170" s="7" t="s">
        <v>435</v>
      </c>
      <c r="C170" s="5"/>
      <c r="D170" s="5">
        <v>30</v>
      </c>
      <c r="E170" s="5">
        <v>30</v>
      </c>
      <c r="F170" s="5"/>
      <c r="G170" s="16">
        <f t="shared" si="4"/>
        <v>30</v>
      </c>
      <c r="H170" s="16">
        <f t="shared" si="5"/>
        <v>15</v>
      </c>
    </row>
    <row r="171" spans="1:8" ht="16.8" customHeight="1">
      <c r="A171" s="5">
        <v>170</v>
      </c>
      <c r="B171" s="7" t="s">
        <v>277</v>
      </c>
      <c r="C171" s="5"/>
      <c r="D171" s="5">
        <v>0</v>
      </c>
      <c r="E171" s="5">
        <v>0</v>
      </c>
      <c r="F171" s="5">
        <v>0</v>
      </c>
      <c r="G171" s="16">
        <f t="shared" si="4"/>
        <v>0</v>
      </c>
      <c r="H171" s="16">
        <f t="shared" si="5"/>
        <v>0</v>
      </c>
    </row>
    <row r="172" spans="1:8" ht="16.8" customHeight="1">
      <c r="A172" s="5">
        <v>171</v>
      </c>
      <c r="B172" s="7" t="s">
        <v>436</v>
      </c>
      <c r="C172" s="5"/>
      <c r="D172" s="5">
        <v>0</v>
      </c>
      <c r="E172" s="5">
        <v>25</v>
      </c>
      <c r="F172" s="5"/>
      <c r="G172" s="16">
        <f t="shared" si="4"/>
        <v>12.5</v>
      </c>
      <c r="H172" s="16">
        <f t="shared" si="5"/>
        <v>6.25</v>
      </c>
    </row>
    <row r="173" spans="1:8" ht="16.8" customHeight="1">
      <c r="A173" s="5">
        <v>172</v>
      </c>
      <c r="B173" s="7" t="s">
        <v>437</v>
      </c>
      <c r="C173" s="5"/>
      <c r="D173" s="5">
        <v>30</v>
      </c>
      <c r="E173" s="5">
        <v>0</v>
      </c>
      <c r="F173" s="5"/>
      <c r="G173" s="16">
        <f t="shared" si="4"/>
        <v>15</v>
      </c>
      <c r="H173" s="16">
        <f t="shared" si="5"/>
        <v>7.5</v>
      </c>
    </row>
    <row r="174" spans="1:8" ht="16.8" customHeight="1">
      <c r="A174" s="5">
        <v>173</v>
      </c>
      <c r="B174" s="7" t="s">
        <v>468</v>
      </c>
      <c r="C174" s="5"/>
      <c r="D174" s="5">
        <v>10</v>
      </c>
      <c r="E174" s="5"/>
      <c r="F174" s="5"/>
      <c r="G174" s="16">
        <f t="shared" si="4"/>
        <v>10</v>
      </c>
      <c r="H174" s="16">
        <f t="shared" si="5"/>
        <v>5</v>
      </c>
    </row>
    <row r="175" spans="1:8" ht="16.8" customHeight="1">
      <c r="A175" s="5">
        <v>174</v>
      </c>
      <c r="B175" s="7" t="s">
        <v>440</v>
      </c>
      <c r="C175" s="5"/>
      <c r="D175" s="5">
        <v>50</v>
      </c>
      <c r="E175" s="5">
        <v>60</v>
      </c>
      <c r="F175" s="5"/>
      <c r="G175" s="16">
        <f t="shared" si="4"/>
        <v>55</v>
      </c>
      <c r="H175" s="16">
        <f t="shared" si="5"/>
        <v>27.5</v>
      </c>
    </row>
    <row r="176" spans="1:8" ht="16.8" customHeight="1">
      <c r="A176" s="5">
        <v>175</v>
      </c>
      <c r="B176" s="7" t="s">
        <v>441</v>
      </c>
      <c r="C176" s="5"/>
      <c r="D176" s="5">
        <v>0</v>
      </c>
      <c r="E176" s="5">
        <v>0</v>
      </c>
      <c r="F176" s="5"/>
      <c r="G176" s="16">
        <f t="shared" si="4"/>
        <v>0</v>
      </c>
      <c r="H176" s="16">
        <f t="shared" si="5"/>
        <v>0</v>
      </c>
    </row>
    <row r="177" spans="1:8" ht="16.8" customHeight="1">
      <c r="A177" s="5">
        <v>176</v>
      </c>
      <c r="B177" s="7" t="s">
        <v>442</v>
      </c>
      <c r="C177" s="13"/>
      <c r="D177" s="5">
        <v>0</v>
      </c>
      <c r="E177" s="5">
        <v>0</v>
      </c>
      <c r="F177" s="5">
        <v>5</v>
      </c>
      <c r="G177" s="16">
        <f t="shared" si="4"/>
        <v>1.6666666666666667</v>
      </c>
      <c r="H177" s="16">
        <f t="shared" si="5"/>
        <v>0.83333333333333337</v>
      </c>
    </row>
    <row r="178" spans="1:8" ht="16.8" customHeight="1">
      <c r="A178" s="5">
        <v>177</v>
      </c>
      <c r="B178" s="7" t="s">
        <v>278</v>
      </c>
      <c r="C178" s="5"/>
      <c r="D178" s="5">
        <v>2</v>
      </c>
      <c r="E178" s="5">
        <v>5</v>
      </c>
      <c r="F178" s="5"/>
      <c r="G178" s="16">
        <f t="shared" si="4"/>
        <v>3.5</v>
      </c>
      <c r="H178" s="16">
        <f t="shared" si="5"/>
        <v>1.75</v>
      </c>
    </row>
    <row r="179" spans="1:8" ht="16.8" customHeight="1">
      <c r="A179" s="5">
        <v>178</v>
      </c>
      <c r="B179" s="7" t="s">
        <v>301</v>
      </c>
      <c r="C179" s="5"/>
      <c r="D179" s="5">
        <v>60</v>
      </c>
      <c r="E179" s="5">
        <v>50</v>
      </c>
      <c r="F179" s="5">
        <v>50</v>
      </c>
      <c r="G179" s="16">
        <f t="shared" si="4"/>
        <v>53.333333333333336</v>
      </c>
      <c r="H179" s="16">
        <f t="shared" si="5"/>
        <v>26.666666666666668</v>
      </c>
    </row>
    <row r="180" spans="1:8" ht="16.8" customHeight="1">
      <c r="A180" s="5">
        <v>179</v>
      </c>
      <c r="B180" s="7" t="s">
        <v>444</v>
      </c>
      <c r="C180" s="5"/>
      <c r="D180" s="5">
        <v>70</v>
      </c>
      <c r="E180" s="5">
        <v>50</v>
      </c>
      <c r="F180" s="5"/>
      <c r="G180" s="16">
        <f t="shared" si="4"/>
        <v>60</v>
      </c>
      <c r="H180" s="16">
        <f t="shared" si="5"/>
        <v>30</v>
      </c>
    </row>
    <row r="181" spans="1:8" ht="16.8" customHeight="1">
      <c r="A181" s="5">
        <v>180</v>
      </c>
      <c r="B181" s="7" t="s">
        <v>279</v>
      </c>
      <c r="C181" s="5"/>
      <c r="D181" s="5">
        <v>80</v>
      </c>
      <c r="E181" s="5">
        <v>60</v>
      </c>
      <c r="F181" s="5">
        <v>50</v>
      </c>
      <c r="G181" s="16">
        <f t="shared" si="4"/>
        <v>63.333333333333336</v>
      </c>
      <c r="H181" s="16">
        <f t="shared" si="5"/>
        <v>31.666666666666668</v>
      </c>
    </row>
    <row r="182" spans="1:8" ht="16.8" customHeight="1">
      <c r="A182" s="5">
        <v>181</v>
      </c>
      <c r="B182" s="7" t="s">
        <v>445</v>
      </c>
      <c r="C182" s="5"/>
      <c r="D182" s="5">
        <v>10</v>
      </c>
      <c r="E182" s="5">
        <v>10</v>
      </c>
      <c r="F182" s="5">
        <v>30</v>
      </c>
      <c r="G182" s="16">
        <f t="shared" si="4"/>
        <v>16.666666666666668</v>
      </c>
      <c r="H182" s="16">
        <f t="shared" si="5"/>
        <v>8.3333333333333339</v>
      </c>
    </row>
    <row r="183" spans="1:8" ht="16.8" customHeight="1">
      <c r="A183" s="5">
        <v>182</v>
      </c>
      <c r="B183" s="7" t="s">
        <v>446</v>
      </c>
      <c r="C183" s="5"/>
      <c r="D183" s="5">
        <v>70</v>
      </c>
      <c r="E183" s="5">
        <v>70</v>
      </c>
      <c r="F183" s="5">
        <v>70</v>
      </c>
      <c r="G183" s="16">
        <f t="shared" si="4"/>
        <v>70</v>
      </c>
      <c r="H183" s="16">
        <f t="shared" si="5"/>
        <v>35</v>
      </c>
    </row>
    <row r="184" spans="1:8" ht="16.8" customHeight="1">
      <c r="A184" s="5">
        <v>183</v>
      </c>
      <c r="B184" s="7" t="s">
        <v>469</v>
      </c>
      <c r="C184" s="5"/>
      <c r="D184" s="5">
        <v>30</v>
      </c>
      <c r="E184" s="5">
        <v>35</v>
      </c>
      <c r="F184" s="5"/>
      <c r="G184" s="16">
        <f t="shared" si="4"/>
        <v>32.5</v>
      </c>
      <c r="H184" s="16">
        <f t="shared" si="5"/>
        <v>16.25</v>
      </c>
    </row>
    <row r="185" spans="1:8" ht="16.8" customHeight="1">
      <c r="A185" s="5">
        <v>184</v>
      </c>
      <c r="B185" s="7" t="s">
        <v>272</v>
      </c>
      <c r="C185" s="5"/>
      <c r="D185" s="5">
        <v>100</v>
      </c>
      <c r="E185" s="5">
        <v>80</v>
      </c>
      <c r="F185" s="5">
        <v>90</v>
      </c>
      <c r="G185" s="16">
        <f t="shared" si="4"/>
        <v>90</v>
      </c>
      <c r="H185" s="16">
        <f t="shared" si="5"/>
        <v>45</v>
      </c>
    </row>
    <row r="186" spans="1:8" ht="16.8" customHeight="1">
      <c r="A186" s="5">
        <v>185</v>
      </c>
      <c r="B186" s="7" t="s">
        <v>447</v>
      </c>
      <c r="C186" s="5"/>
      <c r="D186" s="5">
        <v>60</v>
      </c>
      <c r="E186" s="5">
        <v>20</v>
      </c>
      <c r="F186" s="5"/>
      <c r="G186" s="16">
        <f t="shared" si="4"/>
        <v>40</v>
      </c>
      <c r="H186" s="16">
        <f t="shared" si="5"/>
        <v>20</v>
      </c>
    </row>
    <row r="187" spans="1:8" ht="16.8" customHeight="1">
      <c r="A187" s="5">
        <v>186</v>
      </c>
      <c r="B187" s="7" t="s">
        <v>448</v>
      </c>
      <c r="C187" s="5"/>
      <c r="D187" s="5">
        <v>50</v>
      </c>
      <c r="E187" s="5">
        <v>35</v>
      </c>
      <c r="F187" s="5">
        <v>80</v>
      </c>
      <c r="G187" s="16">
        <f t="shared" si="4"/>
        <v>55</v>
      </c>
      <c r="H187" s="16">
        <f t="shared" si="5"/>
        <v>27.5</v>
      </c>
    </row>
    <row r="188" spans="1:8" ht="16.8" customHeight="1">
      <c r="A188" s="5">
        <v>187</v>
      </c>
      <c r="B188" s="7" t="s">
        <v>449</v>
      </c>
      <c r="C188" s="9"/>
      <c r="D188" s="5">
        <v>70</v>
      </c>
      <c r="E188" s="5"/>
      <c r="F188" s="5"/>
      <c r="G188" s="16">
        <f t="shared" si="4"/>
        <v>70</v>
      </c>
      <c r="H188" s="16">
        <f t="shared" si="5"/>
        <v>35</v>
      </c>
    </row>
    <row r="189" spans="1:8" ht="16.8" customHeight="1">
      <c r="A189" s="5">
        <v>188</v>
      </c>
      <c r="B189" s="7" t="s">
        <v>306</v>
      </c>
      <c r="C189" s="5"/>
      <c r="D189" s="5">
        <v>60</v>
      </c>
      <c r="E189" s="5">
        <v>80</v>
      </c>
      <c r="F189" s="5">
        <v>50</v>
      </c>
      <c r="G189" s="16">
        <f t="shared" si="4"/>
        <v>63.333333333333336</v>
      </c>
      <c r="H189" s="16">
        <f t="shared" si="5"/>
        <v>31.666666666666668</v>
      </c>
    </row>
    <row r="190" spans="1:8" ht="16.8" customHeight="1">
      <c r="A190" s="5">
        <v>189</v>
      </c>
      <c r="B190" s="7" t="s">
        <v>450</v>
      </c>
      <c r="C190" s="5"/>
      <c r="D190" s="5">
        <v>50</v>
      </c>
      <c r="E190" s="5">
        <v>50</v>
      </c>
      <c r="F190" s="5">
        <v>10</v>
      </c>
      <c r="G190" s="16">
        <f t="shared" si="4"/>
        <v>36.666666666666664</v>
      </c>
      <c r="H190" s="16">
        <f t="shared" si="5"/>
        <v>18.333333333333332</v>
      </c>
    </row>
    <row r="191" spans="1:8" ht="16.8" customHeight="1">
      <c r="A191" s="5">
        <v>190</v>
      </c>
      <c r="B191" s="7" t="s">
        <v>451</v>
      </c>
      <c r="C191" s="5"/>
      <c r="D191" s="5">
        <v>10</v>
      </c>
      <c r="E191" s="5">
        <v>80</v>
      </c>
      <c r="F191" s="5">
        <v>10</v>
      </c>
      <c r="G191" s="16">
        <f t="shared" si="4"/>
        <v>33.333333333333336</v>
      </c>
      <c r="H191" s="16">
        <f t="shared" si="5"/>
        <v>16.666666666666668</v>
      </c>
    </row>
    <row r="192" spans="1:8" ht="16.8" customHeight="1">
      <c r="A192" s="5">
        <v>191</v>
      </c>
      <c r="B192" s="7" t="s">
        <v>452</v>
      </c>
      <c r="C192" s="5"/>
      <c r="D192" s="5">
        <v>0</v>
      </c>
      <c r="E192" s="5">
        <v>0</v>
      </c>
      <c r="F192" s="5"/>
      <c r="G192" s="16">
        <f t="shared" si="4"/>
        <v>0</v>
      </c>
      <c r="H192" s="16">
        <f t="shared" si="5"/>
        <v>0</v>
      </c>
    </row>
    <row r="193" spans="1:8" ht="16.8" customHeight="1">
      <c r="A193" s="5">
        <v>192</v>
      </c>
      <c r="B193" s="7" t="s">
        <v>281</v>
      </c>
      <c r="C193" s="5"/>
      <c r="D193" s="5">
        <v>5</v>
      </c>
      <c r="E193" s="5">
        <v>20</v>
      </c>
      <c r="F193" s="5">
        <v>30</v>
      </c>
      <c r="G193" s="16">
        <f t="shared" si="4"/>
        <v>18.333333333333332</v>
      </c>
      <c r="H193" s="16">
        <f t="shared" si="5"/>
        <v>9.1666666666666661</v>
      </c>
    </row>
    <row r="194" spans="1:8" ht="16.8" customHeight="1">
      <c r="A194" s="5">
        <v>193</v>
      </c>
      <c r="B194" s="7" t="s">
        <v>470</v>
      </c>
      <c r="C194" s="5"/>
      <c r="D194" s="5">
        <v>40</v>
      </c>
      <c r="E194" s="5">
        <v>40</v>
      </c>
      <c r="F194" s="5">
        <v>50</v>
      </c>
      <c r="G194" s="16">
        <f t="shared" ref="G194:G256" si="6">AVERAGE(D194:F194)</f>
        <v>43.333333333333336</v>
      </c>
      <c r="H194" s="16">
        <f t="shared" si="5"/>
        <v>21.666666666666668</v>
      </c>
    </row>
    <row r="195" spans="1:8" ht="16.8" customHeight="1">
      <c r="A195" s="5">
        <v>194</v>
      </c>
      <c r="B195" s="7" t="s">
        <v>295</v>
      </c>
      <c r="C195" s="5"/>
      <c r="D195" s="5">
        <v>30</v>
      </c>
      <c r="E195" s="5">
        <v>40</v>
      </c>
      <c r="F195" s="5">
        <v>40</v>
      </c>
      <c r="G195" s="16">
        <f t="shared" si="6"/>
        <v>36.666666666666664</v>
      </c>
      <c r="H195" s="16">
        <f t="shared" ref="H195:H257" si="7">G195/2</f>
        <v>18.333333333333332</v>
      </c>
    </row>
    <row r="196" spans="1:8" ht="16.8" customHeight="1">
      <c r="A196" s="5">
        <v>195</v>
      </c>
      <c r="B196" s="7" t="s">
        <v>185</v>
      </c>
      <c r="C196" s="5"/>
      <c r="D196" s="5">
        <v>50</v>
      </c>
      <c r="E196" s="5">
        <v>60</v>
      </c>
      <c r="F196" s="5"/>
      <c r="G196" s="16">
        <f t="shared" si="6"/>
        <v>55</v>
      </c>
      <c r="H196" s="16">
        <f t="shared" si="7"/>
        <v>27.5</v>
      </c>
    </row>
    <row r="197" spans="1:8" ht="16.8" customHeight="1">
      <c r="A197" s="5">
        <v>196</v>
      </c>
      <c r="B197" s="7" t="s">
        <v>339</v>
      </c>
      <c r="C197" s="5"/>
      <c r="D197" s="5">
        <v>10</v>
      </c>
      <c r="E197" s="5"/>
      <c r="F197" s="5"/>
      <c r="G197" s="16">
        <f t="shared" si="6"/>
        <v>10</v>
      </c>
      <c r="H197" s="16">
        <f t="shared" si="7"/>
        <v>5</v>
      </c>
    </row>
    <row r="198" spans="1:8" ht="16.8" customHeight="1">
      <c r="A198" s="5">
        <v>197</v>
      </c>
      <c r="B198" s="7" t="s">
        <v>353</v>
      </c>
      <c r="C198" s="5"/>
      <c r="D198" s="5">
        <v>60</v>
      </c>
      <c r="E198" s="5">
        <v>40</v>
      </c>
      <c r="F198" s="5">
        <v>60</v>
      </c>
      <c r="G198" s="16">
        <f t="shared" si="6"/>
        <v>53.333333333333336</v>
      </c>
      <c r="H198" s="16">
        <f t="shared" si="7"/>
        <v>26.666666666666668</v>
      </c>
    </row>
    <row r="199" spans="1:8" ht="16.8" customHeight="1">
      <c r="A199" s="5">
        <v>198</v>
      </c>
      <c r="B199" s="7" t="s">
        <v>361</v>
      </c>
      <c r="C199" s="5"/>
      <c r="D199" s="5">
        <v>35</v>
      </c>
      <c r="E199" s="5"/>
      <c r="F199" s="5"/>
      <c r="G199" s="16">
        <f t="shared" si="6"/>
        <v>35</v>
      </c>
      <c r="H199" s="16">
        <f t="shared" si="7"/>
        <v>17.5</v>
      </c>
    </row>
    <row r="200" spans="1:8" ht="16.8" customHeight="1">
      <c r="A200" s="5">
        <v>199</v>
      </c>
      <c r="B200" s="7" t="s">
        <v>367</v>
      </c>
      <c r="C200" s="5"/>
      <c r="D200" s="5">
        <v>30</v>
      </c>
      <c r="E200" s="5">
        <v>30</v>
      </c>
      <c r="F200" s="5"/>
      <c r="G200" s="16">
        <f t="shared" si="6"/>
        <v>30</v>
      </c>
      <c r="H200" s="16">
        <f t="shared" si="7"/>
        <v>15</v>
      </c>
    </row>
    <row r="201" spans="1:8" ht="16.8" customHeight="1">
      <c r="A201" s="5">
        <v>200</v>
      </c>
      <c r="B201" s="7" t="s">
        <v>321</v>
      </c>
      <c r="C201" s="5"/>
      <c r="D201" s="5">
        <v>0</v>
      </c>
      <c r="E201" s="5">
        <v>5</v>
      </c>
      <c r="F201" s="5"/>
      <c r="G201" s="16">
        <f t="shared" si="6"/>
        <v>2.5</v>
      </c>
      <c r="H201" s="16">
        <f t="shared" si="7"/>
        <v>1.25</v>
      </c>
    </row>
    <row r="202" spans="1:8" ht="16.8" customHeight="1">
      <c r="A202" s="5">
        <v>201</v>
      </c>
      <c r="B202" s="7" t="s">
        <v>328</v>
      </c>
      <c r="C202" s="5"/>
      <c r="D202" s="5">
        <v>30</v>
      </c>
      <c r="E202" s="5">
        <v>30</v>
      </c>
      <c r="F202" s="5"/>
      <c r="G202" s="16">
        <f t="shared" si="6"/>
        <v>30</v>
      </c>
      <c r="H202" s="16">
        <f t="shared" si="7"/>
        <v>15</v>
      </c>
    </row>
    <row r="203" spans="1:8" ht="16.8" customHeight="1">
      <c r="A203" s="5">
        <v>202</v>
      </c>
      <c r="B203" s="7" t="s">
        <v>333</v>
      </c>
      <c r="C203" s="5"/>
      <c r="D203" s="5">
        <v>70</v>
      </c>
      <c r="E203" s="5">
        <v>50</v>
      </c>
      <c r="F203" s="5"/>
      <c r="G203" s="16">
        <f t="shared" si="6"/>
        <v>60</v>
      </c>
      <c r="H203" s="16">
        <f t="shared" si="7"/>
        <v>30</v>
      </c>
    </row>
    <row r="204" spans="1:8" ht="16.8" customHeight="1">
      <c r="A204" s="5">
        <v>203</v>
      </c>
      <c r="B204" s="7" t="s">
        <v>345</v>
      </c>
      <c r="C204" s="5"/>
      <c r="D204" s="5">
        <v>40</v>
      </c>
      <c r="E204" s="5"/>
      <c r="F204" s="5"/>
      <c r="G204" s="16">
        <f t="shared" si="6"/>
        <v>40</v>
      </c>
      <c r="H204" s="16">
        <f t="shared" si="7"/>
        <v>20</v>
      </c>
    </row>
    <row r="205" spans="1:8" ht="16.8" customHeight="1">
      <c r="A205" s="5">
        <v>204</v>
      </c>
      <c r="B205" s="7" t="s">
        <v>354</v>
      </c>
      <c r="C205" s="5"/>
      <c r="D205" s="5">
        <v>40</v>
      </c>
      <c r="E205" s="5">
        <v>10</v>
      </c>
      <c r="F205" s="5"/>
      <c r="G205" s="16">
        <f t="shared" si="6"/>
        <v>25</v>
      </c>
      <c r="H205" s="16">
        <f t="shared" si="7"/>
        <v>12.5</v>
      </c>
    </row>
    <row r="206" spans="1:8" ht="16.8" customHeight="1">
      <c r="A206" s="5">
        <v>205</v>
      </c>
      <c r="B206" s="7" t="s">
        <v>453</v>
      </c>
      <c r="C206" s="5"/>
      <c r="D206" s="5">
        <v>30</v>
      </c>
      <c r="E206" s="5">
        <v>15</v>
      </c>
      <c r="F206" s="5">
        <v>20</v>
      </c>
      <c r="G206" s="16">
        <f t="shared" si="6"/>
        <v>21.666666666666668</v>
      </c>
      <c r="H206" s="16">
        <f t="shared" si="7"/>
        <v>10.833333333333334</v>
      </c>
    </row>
    <row r="207" spans="1:8" ht="16.8" customHeight="1">
      <c r="A207" s="5">
        <v>206</v>
      </c>
      <c r="B207" s="7" t="s">
        <v>368</v>
      </c>
      <c r="C207" s="5"/>
      <c r="D207" s="5">
        <v>10</v>
      </c>
      <c r="E207" s="5"/>
      <c r="F207" s="5"/>
      <c r="G207" s="16">
        <f t="shared" si="6"/>
        <v>10</v>
      </c>
      <c r="H207" s="16">
        <f t="shared" si="7"/>
        <v>5</v>
      </c>
    </row>
    <row r="208" spans="1:8" ht="16.8" customHeight="1">
      <c r="A208" s="5">
        <v>207</v>
      </c>
      <c r="B208" s="7" t="s">
        <v>322</v>
      </c>
      <c r="C208" s="5"/>
      <c r="D208" s="5">
        <v>30</v>
      </c>
      <c r="E208" s="5">
        <v>30</v>
      </c>
      <c r="F208" s="5"/>
      <c r="G208" s="16">
        <f t="shared" si="6"/>
        <v>30</v>
      </c>
      <c r="H208" s="16">
        <f t="shared" si="7"/>
        <v>15</v>
      </c>
    </row>
    <row r="209" spans="1:8" ht="16.8" customHeight="1">
      <c r="A209" s="5">
        <v>208</v>
      </c>
      <c r="B209" s="7" t="s">
        <v>454</v>
      </c>
      <c r="C209" s="5"/>
      <c r="D209" s="5">
        <v>40</v>
      </c>
      <c r="E209" s="5">
        <v>20</v>
      </c>
      <c r="F209" s="5">
        <v>0</v>
      </c>
      <c r="G209" s="16">
        <f t="shared" si="6"/>
        <v>20</v>
      </c>
      <c r="H209" s="16">
        <f t="shared" si="7"/>
        <v>10</v>
      </c>
    </row>
    <row r="210" spans="1:8" ht="16.8" customHeight="1">
      <c r="A210" s="5">
        <v>209</v>
      </c>
      <c r="B210" s="7" t="s">
        <v>455</v>
      </c>
      <c r="C210" s="5"/>
      <c r="D210" s="5">
        <v>100</v>
      </c>
      <c r="E210" s="5">
        <v>80</v>
      </c>
      <c r="F210" s="5">
        <v>50</v>
      </c>
      <c r="G210" s="16">
        <f t="shared" si="6"/>
        <v>76.666666666666671</v>
      </c>
      <c r="H210" s="16">
        <f t="shared" si="7"/>
        <v>38.333333333333336</v>
      </c>
    </row>
    <row r="211" spans="1:8" ht="16.8" customHeight="1">
      <c r="A211" s="5">
        <v>210</v>
      </c>
      <c r="B211" s="7" t="s">
        <v>456</v>
      </c>
      <c r="C211" s="5"/>
      <c r="D211" s="5">
        <v>100</v>
      </c>
      <c r="E211" s="5">
        <v>100</v>
      </c>
      <c r="F211" s="5">
        <v>50</v>
      </c>
      <c r="G211" s="16">
        <f t="shared" si="6"/>
        <v>83.333333333333329</v>
      </c>
      <c r="H211" s="16">
        <f t="shared" si="7"/>
        <v>41.666666666666664</v>
      </c>
    </row>
    <row r="212" spans="1:8" ht="16.8" customHeight="1">
      <c r="A212" s="5">
        <v>211</v>
      </c>
      <c r="B212" s="7" t="s">
        <v>457</v>
      </c>
      <c r="C212" s="5"/>
      <c r="D212" s="5">
        <v>0</v>
      </c>
      <c r="E212" s="5">
        <v>0</v>
      </c>
      <c r="F212" s="5">
        <v>0</v>
      </c>
      <c r="G212" s="16">
        <f t="shared" si="6"/>
        <v>0</v>
      </c>
      <c r="H212" s="16">
        <f t="shared" si="7"/>
        <v>0</v>
      </c>
    </row>
    <row r="213" spans="1:8" ht="16.8" customHeight="1">
      <c r="A213" s="5">
        <v>212</v>
      </c>
      <c r="B213" s="7" t="s">
        <v>355</v>
      </c>
      <c r="C213" s="5"/>
      <c r="D213" s="5">
        <v>0</v>
      </c>
      <c r="E213" s="5">
        <v>35</v>
      </c>
      <c r="F213" s="5"/>
      <c r="G213" s="16">
        <f t="shared" si="6"/>
        <v>17.5</v>
      </c>
      <c r="H213" s="16">
        <f t="shared" si="7"/>
        <v>8.75</v>
      </c>
    </row>
    <row r="214" spans="1:8" ht="16.8" customHeight="1">
      <c r="A214" s="5">
        <v>213</v>
      </c>
      <c r="B214" s="7" t="s">
        <v>341</v>
      </c>
      <c r="C214" s="5"/>
      <c r="D214" s="5">
        <v>80</v>
      </c>
      <c r="E214" s="5">
        <v>50</v>
      </c>
      <c r="F214" s="5"/>
      <c r="G214" s="16">
        <f t="shared" si="6"/>
        <v>65</v>
      </c>
      <c r="H214" s="16">
        <f t="shared" si="7"/>
        <v>32.5</v>
      </c>
    </row>
    <row r="215" spans="1:8" ht="16.8" customHeight="1">
      <c r="A215" s="5">
        <v>214</v>
      </c>
      <c r="B215" s="7" t="s">
        <v>369</v>
      </c>
      <c r="C215" s="5"/>
      <c r="D215" s="5">
        <v>60</v>
      </c>
      <c r="E215" s="5"/>
      <c r="F215" s="5"/>
      <c r="G215" s="16">
        <f t="shared" si="6"/>
        <v>60</v>
      </c>
      <c r="H215" s="16">
        <f t="shared" si="7"/>
        <v>30</v>
      </c>
    </row>
    <row r="216" spans="1:8" ht="16.8" customHeight="1">
      <c r="A216" s="5">
        <v>215</v>
      </c>
      <c r="B216" s="7" t="s">
        <v>323</v>
      </c>
      <c r="C216" s="5"/>
      <c r="D216" s="5">
        <v>20</v>
      </c>
      <c r="E216" s="5">
        <v>60</v>
      </c>
      <c r="F216" s="5">
        <v>50</v>
      </c>
      <c r="G216" s="16">
        <f t="shared" si="6"/>
        <v>43.333333333333336</v>
      </c>
      <c r="H216" s="16">
        <f t="shared" si="7"/>
        <v>21.666666666666668</v>
      </c>
    </row>
    <row r="217" spans="1:8" ht="16.8" customHeight="1">
      <c r="A217" s="5">
        <v>216</v>
      </c>
      <c r="B217" s="7" t="s">
        <v>334</v>
      </c>
      <c r="C217" s="5"/>
      <c r="D217" s="5">
        <v>50</v>
      </c>
      <c r="E217" s="5">
        <v>70</v>
      </c>
      <c r="F217" s="5">
        <v>80</v>
      </c>
      <c r="G217" s="16">
        <f t="shared" si="6"/>
        <v>66.666666666666671</v>
      </c>
      <c r="H217" s="16">
        <f t="shared" si="7"/>
        <v>33.333333333333336</v>
      </c>
    </row>
    <row r="218" spans="1:8" ht="16.8" customHeight="1">
      <c r="A218" s="5">
        <v>217</v>
      </c>
      <c r="B218" s="7" t="s">
        <v>342</v>
      </c>
      <c r="C218" s="5"/>
      <c r="D218" s="5">
        <v>20</v>
      </c>
      <c r="E218" s="5">
        <v>15</v>
      </c>
      <c r="F218" s="5">
        <v>20</v>
      </c>
      <c r="G218" s="16">
        <f t="shared" si="6"/>
        <v>18.333333333333332</v>
      </c>
      <c r="H218" s="16">
        <f t="shared" si="7"/>
        <v>9.1666666666666661</v>
      </c>
    </row>
    <row r="219" spans="1:8" ht="16.8" customHeight="1">
      <c r="A219" s="5">
        <v>218</v>
      </c>
      <c r="B219" s="7" t="s">
        <v>346</v>
      </c>
      <c r="C219" s="5"/>
      <c r="D219" s="5">
        <v>0</v>
      </c>
      <c r="E219" s="5">
        <v>5</v>
      </c>
      <c r="F219" s="5">
        <v>0</v>
      </c>
      <c r="G219" s="16">
        <f t="shared" si="6"/>
        <v>1.6666666666666667</v>
      </c>
      <c r="H219" s="16">
        <f t="shared" si="7"/>
        <v>0.83333333333333337</v>
      </c>
    </row>
    <row r="220" spans="1:8" ht="16.8" customHeight="1">
      <c r="A220" s="5">
        <v>219</v>
      </c>
      <c r="B220" s="7" t="s">
        <v>362</v>
      </c>
      <c r="C220" s="5"/>
      <c r="D220" s="5">
        <v>40</v>
      </c>
      <c r="E220" s="5">
        <v>20</v>
      </c>
      <c r="F220" s="5"/>
      <c r="G220" s="16">
        <f t="shared" si="6"/>
        <v>30</v>
      </c>
      <c r="H220" s="16">
        <f t="shared" si="7"/>
        <v>15</v>
      </c>
    </row>
    <row r="221" spans="1:8" ht="16.8" customHeight="1">
      <c r="A221" s="5">
        <v>220</v>
      </c>
      <c r="B221" s="7" t="s">
        <v>370</v>
      </c>
      <c r="C221" s="5"/>
      <c r="D221" s="5">
        <v>50</v>
      </c>
      <c r="E221" s="5">
        <v>0</v>
      </c>
      <c r="F221" s="5">
        <v>0</v>
      </c>
      <c r="G221" s="16">
        <f t="shared" si="6"/>
        <v>16.666666666666668</v>
      </c>
      <c r="H221" s="16">
        <f t="shared" si="7"/>
        <v>8.3333333333333339</v>
      </c>
    </row>
    <row r="222" spans="1:8" ht="16.8" customHeight="1">
      <c r="A222" s="5">
        <v>221</v>
      </c>
      <c r="B222" s="7" t="s">
        <v>324</v>
      </c>
      <c r="C222" s="5"/>
      <c r="D222" s="5">
        <v>10</v>
      </c>
      <c r="E222" s="5"/>
      <c r="F222" s="5"/>
      <c r="G222" s="16">
        <f t="shared" si="6"/>
        <v>10</v>
      </c>
      <c r="H222" s="16">
        <f t="shared" si="7"/>
        <v>5</v>
      </c>
    </row>
    <row r="223" spans="1:8" ht="16.8" customHeight="1">
      <c r="A223" s="5">
        <v>222</v>
      </c>
      <c r="B223" s="7" t="s">
        <v>330</v>
      </c>
      <c r="C223" s="5"/>
      <c r="D223" s="5">
        <v>10</v>
      </c>
      <c r="E223" s="5"/>
      <c r="F223" s="5"/>
      <c r="G223" s="16">
        <f t="shared" si="6"/>
        <v>10</v>
      </c>
      <c r="H223" s="16">
        <f t="shared" si="7"/>
        <v>5</v>
      </c>
    </row>
    <row r="224" spans="1:8" ht="16.8" customHeight="1">
      <c r="A224" s="5">
        <v>223</v>
      </c>
      <c r="B224" s="7" t="s">
        <v>335</v>
      </c>
      <c r="C224" s="5"/>
      <c r="D224" s="5">
        <v>25</v>
      </c>
      <c r="E224" s="5"/>
      <c r="F224" s="5"/>
      <c r="G224" s="16">
        <f t="shared" si="6"/>
        <v>25</v>
      </c>
      <c r="H224" s="16">
        <f t="shared" si="7"/>
        <v>12.5</v>
      </c>
    </row>
    <row r="225" spans="1:8" ht="16.8" customHeight="1">
      <c r="A225" s="5">
        <v>224</v>
      </c>
      <c r="B225" s="7" t="s">
        <v>347</v>
      </c>
      <c r="C225" s="5"/>
      <c r="D225" s="5">
        <v>35</v>
      </c>
      <c r="E225" s="5"/>
      <c r="F225" s="5"/>
      <c r="G225" s="16">
        <f t="shared" si="6"/>
        <v>35</v>
      </c>
      <c r="H225" s="16">
        <f t="shared" si="7"/>
        <v>17.5</v>
      </c>
    </row>
    <row r="226" spans="1:8" ht="16.8" customHeight="1">
      <c r="A226" s="5">
        <v>225</v>
      </c>
      <c r="B226" s="7" t="s">
        <v>356</v>
      </c>
      <c r="C226" s="5"/>
      <c r="D226" s="5">
        <v>60</v>
      </c>
      <c r="E226" s="5">
        <v>70</v>
      </c>
      <c r="F226" s="5"/>
      <c r="G226" s="16">
        <f t="shared" si="6"/>
        <v>65</v>
      </c>
      <c r="H226" s="16">
        <f t="shared" si="7"/>
        <v>32.5</v>
      </c>
    </row>
    <row r="227" spans="1:8" ht="16.8" customHeight="1">
      <c r="A227" s="5">
        <v>226</v>
      </c>
      <c r="B227" s="7" t="s">
        <v>363</v>
      </c>
      <c r="C227" s="5"/>
      <c r="D227" s="5">
        <v>30</v>
      </c>
      <c r="E227" s="5">
        <v>30</v>
      </c>
      <c r="F227" s="5"/>
      <c r="G227" s="16">
        <f t="shared" si="6"/>
        <v>30</v>
      </c>
      <c r="H227" s="16">
        <f t="shared" si="7"/>
        <v>15</v>
      </c>
    </row>
    <row r="228" spans="1:8" ht="16.8" customHeight="1">
      <c r="A228" s="5">
        <v>227</v>
      </c>
      <c r="B228" s="7" t="s">
        <v>371</v>
      </c>
      <c r="C228" s="5"/>
      <c r="D228" s="5">
        <v>10</v>
      </c>
      <c r="E228" s="5"/>
      <c r="F228" s="5"/>
      <c r="G228" s="16">
        <f t="shared" si="6"/>
        <v>10</v>
      </c>
      <c r="H228" s="16">
        <f t="shared" si="7"/>
        <v>5</v>
      </c>
    </row>
    <row r="229" spans="1:8" ht="16.8" customHeight="1">
      <c r="A229" s="5">
        <v>228</v>
      </c>
      <c r="B229" s="7" t="s">
        <v>325</v>
      </c>
      <c r="C229" s="5"/>
      <c r="D229" s="5">
        <v>30</v>
      </c>
      <c r="E229" s="5">
        <v>35</v>
      </c>
      <c r="F229" s="5">
        <v>35</v>
      </c>
      <c r="G229" s="16">
        <f t="shared" si="6"/>
        <v>33.333333333333336</v>
      </c>
      <c r="H229" s="16">
        <f t="shared" si="7"/>
        <v>16.666666666666668</v>
      </c>
    </row>
    <row r="230" spans="1:8" ht="16.8" customHeight="1">
      <c r="A230" s="5">
        <v>229</v>
      </c>
      <c r="B230" s="7" t="s">
        <v>331</v>
      </c>
      <c r="C230" s="5"/>
      <c r="D230" s="5">
        <v>60</v>
      </c>
      <c r="E230" s="5">
        <v>50</v>
      </c>
      <c r="F230" s="5">
        <v>60</v>
      </c>
      <c r="G230" s="16">
        <f t="shared" si="6"/>
        <v>56.666666666666664</v>
      </c>
      <c r="H230" s="16">
        <f t="shared" si="7"/>
        <v>28.333333333333332</v>
      </c>
    </row>
    <row r="231" spans="1:8" ht="16.8" customHeight="1">
      <c r="A231" s="5">
        <v>230</v>
      </c>
      <c r="B231" s="7" t="s">
        <v>336</v>
      </c>
      <c r="C231" s="5"/>
      <c r="D231" s="5">
        <v>50</v>
      </c>
      <c r="E231" s="5">
        <v>70</v>
      </c>
      <c r="F231" s="5">
        <v>60</v>
      </c>
      <c r="G231" s="16">
        <f t="shared" si="6"/>
        <v>60</v>
      </c>
      <c r="H231" s="16">
        <f t="shared" si="7"/>
        <v>30</v>
      </c>
    </row>
    <row r="232" spans="1:8" ht="16.8" customHeight="1">
      <c r="A232" s="5">
        <v>231</v>
      </c>
      <c r="B232" s="7" t="s">
        <v>343</v>
      </c>
      <c r="C232" s="5"/>
      <c r="D232" s="5">
        <v>50</v>
      </c>
      <c r="E232" s="5">
        <v>30</v>
      </c>
      <c r="F232" s="5">
        <v>50</v>
      </c>
      <c r="G232" s="16">
        <f t="shared" si="6"/>
        <v>43.333333333333336</v>
      </c>
      <c r="H232" s="16">
        <f t="shared" si="7"/>
        <v>21.666666666666668</v>
      </c>
    </row>
    <row r="233" spans="1:8" ht="16.8" customHeight="1">
      <c r="A233" s="5">
        <v>232</v>
      </c>
      <c r="B233" s="7" t="s">
        <v>348</v>
      </c>
      <c r="C233" s="5"/>
      <c r="D233" s="5">
        <v>100</v>
      </c>
      <c r="E233" s="5">
        <v>0</v>
      </c>
      <c r="F233" s="5"/>
      <c r="G233" s="16">
        <f t="shared" si="6"/>
        <v>50</v>
      </c>
      <c r="H233" s="16">
        <f t="shared" si="7"/>
        <v>25</v>
      </c>
    </row>
    <row r="234" spans="1:8" ht="16.8" customHeight="1">
      <c r="A234" s="5">
        <v>233</v>
      </c>
      <c r="B234" s="7" t="s">
        <v>357</v>
      </c>
      <c r="C234" s="5"/>
      <c r="D234" s="5">
        <v>90</v>
      </c>
      <c r="E234" s="5">
        <v>60</v>
      </c>
      <c r="F234" s="5">
        <v>60</v>
      </c>
      <c r="G234" s="16">
        <f t="shared" si="6"/>
        <v>70</v>
      </c>
      <c r="H234" s="16">
        <f t="shared" si="7"/>
        <v>35</v>
      </c>
    </row>
    <row r="235" spans="1:8" ht="16.8" customHeight="1">
      <c r="A235" s="5">
        <v>234</v>
      </c>
      <c r="B235" s="7" t="s">
        <v>364</v>
      </c>
      <c r="C235" s="5"/>
      <c r="D235" s="5">
        <v>50</v>
      </c>
      <c r="E235" s="5">
        <v>60</v>
      </c>
      <c r="F235" s="5">
        <v>60</v>
      </c>
      <c r="G235" s="16">
        <f t="shared" si="6"/>
        <v>56.666666666666664</v>
      </c>
      <c r="H235" s="16">
        <f t="shared" si="7"/>
        <v>28.333333333333332</v>
      </c>
    </row>
    <row r="236" spans="1:8" ht="16.8" customHeight="1">
      <c r="A236" s="5">
        <v>235</v>
      </c>
      <c r="B236" s="7" t="s">
        <v>372</v>
      </c>
      <c r="C236" s="5"/>
      <c r="D236" s="5">
        <v>30</v>
      </c>
      <c r="E236" s="5">
        <v>0</v>
      </c>
      <c r="F236" s="5">
        <v>5</v>
      </c>
      <c r="G236" s="16">
        <f t="shared" si="6"/>
        <v>11.666666666666666</v>
      </c>
      <c r="H236" s="16">
        <f t="shared" si="7"/>
        <v>5.833333333333333</v>
      </c>
    </row>
    <row r="237" spans="1:8" ht="16.8" customHeight="1">
      <c r="A237" s="5">
        <v>236</v>
      </c>
      <c r="B237" s="7" t="s">
        <v>337</v>
      </c>
      <c r="C237" s="5"/>
      <c r="D237" s="5">
        <v>30</v>
      </c>
      <c r="E237" s="5"/>
      <c r="F237" s="5"/>
      <c r="G237" s="16">
        <f t="shared" si="6"/>
        <v>30</v>
      </c>
      <c r="H237" s="16">
        <f t="shared" si="7"/>
        <v>15</v>
      </c>
    </row>
    <row r="238" spans="1:8" ht="16.8" customHeight="1">
      <c r="A238" s="5">
        <v>237</v>
      </c>
      <c r="B238" s="7" t="s">
        <v>349</v>
      </c>
      <c r="C238" s="5"/>
      <c r="D238" s="5">
        <v>5</v>
      </c>
      <c r="E238" s="5">
        <v>40</v>
      </c>
      <c r="F238" s="5"/>
      <c r="G238" s="16">
        <f t="shared" si="6"/>
        <v>22.5</v>
      </c>
      <c r="H238" s="16">
        <f t="shared" si="7"/>
        <v>11.25</v>
      </c>
    </row>
    <row r="239" spans="1:8" ht="16.8" customHeight="1">
      <c r="A239" s="5">
        <v>238</v>
      </c>
      <c r="B239" s="7" t="s">
        <v>358</v>
      </c>
      <c r="C239" s="5"/>
      <c r="D239" s="5">
        <v>50</v>
      </c>
      <c r="E239" s="5">
        <v>90</v>
      </c>
      <c r="F239" s="5">
        <v>80</v>
      </c>
      <c r="G239" s="16">
        <f t="shared" si="6"/>
        <v>73.333333333333329</v>
      </c>
      <c r="H239" s="16">
        <f t="shared" si="7"/>
        <v>36.666666666666664</v>
      </c>
    </row>
    <row r="240" spans="1:8" ht="16.8" customHeight="1">
      <c r="A240" s="5">
        <v>239</v>
      </c>
      <c r="B240" s="7" t="s">
        <v>319</v>
      </c>
      <c r="C240" s="5"/>
      <c r="D240" s="5">
        <v>35</v>
      </c>
      <c r="E240" s="5"/>
      <c r="F240" s="5"/>
      <c r="G240" s="16">
        <f t="shared" si="6"/>
        <v>35</v>
      </c>
      <c r="H240" s="16">
        <f t="shared" si="7"/>
        <v>17.5</v>
      </c>
    </row>
    <row r="241" spans="1:8" ht="16.8" customHeight="1">
      <c r="A241" s="5">
        <v>240</v>
      </c>
      <c r="B241" s="7" t="s">
        <v>344</v>
      </c>
      <c r="C241" s="5"/>
      <c r="D241" s="5">
        <v>100</v>
      </c>
      <c r="E241" s="5">
        <v>100</v>
      </c>
      <c r="F241" s="5"/>
      <c r="G241" s="16">
        <f t="shared" si="6"/>
        <v>100</v>
      </c>
      <c r="H241" s="16">
        <f t="shared" si="7"/>
        <v>50</v>
      </c>
    </row>
    <row r="242" spans="1:8" ht="16.8" customHeight="1">
      <c r="A242" s="5">
        <v>241</v>
      </c>
      <c r="B242" s="7" t="s">
        <v>351</v>
      </c>
      <c r="C242" s="5"/>
      <c r="D242" s="5">
        <v>0</v>
      </c>
      <c r="E242" s="5">
        <v>0</v>
      </c>
      <c r="F242" s="5"/>
      <c r="G242" s="16">
        <f t="shared" si="6"/>
        <v>0</v>
      </c>
      <c r="H242" s="16">
        <f t="shared" si="7"/>
        <v>0</v>
      </c>
    </row>
    <row r="243" spans="1:8" ht="16.8" customHeight="1">
      <c r="A243" s="5">
        <v>242</v>
      </c>
      <c r="B243" s="7" t="s">
        <v>366</v>
      </c>
      <c r="C243" s="5"/>
      <c r="D243" s="5">
        <v>0</v>
      </c>
      <c r="E243" s="5">
        <v>0</v>
      </c>
      <c r="F243" s="5"/>
      <c r="G243" s="16">
        <f t="shared" si="6"/>
        <v>0</v>
      </c>
      <c r="H243" s="16">
        <f t="shared" si="7"/>
        <v>0</v>
      </c>
    </row>
    <row r="244" spans="1:8" ht="16.8" customHeight="1">
      <c r="A244" s="5">
        <v>243</v>
      </c>
      <c r="B244" s="7" t="s">
        <v>320</v>
      </c>
      <c r="C244" s="5"/>
      <c r="D244" s="5">
        <v>0</v>
      </c>
      <c r="E244" s="5">
        <v>0</v>
      </c>
      <c r="F244" s="5">
        <v>0</v>
      </c>
      <c r="G244" s="16">
        <f t="shared" si="6"/>
        <v>0</v>
      </c>
      <c r="H244" s="16">
        <f t="shared" si="7"/>
        <v>0</v>
      </c>
    </row>
    <row r="245" spans="1:8" ht="16.8" customHeight="1">
      <c r="A245" s="5">
        <v>244</v>
      </c>
      <c r="B245" s="7" t="s">
        <v>327</v>
      </c>
      <c r="C245" s="5"/>
      <c r="D245" s="5">
        <v>0</v>
      </c>
      <c r="E245" s="5">
        <v>0</v>
      </c>
      <c r="F245" s="5">
        <v>0</v>
      </c>
      <c r="G245" s="16">
        <f t="shared" si="6"/>
        <v>0</v>
      </c>
      <c r="H245" s="16">
        <f t="shared" si="7"/>
        <v>0</v>
      </c>
    </row>
    <row r="246" spans="1:8" ht="16.8" customHeight="1">
      <c r="A246" s="5">
        <v>245</v>
      </c>
      <c r="B246" s="7" t="s">
        <v>332</v>
      </c>
      <c r="C246" s="5"/>
      <c r="D246" s="5">
        <v>0</v>
      </c>
      <c r="E246" s="5">
        <v>0</v>
      </c>
      <c r="F246" s="5"/>
      <c r="G246" s="16">
        <f t="shared" si="6"/>
        <v>0</v>
      </c>
      <c r="H246" s="16">
        <f t="shared" si="7"/>
        <v>0</v>
      </c>
    </row>
    <row r="247" spans="1:8" ht="16.8" customHeight="1">
      <c r="A247" s="5">
        <v>246</v>
      </c>
      <c r="B247" s="7" t="s">
        <v>360</v>
      </c>
      <c r="C247" s="5"/>
      <c r="D247" s="5">
        <v>20</v>
      </c>
      <c r="E247" s="5">
        <v>30</v>
      </c>
      <c r="F247" s="5"/>
      <c r="G247" s="16">
        <f t="shared" si="6"/>
        <v>25</v>
      </c>
      <c r="H247" s="16">
        <f t="shared" si="7"/>
        <v>12.5</v>
      </c>
    </row>
    <row r="248" spans="1:8" ht="16.8" customHeight="1">
      <c r="A248" s="5">
        <v>247</v>
      </c>
      <c r="B248" s="7" t="s">
        <v>338</v>
      </c>
      <c r="C248" s="5"/>
      <c r="D248" s="5">
        <v>60</v>
      </c>
      <c r="E248" s="5">
        <v>20</v>
      </c>
      <c r="F248" s="5">
        <v>40</v>
      </c>
      <c r="G248" s="16">
        <f t="shared" si="6"/>
        <v>40</v>
      </c>
      <c r="H248" s="16">
        <f t="shared" si="7"/>
        <v>20</v>
      </c>
    </row>
    <row r="249" spans="1:8" ht="16.8" customHeight="1">
      <c r="A249" s="5">
        <v>248</v>
      </c>
      <c r="B249" s="7" t="s">
        <v>352</v>
      </c>
      <c r="C249" s="5"/>
      <c r="D249" s="5">
        <v>20</v>
      </c>
      <c r="E249" s="5"/>
      <c r="F249" s="5"/>
      <c r="G249" s="16">
        <f t="shared" si="6"/>
        <v>20</v>
      </c>
      <c r="H249" s="16">
        <f t="shared" si="7"/>
        <v>10</v>
      </c>
    </row>
    <row r="250" spans="1:8" ht="16.8" customHeight="1">
      <c r="A250" s="5">
        <v>249</v>
      </c>
      <c r="B250" s="7" t="s">
        <v>374</v>
      </c>
      <c r="C250" s="5"/>
      <c r="D250" s="5">
        <v>30</v>
      </c>
      <c r="E250" s="5"/>
      <c r="F250" s="5"/>
      <c r="G250" s="16">
        <f t="shared" si="6"/>
        <v>30</v>
      </c>
      <c r="H250" s="16">
        <f t="shared" si="7"/>
        <v>15</v>
      </c>
    </row>
    <row r="251" spans="1:8" ht="16.8" customHeight="1">
      <c r="A251" s="5">
        <v>250</v>
      </c>
      <c r="B251" s="7" t="s">
        <v>376</v>
      </c>
      <c r="C251" s="5"/>
      <c r="D251" s="5">
        <v>60</v>
      </c>
      <c r="E251" s="5">
        <v>60</v>
      </c>
      <c r="F251" s="5"/>
      <c r="G251" s="16">
        <f t="shared" si="6"/>
        <v>60</v>
      </c>
      <c r="H251" s="16">
        <f t="shared" si="7"/>
        <v>30</v>
      </c>
    </row>
    <row r="252" spans="1:8" ht="16.8" customHeight="1">
      <c r="A252" s="5">
        <v>251</v>
      </c>
      <c r="B252" s="7" t="s">
        <v>379</v>
      </c>
      <c r="C252" s="5"/>
      <c r="D252" s="5">
        <v>45</v>
      </c>
      <c r="E252" s="5"/>
      <c r="F252" s="5"/>
      <c r="G252" s="16">
        <f t="shared" si="6"/>
        <v>45</v>
      </c>
      <c r="H252" s="16">
        <f t="shared" si="7"/>
        <v>22.5</v>
      </c>
    </row>
    <row r="253" spans="1:8" ht="16.8" customHeight="1">
      <c r="A253" s="5">
        <v>252</v>
      </c>
      <c r="B253" s="7" t="s">
        <v>384</v>
      </c>
      <c r="C253" s="5"/>
      <c r="D253" s="5">
        <v>0</v>
      </c>
      <c r="E253" s="5">
        <v>0</v>
      </c>
      <c r="F253" s="5"/>
      <c r="G253" s="16">
        <f t="shared" si="6"/>
        <v>0</v>
      </c>
      <c r="H253" s="16">
        <f t="shared" si="7"/>
        <v>0</v>
      </c>
    </row>
    <row r="254" spans="1:8" ht="16.8" customHeight="1">
      <c r="A254" s="5">
        <v>253</v>
      </c>
      <c r="B254" s="11" t="s">
        <v>386</v>
      </c>
      <c r="C254" s="9"/>
      <c r="D254" s="9">
        <v>0</v>
      </c>
      <c r="E254" s="9">
        <v>0</v>
      </c>
      <c r="F254" s="9">
        <v>0</v>
      </c>
      <c r="G254" s="17">
        <f t="shared" si="6"/>
        <v>0</v>
      </c>
      <c r="H254" s="17">
        <f t="shared" si="7"/>
        <v>0</v>
      </c>
    </row>
    <row r="255" spans="1:8" ht="16.8" customHeight="1">
      <c r="A255" s="5">
        <v>254</v>
      </c>
      <c r="B255" s="7" t="s">
        <v>373</v>
      </c>
      <c r="C255" s="5"/>
      <c r="D255" s="5">
        <v>100</v>
      </c>
      <c r="E255" s="5">
        <v>100</v>
      </c>
      <c r="F255" s="5">
        <v>0</v>
      </c>
      <c r="G255" s="16">
        <f t="shared" si="6"/>
        <v>66.666666666666671</v>
      </c>
      <c r="H255" s="16">
        <f t="shared" si="7"/>
        <v>33.333333333333336</v>
      </c>
    </row>
    <row r="256" spans="1:8" ht="16.8" customHeight="1">
      <c r="A256" s="5">
        <v>255</v>
      </c>
      <c r="B256" s="7" t="s">
        <v>377</v>
      </c>
      <c r="C256" s="5"/>
      <c r="D256" s="5">
        <v>5</v>
      </c>
      <c r="E256" s="5">
        <v>0</v>
      </c>
      <c r="F256" s="5">
        <v>0</v>
      </c>
      <c r="G256" s="16">
        <f t="shared" si="6"/>
        <v>1.6666666666666667</v>
      </c>
      <c r="H256" s="16">
        <f t="shared" si="7"/>
        <v>0.83333333333333337</v>
      </c>
    </row>
    <row r="257" spans="1:8" ht="16.8" customHeight="1">
      <c r="A257" s="5">
        <v>256</v>
      </c>
      <c r="B257" s="7" t="s">
        <v>380</v>
      </c>
      <c r="C257" s="5"/>
      <c r="D257" s="5">
        <v>60</v>
      </c>
      <c r="E257" s="5">
        <v>40</v>
      </c>
      <c r="F257" s="5"/>
      <c r="G257" s="16">
        <f t="shared" ref="G257:G262" si="8">AVERAGE(D257:F257)</f>
        <v>50</v>
      </c>
      <c r="H257" s="16">
        <f t="shared" si="7"/>
        <v>25</v>
      </c>
    </row>
    <row r="258" spans="1:8" ht="16.8" customHeight="1">
      <c r="A258" s="5">
        <v>257</v>
      </c>
      <c r="B258" s="7" t="s">
        <v>383</v>
      </c>
      <c r="C258" s="5"/>
      <c r="D258" s="5">
        <v>50</v>
      </c>
      <c r="E258" s="5">
        <v>50</v>
      </c>
      <c r="F258" s="5">
        <v>60</v>
      </c>
      <c r="G258" s="16">
        <f t="shared" si="8"/>
        <v>53.333333333333336</v>
      </c>
      <c r="H258" s="16">
        <f t="shared" ref="H258:H262" si="9">G258/2</f>
        <v>26.666666666666668</v>
      </c>
    </row>
    <row r="259" spans="1:8" ht="16.8" customHeight="1">
      <c r="A259" s="5">
        <v>258</v>
      </c>
      <c r="B259" s="7" t="s">
        <v>385</v>
      </c>
      <c r="C259" s="5"/>
      <c r="D259" s="5">
        <v>30</v>
      </c>
      <c r="E259" s="5">
        <v>20</v>
      </c>
      <c r="F259" s="5">
        <v>30</v>
      </c>
      <c r="G259" s="16">
        <f t="shared" si="8"/>
        <v>26.666666666666668</v>
      </c>
      <c r="H259" s="16">
        <f t="shared" si="9"/>
        <v>13.333333333333334</v>
      </c>
    </row>
    <row r="260" spans="1:8" ht="16.8" customHeight="1">
      <c r="A260" s="5">
        <v>259</v>
      </c>
      <c r="B260" s="7" t="s">
        <v>375</v>
      </c>
      <c r="C260" s="5"/>
      <c r="D260" s="5">
        <v>0</v>
      </c>
      <c r="E260" s="5">
        <v>10</v>
      </c>
      <c r="F260" s="5"/>
      <c r="G260" s="16">
        <f t="shared" si="8"/>
        <v>5</v>
      </c>
      <c r="H260" s="16">
        <f t="shared" si="9"/>
        <v>2.5</v>
      </c>
    </row>
    <row r="261" spans="1:8" ht="16.8" customHeight="1">
      <c r="A261" s="5">
        <v>260</v>
      </c>
      <c r="B261" s="7" t="s">
        <v>387</v>
      </c>
      <c r="C261" s="5"/>
      <c r="D261" s="5">
        <v>5</v>
      </c>
      <c r="E261" s="5">
        <v>15</v>
      </c>
      <c r="F261" s="5">
        <v>25</v>
      </c>
      <c r="G261" s="16">
        <f t="shared" si="8"/>
        <v>15</v>
      </c>
      <c r="H261" s="16">
        <f t="shared" si="9"/>
        <v>7.5</v>
      </c>
    </row>
    <row r="262" spans="1:8" ht="16.8" customHeight="1">
      <c r="A262" s="5">
        <v>261</v>
      </c>
      <c r="B262" s="7" t="s">
        <v>381</v>
      </c>
      <c r="C262" s="5"/>
      <c r="D262" s="5">
        <v>90</v>
      </c>
      <c r="E262" s="5"/>
      <c r="F262" s="5"/>
      <c r="G262" s="16">
        <f t="shared" si="8"/>
        <v>90</v>
      </c>
      <c r="H262" s="16">
        <f t="shared" si="9"/>
        <v>45</v>
      </c>
    </row>
    <row r="263" spans="1:8" ht="16.8" customHeight="1"/>
    <row r="264" spans="1:8" ht="16.8" customHeight="1"/>
    <row r="265" spans="1:8" ht="16.8" customHeight="1"/>
    <row r="266" spans="1:8" ht="16.8" customHeight="1"/>
    <row r="267" spans="1:8" ht="16.8" customHeight="1"/>
  </sheetData>
  <conditionalFormatting sqref="B1:B1048576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B7BC7-71E9-4F3D-A755-EF836024A8B9}">
  <dimension ref="A1:H267"/>
  <sheetViews>
    <sheetView workbookViewId="0">
      <selection activeCell="K7" sqref="K7"/>
    </sheetView>
  </sheetViews>
  <sheetFormatPr defaultRowHeight="13.2"/>
  <cols>
    <col min="1" max="2" width="8.88671875" style="3"/>
    <col min="3" max="3" width="17.88671875" style="3" customWidth="1"/>
    <col min="4" max="6" width="8.88671875" style="3"/>
    <col min="7" max="8" width="10.109375" style="3" customWidth="1"/>
    <col min="9" max="16384" width="8.88671875" style="3"/>
  </cols>
  <sheetData>
    <row r="1" spans="1:8" s="4" customFormat="1" ht="16.8" customHeight="1">
      <c r="A1" s="24" t="s">
        <v>219</v>
      </c>
      <c r="B1" s="24" t="s">
        <v>220</v>
      </c>
      <c r="C1" s="24" t="s">
        <v>222</v>
      </c>
      <c r="D1" s="24" t="s">
        <v>530</v>
      </c>
      <c r="E1" s="24" t="s">
        <v>531</v>
      </c>
      <c r="F1" s="24" t="s">
        <v>532</v>
      </c>
      <c r="G1" s="24" t="s">
        <v>388</v>
      </c>
      <c r="H1" s="24" t="s">
        <v>389</v>
      </c>
    </row>
    <row r="2" spans="1:8" ht="16.8" customHeight="1">
      <c r="A2" s="5">
        <v>1</v>
      </c>
      <c r="B2" s="5" t="s">
        <v>9</v>
      </c>
      <c r="C2" s="6" t="s">
        <v>458</v>
      </c>
      <c r="D2" s="5">
        <v>0</v>
      </c>
      <c r="E2" s="5">
        <v>0</v>
      </c>
      <c r="F2" s="5">
        <v>0</v>
      </c>
      <c r="G2" s="16">
        <f t="shared" ref="G2:G65" si="0">AVERAGE(D2:F2)</f>
        <v>0</v>
      </c>
      <c r="H2" s="1">
        <v>0</v>
      </c>
    </row>
    <row r="3" spans="1:8" ht="16.8" customHeight="1">
      <c r="A3" s="5">
        <v>2</v>
      </c>
      <c r="B3" s="5" t="s">
        <v>11</v>
      </c>
      <c r="C3" s="6" t="s">
        <v>458</v>
      </c>
      <c r="D3" s="5">
        <v>0</v>
      </c>
      <c r="E3" s="5">
        <v>0</v>
      </c>
      <c r="F3" s="5">
        <v>0</v>
      </c>
      <c r="G3" s="16">
        <f t="shared" si="0"/>
        <v>0</v>
      </c>
      <c r="H3" s="1">
        <v>0</v>
      </c>
    </row>
    <row r="4" spans="1:8" ht="16.8" customHeight="1">
      <c r="A4" s="5">
        <v>3</v>
      </c>
      <c r="B4" s="5" t="s">
        <v>12</v>
      </c>
      <c r="C4" s="6" t="s">
        <v>458</v>
      </c>
      <c r="D4" s="5">
        <v>0</v>
      </c>
      <c r="E4" s="5">
        <v>0</v>
      </c>
      <c r="F4" s="5">
        <v>0</v>
      </c>
      <c r="G4" s="16">
        <f t="shared" si="0"/>
        <v>0</v>
      </c>
      <c r="H4" s="1">
        <v>0</v>
      </c>
    </row>
    <row r="5" spans="1:8" ht="16.8" customHeight="1">
      <c r="A5" s="5">
        <v>4</v>
      </c>
      <c r="B5" s="5" t="s">
        <v>13</v>
      </c>
      <c r="C5" s="6" t="s">
        <v>459</v>
      </c>
      <c r="D5" s="5">
        <v>0</v>
      </c>
      <c r="E5" s="5">
        <v>0</v>
      </c>
      <c r="F5" s="5">
        <v>0</v>
      </c>
      <c r="G5" s="16">
        <f t="shared" si="0"/>
        <v>0</v>
      </c>
      <c r="H5" s="1">
        <v>0</v>
      </c>
    </row>
    <row r="6" spans="1:8" ht="16.8" customHeight="1">
      <c r="A6" s="5">
        <v>5</v>
      </c>
      <c r="B6" s="5" t="s">
        <v>14</v>
      </c>
      <c r="C6" s="6" t="s">
        <v>459</v>
      </c>
      <c r="D6" s="5">
        <v>50</v>
      </c>
      <c r="E6" s="5">
        <v>100</v>
      </c>
      <c r="F6" s="5">
        <v>100</v>
      </c>
      <c r="G6" s="16">
        <f t="shared" si="0"/>
        <v>83.333333333333329</v>
      </c>
      <c r="H6" s="1">
        <v>6.4549722436790278</v>
      </c>
    </row>
    <row r="7" spans="1:8" ht="16.8" customHeight="1">
      <c r="A7" s="5">
        <v>6</v>
      </c>
      <c r="B7" s="5" t="s">
        <v>17</v>
      </c>
      <c r="C7" s="6" t="s">
        <v>460</v>
      </c>
      <c r="D7" s="5">
        <v>0</v>
      </c>
      <c r="E7" s="5">
        <v>0</v>
      </c>
      <c r="F7" s="5">
        <v>0</v>
      </c>
      <c r="G7" s="16">
        <f t="shared" si="0"/>
        <v>0</v>
      </c>
      <c r="H7" s="1">
        <v>0</v>
      </c>
    </row>
    <row r="8" spans="1:8" ht="16.8" customHeight="1">
      <c r="A8" s="5">
        <v>7</v>
      </c>
      <c r="B8" s="5" t="s">
        <v>19</v>
      </c>
      <c r="C8" s="6" t="s">
        <v>460</v>
      </c>
      <c r="D8" s="5">
        <v>0</v>
      </c>
      <c r="E8" s="5">
        <v>0</v>
      </c>
      <c r="F8" s="5">
        <v>0</v>
      </c>
      <c r="G8" s="16">
        <f t="shared" si="0"/>
        <v>0</v>
      </c>
      <c r="H8" s="1">
        <v>0</v>
      </c>
    </row>
    <row r="9" spans="1:8" ht="16.8" customHeight="1">
      <c r="A9" s="5">
        <v>8</v>
      </c>
      <c r="B9" s="5" t="s">
        <v>20</v>
      </c>
      <c r="C9" s="6" t="s">
        <v>460</v>
      </c>
      <c r="D9" s="5">
        <v>10</v>
      </c>
      <c r="E9" s="5">
        <v>2</v>
      </c>
      <c r="F9" s="5"/>
      <c r="G9" s="16">
        <f t="shared" si="0"/>
        <v>6</v>
      </c>
      <c r="H9" s="1">
        <v>1.7320508075688772</v>
      </c>
    </row>
    <row r="10" spans="1:8" ht="16.8" customHeight="1">
      <c r="A10" s="5">
        <v>9</v>
      </c>
      <c r="B10" s="5" t="s">
        <v>21</v>
      </c>
      <c r="C10" s="6" t="s">
        <v>460</v>
      </c>
      <c r="D10" s="5">
        <v>0</v>
      </c>
      <c r="E10" s="5">
        <v>0</v>
      </c>
      <c r="F10" s="5">
        <v>40</v>
      </c>
      <c r="G10" s="16">
        <f t="shared" si="0"/>
        <v>13.333333333333334</v>
      </c>
      <c r="H10" s="1">
        <v>2.5819888974716112</v>
      </c>
    </row>
    <row r="11" spans="1:8" ht="16.8" customHeight="1">
      <c r="A11" s="5">
        <v>10</v>
      </c>
      <c r="B11" s="5" t="s">
        <v>23</v>
      </c>
      <c r="C11" s="6" t="s">
        <v>460</v>
      </c>
      <c r="D11" s="5">
        <v>0</v>
      </c>
      <c r="E11" s="5">
        <v>5</v>
      </c>
      <c r="F11" s="5"/>
      <c r="G11" s="16">
        <f t="shared" si="0"/>
        <v>2.5</v>
      </c>
      <c r="H11" s="1">
        <v>1.1180339887498949</v>
      </c>
    </row>
    <row r="12" spans="1:8" ht="16.8" customHeight="1">
      <c r="A12" s="5">
        <v>11</v>
      </c>
      <c r="B12" s="5" t="s">
        <v>25</v>
      </c>
      <c r="C12" s="6" t="s">
        <v>460</v>
      </c>
      <c r="D12" s="5">
        <v>35</v>
      </c>
      <c r="E12" s="5">
        <v>10</v>
      </c>
      <c r="F12" s="5"/>
      <c r="G12" s="16">
        <f t="shared" si="0"/>
        <v>22.5</v>
      </c>
      <c r="H12" s="1">
        <v>3.3541019662496847</v>
      </c>
    </row>
    <row r="13" spans="1:8" ht="16.8" customHeight="1">
      <c r="A13" s="5">
        <v>12</v>
      </c>
      <c r="B13" s="5" t="s">
        <v>29</v>
      </c>
      <c r="C13" s="6" t="s">
        <v>460</v>
      </c>
      <c r="D13" s="5">
        <v>50</v>
      </c>
      <c r="E13" s="5">
        <v>0</v>
      </c>
      <c r="F13" s="5">
        <v>5</v>
      </c>
      <c r="G13" s="16">
        <f t="shared" si="0"/>
        <v>18.333333333333332</v>
      </c>
      <c r="H13" s="1">
        <v>3.0276503540974917</v>
      </c>
    </row>
    <row r="14" spans="1:8" ht="16.8" customHeight="1">
      <c r="A14" s="5">
        <v>13</v>
      </c>
      <c r="B14" s="5" t="s">
        <v>30</v>
      </c>
      <c r="C14" s="6" t="s">
        <v>460</v>
      </c>
      <c r="D14" s="5">
        <v>0</v>
      </c>
      <c r="E14" s="5">
        <v>0</v>
      </c>
      <c r="F14" s="5">
        <v>0</v>
      </c>
      <c r="G14" s="16">
        <f t="shared" si="0"/>
        <v>0</v>
      </c>
      <c r="H14" s="1">
        <v>0</v>
      </c>
    </row>
    <row r="15" spans="1:8" ht="16.8" customHeight="1">
      <c r="A15" s="5">
        <v>14</v>
      </c>
      <c r="B15" s="5" t="s">
        <v>31</v>
      </c>
      <c r="C15" s="6" t="s">
        <v>459</v>
      </c>
      <c r="D15" s="5">
        <v>0</v>
      </c>
      <c r="E15" s="5">
        <v>0</v>
      </c>
      <c r="F15" s="5">
        <v>0</v>
      </c>
      <c r="G15" s="16">
        <f t="shared" si="0"/>
        <v>0</v>
      </c>
      <c r="H15" s="1">
        <v>0</v>
      </c>
    </row>
    <row r="16" spans="1:8" ht="16.8" customHeight="1">
      <c r="A16" s="5">
        <v>15</v>
      </c>
      <c r="B16" s="5" t="s">
        <v>203</v>
      </c>
      <c r="C16" s="6" t="s">
        <v>460</v>
      </c>
      <c r="D16" s="5">
        <v>0</v>
      </c>
      <c r="E16" s="5">
        <v>0</v>
      </c>
      <c r="F16" s="5">
        <v>0</v>
      </c>
      <c r="G16" s="16">
        <f t="shared" si="0"/>
        <v>0</v>
      </c>
      <c r="H16" s="1">
        <v>0</v>
      </c>
    </row>
    <row r="17" spans="1:8" ht="16.8" customHeight="1">
      <c r="A17" s="5">
        <v>16</v>
      </c>
      <c r="B17" s="5" t="s">
        <v>202</v>
      </c>
      <c r="C17" s="6" t="s">
        <v>460</v>
      </c>
      <c r="D17" s="5">
        <v>50</v>
      </c>
      <c r="E17" s="5">
        <v>0</v>
      </c>
      <c r="F17" s="5">
        <v>90</v>
      </c>
      <c r="G17" s="16">
        <f t="shared" si="0"/>
        <v>46.666666666666664</v>
      </c>
      <c r="H17" s="1">
        <v>4.8304589153964796</v>
      </c>
    </row>
    <row r="18" spans="1:8" ht="16.8" customHeight="1">
      <c r="A18" s="5">
        <v>17</v>
      </c>
      <c r="B18" s="5" t="s">
        <v>201</v>
      </c>
      <c r="C18" s="6" t="s">
        <v>460</v>
      </c>
      <c r="D18" s="5">
        <v>60</v>
      </c>
      <c r="E18" s="5"/>
      <c r="F18" s="5"/>
      <c r="G18" s="16">
        <f t="shared" si="0"/>
        <v>60</v>
      </c>
      <c r="H18" s="1">
        <v>5.4772255750516612</v>
      </c>
    </row>
    <row r="19" spans="1:8" ht="16.8" customHeight="1">
      <c r="A19" s="5">
        <v>18</v>
      </c>
      <c r="B19" s="5" t="s">
        <v>200</v>
      </c>
      <c r="C19" s="6" t="s">
        <v>460</v>
      </c>
      <c r="D19" s="5">
        <v>80</v>
      </c>
      <c r="E19" s="5">
        <v>90</v>
      </c>
      <c r="F19" s="5">
        <v>50</v>
      </c>
      <c r="G19" s="16">
        <f t="shared" si="0"/>
        <v>73.333333333333329</v>
      </c>
      <c r="H19" s="1">
        <v>6.0553007081949835</v>
      </c>
    </row>
    <row r="20" spans="1:8" ht="16.8" customHeight="1">
      <c r="A20" s="5">
        <v>19</v>
      </c>
      <c r="B20" s="5" t="s">
        <v>199</v>
      </c>
      <c r="C20" s="6" t="s">
        <v>460</v>
      </c>
      <c r="D20" s="5">
        <v>0</v>
      </c>
      <c r="E20" s="5">
        <v>0</v>
      </c>
      <c r="F20" s="5"/>
      <c r="G20" s="16">
        <f t="shared" si="0"/>
        <v>0</v>
      </c>
      <c r="H20" s="1">
        <v>0</v>
      </c>
    </row>
    <row r="21" spans="1:8" ht="16.8" customHeight="1">
      <c r="A21" s="5">
        <v>20</v>
      </c>
      <c r="B21" s="5" t="s">
        <v>198</v>
      </c>
      <c r="C21" s="6" t="s">
        <v>460</v>
      </c>
      <c r="D21" s="5">
        <v>0</v>
      </c>
      <c r="E21" s="5">
        <v>0</v>
      </c>
      <c r="F21" s="5">
        <v>0</v>
      </c>
      <c r="G21" s="16">
        <f t="shared" si="0"/>
        <v>0</v>
      </c>
      <c r="H21" s="1">
        <v>0</v>
      </c>
    </row>
    <row r="22" spans="1:8" ht="16.8" customHeight="1">
      <c r="A22" s="5">
        <v>21</v>
      </c>
      <c r="B22" s="5" t="s">
        <v>197</v>
      </c>
      <c r="C22" s="6" t="s">
        <v>460</v>
      </c>
      <c r="D22" s="5">
        <v>0</v>
      </c>
      <c r="E22" s="5">
        <v>0</v>
      </c>
      <c r="F22" s="5"/>
      <c r="G22" s="16">
        <f t="shared" si="0"/>
        <v>0</v>
      </c>
      <c r="H22" s="1">
        <v>0</v>
      </c>
    </row>
    <row r="23" spans="1:8" ht="16.8" customHeight="1">
      <c r="A23" s="5">
        <v>22</v>
      </c>
      <c r="B23" s="5" t="s">
        <v>196</v>
      </c>
      <c r="C23" s="6" t="s">
        <v>460</v>
      </c>
      <c r="D23" s="5">
        <v>30</v>
      </c>
      <c r="E23" s="5">
        <v>10</v>
      </c>
      <c r="F23" s="5">
        <v>5</v>
      </c>
      <c r="G23" s="16">
        <f t="shared" si="0"/>
        <v>15</v>
      </c>
      <c r="H23" s="1">
        <v>2.7386127875258306</v>
      </c>
    </row>
    <row r="24" spans="1:8" ht="16.8" customHeight="1">
      <c r="A24" s="5">
        <v>23</v>
      </c>
      <c r="B24" s="5" t="s">
        <v>195</v>
      </c>
      <c r="C24" s="6" t="s">
        <v>459</v>
      </c>
      <c r="D24" s="5">
        <v>0</v>
      </c>
      <c r="E24" s="5">
        <v>0</v>
      </c>
      <c r="F24" s="5">
        <v>0</v>
      </c>
      <c r="G24" s="16">
        <f t="shared" si="0"/>
        <v>0</v>
      </c>
      <c r="H24" s="1">
        <v>0</v>
      </c>
    </row>
    <row r="25" spans="1:8" ht="16.8" customHeight="1">
      <c r="A25" s="5">
        <v>24</v>
      </c>
      <c r="B25" s="5" t="s">
        <v>194</v>
      </c>
      <c r="C25" s="6" t="s">
        <v>460</v>
      </c>
      <c r="D25" s="5">
        <v>3</v>
      </c>
      <c r="E25" s="5">
        <v>10</v>
      </c>
      <c r="F25" s="5">
        <v>25</v>
      </c>
      <c r="G25" s="16">
        <f t="shared" si="0"/>
        <v>12.666666666666666</v>
      </c>
      <c r="H25" s="1">
        <v>2.5166114784235831</v>
      </c>
    </row>
    <row r="26" spans="1:8" ht="16.8" customHeight="1">
      <c r="A26" s="5">
        <v>25</v>
      </c>
      <c r="B26" s="5" t="s">
        <v>193</v>
      </c>
      <c r="C26" s="6" t="s">
        <v>460</v>
      </c>
      <c r="D26" s="5">
        <v>0</v>
      </c>
      <c r="E26" s="5">
        <v>0</v>
      </c>
      <c r="F26" s="5"/>
      <c r="G26" s="16">
        <f t="shared" si="0"/>
        <v>0</v>
      </c>
      <c r="H26" s="1">
        <v>0</v>
      </c>
    </row>
    <row r="27" spans="1:8" ht="16.8" customHeight="1">
      <c r="A27" s="5">
        <v>26</v>
      </c>
      <c r="B27" s="5" t="s">
        <v>192</v>
      </c>
      <c r="C27" s="6" t="s">
        <v>460</v>
      </c>
      <c r="D27" s="5">
        <v>0</v>
      </c>
      <c r="E27" s="5">
        <v>0</v>
      </c>
      <c r="F27" s="5">
        <v>0</v>
      </c>
      <c r="G27" s="16">
        <f t="shared" si="0"/>
        <v>0</v>
      </c>
      <c r="H27" s="1">
        <v>0</v>
      </c>
    </row>
    <row r="28" spans="1:8" ht="16.8" customHeight="1">
      <c r="A28" s="5">
        <v>27</v>
      </c>
      <c r="B28" s="5" t="s">
        <v>191</v>
      </c>
      <c r="C28" s="6" t="s">
        <v>460</v>
      </c>
      <c r="D28" s="5">
        <v>0</v>
      </c>
      <c r="E28" s="5">
        <v>0</v>
      </c>
      <c r="F28" s="5">
        <v>0</v>
      </c>
      <c r="G28" s="16">
        <f t="shared" si="0"/>
        <v>0</v>
      </c>
      <c r="H28" s="1">
        <v>0</v>
      </c>
    </row>
    <row r="29" spans="1:8" ht="16.8" customHeight="1">
      <c r="A29" s="5">
        <v>28</v>
      </c>
      <c r="B29" s="5" t="s">
        <v>190</v>
      </c>
      <c r="C29" s="6" t="s">
        <v>460</v>
      </c>
      <c r="D29" s="5">
        <v>20</v>
      </c>
      <c r="E29" s="5">
        <v>0</v>
      </c>
      <c r="F29" s="5"/>
      <c r="G29" s="16">
        <f t="shared" si="0"/>
        <v>10</v>
      </c>
      <c r="H29" s="1">
        <v>2.2360679774997898</v>
      </c>
    </row>
    <row r="30" spans="1:8" ht="16.8" customHeight="1">
      <c r="A30" s="5">
        <v>29</v>
      </c>
      <c r="B30" s="5" t="s">
        <v>189</v>
      </c>
      <c r="C30" s="6" t="s">
        <v>460</v>
      </c>
      <c r="D30" s="5">
        <v>0</v>
      </c>
      <c r="E30" s="5">
        <v>0</v>
      </c>
      <c r="F30" s="5">
        <v>0</v>
      </c>
      <c r="G30" s="16">
        <f t="shared" si="0"/>
        <v>0</v>
      </c>
      <c r="H30" s="1">
        <v>0</v>
      </c>
    </row>
    <row r="31" spans="1:8" ht="16.8" customHeight="1">
      <c r="A31" s="5">
        <v>30</v>
      </c>
      <c r="B31" s="5" t="s">
        <v>188</v>
      </c>
      <c r="C31" s="6" t="s">
        <v>460</v>
      </c>
      <c r="D31" s="5">
        <v>80</v>
      </c>
      <c r="E31" s="5">
        <v>70</v>
      </c>
      <c r="F31" s="5">
        <v>80</v>
      </c>
      <c r="G31" s="16">
        <f t="shared" si="0"/>
        <v>76.666666666666671</v>
      </c>
      <c r="H31" s="1">
        <v>6.1913918736689038</v>
      </c>
    </row>
    <row r="32" spans="1:8" ht="16.8" customHeight="1">
      <c r="A32" s="5">
        <v>31</v>
      </c>
      <c r="B32" s="5" t="s">
        <v>184</v>
      </c>
      <c r="C32" s="6" t="s">
        <v>460</v>
      </c>
      <c r="D32" s="5">
        <v>0</v>
      </c>
      <c r="E32" s="5">
        <v>0</v>
      </c>
      <c r="F32" s="5">
        <v>10</v>
      </c>
      <c r="G32" s="16">
        <f t="shared" si="0"/>
        <v>3.3333333333333335</v>
      </c>
      <c r="H32" s="1">
        <v>1.2909944487358056</v>
      </c>
    </row>
    <row r="33" spans="1:8" ht="16.8" customHeight="1">
      <c r="A33" s="5">
        <v>32</v>
      </c>
      <c r="B33" s="5" t="s">
        <v>183</v>
      </c>
      <c r="C33" s="6" t="s">
        <v>460</v>
      </c>
      <c r="D33" s="5">
        <v>0</v>
      </c>
      <c r="E33" s="5">
        <v>0</v>
      </c>
      <c r="F33" s="5">
        <v>0</v>
      </c>
      <c r="G33" s="16">
        <f t="shared" si="0"/>
        <v>0</v>
      </c>
      <c r="H33" s="1">
        <v>0</v>
      </c>
    </row>
    <row r="34" spans="1:8" ht="16.8" customHeight="1">
      <c r="A34" s="5">
        <v>33</v>
      </c>
      <c r="B34" s="5" t="s">
        <v>182</v>
      </c>
      <c r="C34" s="6" t="s">
        <v>460</v>
      </c>
      <c r="D34" s="5">
        <v>2</v>
      </c>
      <c r="E34" s="5">
        <v>10</v>
      </c>
      <c r="F34" s="5">
        <v>0</v>
      </c>
      <c r="G34" s="16">
        <f t="shared" si="0"/>
        <v>4</v>
      </c>
      <c r="H34" s="1">
        <v>1.4142135623730951</v>
      </c>
    </row>
    <row r="35" spans="1:8" ht="16.8" customHeight="1">
      <c r="A35" s="5">
        <v>34</v>
      </c>
      <c r="B35" s="5" t="s">
        <v>174</v>
      </c>
      <c r="C35" s="6" t="s">
        <v>460</v>
      </c>
      <c r="D35" s="5">
        <v>0</v>
      </c>
      <c r="E35" s="5">
        <v>0</v>
      </c>
      <c r="F35" s="5">
        <v>0</v>
      </c>
      <c r="G35" s="16">
        <f t="shared" si="0"/>
        <v>0</v>
      </c>
      <c r="H35" s="1">
        <v>0</v>
      </c>
    </row>
    <row r="36" spans="1:8" ht="16.8" customHeight="1">
      <c r="A36" s="5">
        <v>35</v>
      </c>
      <c r="B36" s="5" t="s">
        <v>173</v>
      </c>
      <c r="C36" s="6" t="s">
        <v>460</v>
      </c>
      <c r="D36" s="5">
        <v>0</v>
      </c>
      <c r="E36" s="5">
        <v>0</v>
      </c>
      <c r="F36" s="5">
        <v>0</v>
      </c>
      <c r="G36" s="16">
        <f t="shared" si="0"/>
        <v>0</v>
      </c>
      <c r="H36" s="1">
        <v>0</v>
      </c>
    </row>
    <row r="37" spans="1:8" ht="16.8" customHeight="1">
      <c r="A37" s="5">
        <v>36</v>
      </c>
      <c r="B37" s="5" t="s">
        <v>172</v>
      </c>
      <c r="C37" s="6" t="s">
        <v>460</v>
      </c>
      <c r="D37" s="5">
        <v>70</v>
      </c>
      <c r="E37" s="5">
        <v>80</v>
      </c>
      <c r="F37" s="5"/>
      <c r="G37" s="16">
        <f t="shared" si="0"/>
        <v>75</v>
      </c>
      <c r="H37" s="1">
        <v>6.1237243569579451</v>
      </c>
    </row>
    <row r="38" spans="1:8" ht="16.8" customHeight="1">
      <c r="A38" s="5">
        <v>37</v>
      </c>
      <c r="B38" s="5" t="s">
        <v>171</v>
      </c>
      <c r="C38" s="6" t="s">
        <v>460</v>
      </c>
      <c r="D38" s="5">
        <v>0</v>
      </c>
      <c r="E38" s="5">
        <v>0</v>
      </c>
      <c r="F38" s="5">
        <v>0</v>
      </c>
      <c r="G38" s="16">
        <f t="shared" si="0"/>
        <v>0</v>
      </c>
      <c r="H38" s="1">
        <v>0</v>
      </c>
    </row>
    <row r="39" spans="1:8" ht="16.8" customHeight="1">
      <c r="A39" s="5">
        <v>38</v>
      </c>
      <c r="B39" s="5" t="s">
        <v>170</v>
      </c>
      <c r="C39" s="6" t="s">
        <v>460</v>
      </c>
      <c r="D39" s="5">
        <v>0</v>
      </c>
      <c r="E39" s="5">
        <v>50</v>
      </c>
      <c r="F39" s="5">
        <v>50</v>
      </c>
      <c r="G39" s="16">
        <f t="shared" si="0"/>
        <v>33.333333333333336</v>
      </c>
      <c r="H39" s="1">
        <v>4.0824829046386304</v>
      </c>
    </row>
    <row r="40" spans="1:8" ht="16.8" customHeight="1">
      <c r="A40" s="5">
        <v>39</v>
      </c>
      <c r="B40" s="5" t="s">
        <v>168</v>
      </c>
      <c r="C40" s="6" t="s">
        <v>460</v>
      </c>
      <c r="D40" s="5">
        <v>25</v>
      </c>
      <c r="E40" s="5">
        <v>10</v>
      </c>
      <c r="F40" s="5">
        <v>0</v>
      </c>
      <c r="G40" s="16">
        <f t="shared" si="0"/>
        <v>11.666666666666666</v>
      </c>
      <c r="H40" s="1">
        <v>2.4152294576982398</v>
      </c>
    </row>
    <row r="41" spans="1:8" ht="16.8" customHeight="1">
      <c r="A41" s="5">
        <v>40</v>
      </c>
      <c r="B41" s="5" t="s">
        <v>165</v>
      </c>
      <c r="C41" s="6" t="s">
        <v>460</v>
      </c>
      <c r="D41" s="5">
        <v>20</v>
      </c>
      <c r="E41" s="5">
        <v>10</v>
      </c>
      <c r="F41" s="5">
        <v>5</v>
      </c>
      <c r="G41" s="16">
        <f t="shared" si="0"/>
        <v>11.666666666666666</v>
      </c>
      <c r="H41" s="1">
        <v>2.4152294576982398</v>
      </c>
    </row>
    <row r="42" spans="1:8" ht="16.8" customHeight="1">
      <c r="A42" s="5">
        <v>41</v>
      </c>
      <c r="B42" s="5" t="s">
        <v>164</v>
      </c>
      <c r="C42" s="6" t="s">
        <v>460</v>
      </c>
      <c r="D42" s="5">
        <v>0</v>
      </c>
      <c r="E42" s="5">
        <v>0</v>
      </c>
      <c r="F42" s="5">
        <v>0</v>
      </c>
      <c r="G42" s="16">
        <f t="shared" si="0"/>
        <v>0</v>
      </c>
      <c r="H42" s="1">
        <v>0</v>
      </c>
    </row>
    <row r="43" spans="1:8" ht="16.8" customHeight="1">
      <c r="A43" s="5">
        <v>42</v>
      </c>
      <c r="B43" s="5" t="s">
        <v>163</v>
      </c>
      <c r="C43" s="6" t="s">
        <v>3</v>
      </c>
      <c r="D43" s="5">
        <v>5</v>
      </c>
      <c r="E43" s="5">
        <v>7</v>
      </c>
      <c r="F43" s="5">
        <v>1</v>
      </c>
      <c r="G43" s="16">
        <f t="shared" si="0"/>
        <v>4.333333333333333</v>
      </c>
      <c r="H43" s="1">
        <v>1.4719601443879744</v>
      </c>
    </row>
    <row r="44" spans="1:8" ht="16.8" customHeight="1">
      <c r="A44" s="5">
        <v>43</v>
      </c>
      <c r="B44" s="5" t="s">
        <v>161</v>
      </c>
      <c r="C44" s="6" t="s">
        <v>460</v>
      </c>
      <c r="D44" s="5">
        <v>5</v>
      </c>
      <c r="E44" s="5">
        <v>30</v>
      </c>
      <c r="F44" s="5"/>
      <c r="G44" s="16">
        <f t="shared" si="0"/>
        <v>17.5</v>
      </c>
      <c r="H44" s="1">
        <v>2.9580398915498081</v>
      </c>
    </row>
    <row r="45" spans="1:8" ht="16.8" customHeight="1">
      <c r="A45" s="5">
        <v>44</v>
      </c>
      <c r="B45" s="5" t="s">
        <v>159</v>
      </c>
      <c r="C45" s="6" t="s">
        <v>460</v>
      </c>
      <c r="D45" s="5">
        <v>5</v>
      </c>
      <c r="E45" s="5">
        <v>5</v>
      </c>
      <c r="F45" s="5">
        <v>0</v>
      </c>
      <c r="G45" s="16">
        <f t="shared" si="0"/>
        <v>3.3333333333333335</v>
      </c>
      <c r="H45" s="1">
        <v>1.2909944487358056</v>
      </c>
    </row>
    <row r="46" spans="1:8" ht="16.8" customHeight="1">
      <c r="A46" s="5">
        <v>45</v>
      </c>
      <c r="B46" s="5" t="s">
        <v>158</v>
      </c>
      <c r="C46" s="6" t="s">
        <v>460</v>
      </c>
      <c r="D46" s="5">
        <v>25</v>
      </c>
      <c r="E46" s="5">
        <v>5</v>
      </c>
      <c r="F46" s="5"/>
      <c r="G46" s="16">
        <f t="shared" si="0"/>
        <v>15</v>
      </c>
      <c r="H46" s="1">
        <v>2.7386127875258306</v>
      </c>
    </row>
    <row r="47" spans="1:8" ht="16.8" customHeight="1">
      <c r="A47" s="5">
        <v>46</v>
      </c>
      <c r="B47" s="5" t="s">
        <v>157</v>
      </c>
      <c r="C47" s="6" t="s">
        <v>6</v>
      </c>
      <c r="D47" s="5">
        <v>0</v>
      </c>
      <c r="E47" s="5">
        <v>1</v>
      </c>
      <c r="F47" s="5">
        <v>30</v>
      </c>
      <c r="G47" s="16">
        <f t="shared" si="0"/>
        <v>10.333333333333334</v>
      </c>
      <c r="H47" s="1">
        <v>2.2730302828309759</v>
      </c>
    </row>
    <row r="48" spans="1:8" ht="16.8" customHeight="1">
      <c r="A48" s="5">
        <v>47</v>
      </c>
      <c r="B48" s="5" t="s">
        <v>156</v>
      </c>
      <c r="C48" s="6" t="s">
        <v>460</v>
      </c>
      <c r="D48" s="5">
        <v>1</v>
      </c>
      <c r="E48" s="5">
        <v>0</v>
      </c>
      <c r="F48" s="5">
        <v>5</v>
      </c>
      <c r="G48" s="16">
        <f t="shared" si="0"/>
        <v>2</v>
      </c>
      <c r="H48" s="1">
        <v>1</v>
      </c>
    </row>
    <row r="49" spans="1:8" ht="16.8" customHeight="1">
      <c r="A49" s="5">
        <v>48</v>
      </c>
      <c r="B49" s="5" t="s">
        <v>155</v>
      </c>
      <c r="C49" s="6" t="s">
        <v>460</v>
      </c>
      <c r="D49" s="5">
        <v>20</v>
      </c>
      <c r="E49" s="5"/>
      <c r="F49" s="5"/>
      <c r="G49" s="16">
        <f t="shared" si="0"/>
        <v>20</v>
      </c>
      <c r="H49" s="1">
        <v>3.1622776601683795</v>
      </c>
    </row>
    <row r="50" spans="1:8" ht="16.8" customHeight="1">
      <c r="A50" s="5">
        <v>49</v>
      </c>
      <c r="B50" s="5" t="s">
        <v>154</v>
      </c>
      <c r="C50" s="6" t="s">
        <v>460</v>
      </c>
      <c r="D50" s="5">
        <v>10</v>
      </c>
      <c r="E50" s="5">
        <v>0</v>
      </c>
      <c r="F50" s="5"/>
      <c r="G50" s="16">
        <f t="shared" si="0"/>
        <v>5</v>
      </c>
      <c r="H50" s="1">
        <v>1.5811388300841898</v>
      </c>
    </row>
    <row r="51" spans="1:8" ht="16.8" customHeight="1">
      <c r="A51" s="5">
        <v>50</v>
      </c>
      <c r="B51" s="5" t="s">
        <v>153</v>
      </c>
      <c r="C51" s="6" t="s">
        <v>460</v>
      </c>
      <c r="D51" s="5">
        <v>10</v>
      </c>
      <c r="E51" s="5">
        <v>5</v>
      </c>
      <c r="F51" s="5">
        <v>0</v>
      </c>
      <c r="G51" s="16">
        <f t="shared" si="0"/>
        <v>5</v>
      </c>
      <c r="H51" s="1">
        <v>1.5811388300841898</v>
      </c>
    </row>
    <row r="52" spans="1:8" ht="16.8" customHeight="1">
      <c r="A52" s="5">
        <v>51</v>
      </c>
      <c r="B52" s="5" t="s">
        <v>151</v>
      </c>
      <c r="C52" s="6" t="s">
        <v>460</v>
      </c>
      <c r="D52" s="5">
        <v>0</v>
      </c>
      <c r="E52" s="5">
        <v>5</v>
      </c>
      <c r="F52" s="5">
        <v>15</v>
      </c>
      <c r="G52" s="16">
        <f t="shared" si="0"/>
        <v>6.666666666666667</v>
      </c>
      <c r="H52" s="1">
        <v>1.8257418583505538</v>
      </c>
    </row>
    <row r="53" spans="1:8" ht="16.8" customHeight="1">
      <c r="A53" s="5">
        <v>52</v>
      </c>
      <c r="B53" s="5" t="s">
        <v>150</v>
      </c>
      <c r="C53" s="6" t="s">
        <v>460</v>
      </c>
      <c r="D53" s="5">
        <v>10</v>
      </c>
      <c r="E53" s="5">
        <v>5</v>
      </c>
      <c r="F53" s="5">
        <v>0</v>
      </c>
      <c r="G53" s="16">
        <f t="shared" si="0"/>
        <v>5</v>
      </c>
      <c r="H53" s="1">
        <v>1.5811388300841898</v>
      </c>
    </row>
    <row r="54" spans="1:8" ht="16.8" customHeight="1">
      <c r="A54" s="5">
        <v>53</v>
      </c>
      <c r="B54" s="5" t="s">
        <v>149</v>
      </c>
      <c r="C54" s="6" t="s">
        <v>460</v>
      </c>
      <c r="D54" s="5">
        <v>0</v>
      </c>
      <c r="E54" s="5">
        <v>0</v>
      </c>
      <c r="F54" s="5">
        <v>0</v>
      </c>
      <c r="G54" s="16">
        <f t="shared" si="0"/>
        <v>0</v>
      </c>
      <c r="H54" s="1">
        <v>0</v>
      </c>
    </row>
    <row r="55" spans="1:8" ht="16.8" customHeight="1">
      <c r="A55" s="5">
        <v>54</v>
      </c>
      <c r="B55" s="5" t="s">
        <v>147</v>
      </c>
      <c r="C55" s="6" t="s">
        <v>460</v>
      </c>
      <c r="D55" s="5">
        <v>0</v>
      </c>
      <c r="E55" s="5">
        <v>0</v>
      </c>
      <c r="F55" s="5">
        <v>0</v>
      </c>
      <c r="G55" s="16">
        <f t="shared" si="0"/>
        <v>0</v>
      </c>
      <c r="H55" s="1">
        <v>0</v>
      </c>
    </row>
    <row r="56" spans="1:8" ht="16.8" customHeight="1">
      <c r="A56" s="5">
        <v>55</v>
      </c>
      <c r="B56" s="5" t="s">
        <v>145</v>
      </c>
      <c r="C56" s="6" t="s">
        <v>460</v>
      </c>
      <c r="D56" s="5">
        <v>30</v>
      </c>
      <c r="E56" s="5">
        <v>60</v>
      </c>
      <c r="F56" s="5">
        <v>50</v>
      </c>
      <c r="G56" s="16">
        <f t="shared" si="0"/>
        <v>46.666666666666664</v>
      </c>
      <c r="H56" s="1">
        <v>4.8304589153964796</v>
      </c>
    </row>
    <row r="57" spans="1:8" ht="16.8" customHeight="1">
      <c r="A57" s="5">
        <v>56</v>
      </c>
      <c r="B57" s="5" t="s">
        <v>139</v>
      </c>
      <c r="C57" s="6" t="s">
        <v>6</v>
      </c>
      <c r="D57" s="5">
        <v>0</v>
      </c>
      <c r="E57" s="5">
        <v>0</v>
      </c>
      <c r="F57" s="5"/>
      <c r="G57" s="16">
        <f t="shared" si="0"/>
        <v>0</v>
      </c>
      <c r="H57" s="1">
        <v>0</v>
      </c>
    </row>
    <row r="58" spans="1:8" ht="16.8" customHeight="1">
      <c r="A58" s="5">
        <v>57</v>
      </c>
      <c r="B58" s="5" t="s">
        <v>134</v>
      </c>
      <c r="C58" s="6" t="s">
        <v>460</v>
      </c>
      <c r="D58" s="5">
        <v>0</v>
      </c>
      <c r="E58" s="5">
        <v>0</v>
      </c>
      <c r="F58" s="5">
        <v>0</v>
      </c>
      <c r="G58" s="16">
        <f t="shared" si="0"/>
        <v>0</v>
      </c>
      <c r="H58" s="1">
        <v>0</v>
      </c>
    </row>
    <row r="59" spans="1:8" ht="16.8" customHeight="1">
      <c r="A59" s="5">
        <v>58</v>
      </c>
      <c r="B59" s="5" t="s">
        <v>133</v>
      </c>
      <c r="C59" s="6" t="s">
        <v>460</v>
      </c>
      <c r="D59" s="5">
        <v>100</v>
      </c>
      <c r="E59" s="5">
        <v>100</v>
      </c>
      <c r="F59" s="5">
        <v>50</v>
      </c>
      <c r="G59" s="16">
        <f t="shared" si="0"/>
        <v>83.333333333333329</v>
      </c>
      <c r="H59" s="1">
        <v>6.4549722436790278</v>
      </c>
    </row>
    <row r="60" spans="1:8" ht="16.8" customHeight="1">
      <c r="A60" s="5">
        <v>59</v>
      </c>
      <c r="B60" s="5" t="s">
        <v>130</v>
      </c>
      <c r="C60" s="6" t="s">
        <v>460</v>
      </c>
      <c r="D60" s="5">
        <v>10</v>
      </c>
      <c r="E60" s="5">
        <v>1</v>
      </c>
      <c r="F60" s="5">
        <v>5</v>
      </c>
      <c r="G60" s="16">
        <f t="shared" si="0"/>
        <v>5.333333333333333</v>
      </c>
      <c r="H60" s="1">
        <v>1.6329931618554521</v>
      </c>
    </row>
    <row r="61" spans="1:8" ht="16.8" customHeight="1">
      <c r="A61" s="5">
        <v>60</v>
      </c>
      <c r="B61" s="5" t="s">
        <v>129</v>
      </c>
      <c r="C61" s="6" t="s">
        <v>460</v>
      </c>
      <c r="D61" s="5">
        <v>60</v>
      </c>
      <c r="E61" s="5">
        <v>30</v>
      </c>
      <c r="F61" s="5">
        <v>40</v>
      </c>
      <c r="G61" s="16">
        <f t="shared" si="0"/>
        <v>43.333333333333336</v>
      </c>
      <c r="H61" s="1">
        <v>4.6547466812563139</v>
      </c>
    </row>
    <row r="62" spans="1:8" ht="16.8" customHeight="1">
      <c r="A62" s="5">
        <v>61</v>
      </c>
      <c r="B62" s="5" t="s">
        <v>128</v>
      </c>
      <c r="C62" s="6" t="s">
        <v>460</v>
      </c>
      <c r="D62" s="5">
        <v>0</v>
      </c>
      <c r="E62" s="5">
        <v>15</v>
      </c>
      <c r="F62" s="5">
        <v>5</v>
      </c>
      <c r="G62" s="16">
        <f t="shared" si="0"/>
        <v>6.666666666666667</v>
      </c>
      <c r="H62" s="1">
        <v>1.8257418583505538</v>
      </c>
    </row>
    <row r="63" spans="1:8" ht="16.8" customHeight="1">
      <c r="A63" s="5">
        <v>62</v>
      </c>
      <c r="B63" s="5" t="s">
        <v>127</v>
      </c>
      <c r="C63" s="6" t="s">
        <v>460</v>
      </c>
      <c r="D63" s="5">
        <v>0</v>
      </c>
      <c r="E63" s="5">
        <v>0</v>
      </c>
      <c r="F63" s="5"/>
      <c r="G63" s="16">
        <f t="shared" si="0"/>
        <v>0</v>
      </c>
      <c r="H63" s="1">
        <v>0</v>
      </c>
    </row>
    <row r="64" spans="1:8" ht="16.8" customHeight="1">
      <c r="A64" s="5">
        <v>63</v>
      </c>
      <c r="B64" s="5" t="s">
        <v>122</v>
      </c>
      <c r="C64" s="6" t="s">
        <v>460</v>
      </c>
      <c r="D64" s="5">
        <v>15</v>
      </c>
      <c r="E64" s="5">
        <v>2</v>
      </c>
      <c r="F64" s="5">
        <v>80</v>
      </c>
      <c r="G64" s="16">
        <f t="shared" si="0"/>
        <v>32.333333333333336</v>
      </c>
      <c r="H64" s="1">
        <v>4.0207793606049398</v>
      </c>
    </row>
    <row r="65" spans="1:8" ht="16.8" customHeight="1">
      <c r="A65" s="5">
        <v>64</v>
      </c>
      <c r="B65" s="5" t="s">
        <v>121</v>
      </c>
      <c r="C65" s="6" t="s">
        <v>460</v>
      </c>
      <c r="D65" s="5">
        <v>40</v>
      </c>
      <c r="E65" s="5">
        <v>20</v>
      </c>
      <c r="F65" s="5"/>
      <c r="G65" s="16">
        <f t="shared" si="0"/>
        <v>30</v>
      </c>
      <c r="H65" s="1">
        <v>3.872983346207417</v>
      </c>
    </row>
    <row r="66" spans="1:8" ht="16.8" customHeight="1">
      <c r="A66" s="5">
        <v>65</v>
      </c>
      <c r="B66" s="5" t="s">
        <v>119</v>
      </c>
      <c r="C66" s="6" t="s">
        <v>460</v>
      </c>
      <c r="D66" s="5">
        <v>1</v>
      </c>
      <c r="E66" s="5">
        <v>5</v>
      </c>
      <c r="F66" s="5"/>
      <c r="G66" s="16">
        <f t="shared" ref="G66:G129" si="1">AVERAGE(D66:F66)</f>
        <v>3</v>
      </c>
      <c r="H66" s="1">
        <v>1.2247448713915889</v>
      </c>
    </row>
    <row r="67" spans="1:8" ht="16.8" customHeight="1">
      <c r="A67" s="5">
        <v>66</v>
      </c>
      <c r="B67" s="5" t="s">
        <v>118</v>
      </c>
      <c r="C67" s="6" t="s">
        <v>460</v>
      </c>
      <c r="D67" s="5">
        <v>0</v>
      </c>
      <c r="E67" s="5">
        <v>0</v>
      </c>
      <c r="F67" s="5"/>
      <c r="G67" s="16">
        <f t="shared" si="1"/>
        <v>0</v>
      </c>
      <c r="H67" s="1">
        <v>0</v>
      </c>
    </row>
    <row r="68" spans="1:8" ht="16.8" customHeight="1">
      <c r="A68" s="5">
        <v>67</v>
      </c>
      <c r="B68" s="5" t="s">
        <v>117</v>
      </c>
      <c r="C68" s="6" t="s">
        <v>460</v>
      </c>
      <c r="D68" s="5">
        <v>15</v>
      </c>
      <c r="E68" s="5"/>
      <c r="F68" s="5"/>
      <c r="G68" s="16">
        <f t="shared" si="1"/>
        <v>15</v>
      </c>
      <c r="H68" s="1">
        <v>2.7386127875258306</v>
      </c>
    </row>
    <row r="69" spans="1:8" ht="16.8" customHeight="1">
      <c r="A69" s="5">
        <v>68</v>
      </c>
      <c r="B69" s="5" t="s">
        <v>114</v>
      </c>
      <c r="C69" s="6" t="s">
        <v>460</v>
      </c>
      <c r="D69" s="5">
        <v>10</v>
      </c>
      <c r="E69" s="5"/>
      <c r="F69" s="5"/>
      <c r="G69" s="16">
        <f t="shared" si="1"/>
        <v>10</v>
      </c>
      <c r="H69" s="1">
        <v>2.2360679774997898</v>
      </c>
    </row>
    <row r="70" spans="1:8" ht="16.8" customHeight="1">
      <c r="A70" s="5">
        <v>69</v>
      </c>
      <c r="B70" s="5" t="s">
        <v>111</v>
      </c>
      <c r="C70" s="6" t="s">
        <v>460</v>
      </c>
      <c r="D70" s="5">
        <v>3</v>
      </c>
      <c r="E70" s="5">
        <v>15</v>
      </c>
      <c r="F70" s="5">
        <v>30</v>
      </c>
      <c r="G70" s="16">
        <f t="shared" si="1"/>
        <v>16</v>
      </c>
      <c r="H70" s="1">
        <v>2.8284271247461903</v>
      </c>
    </row>
    <row r="71" spans="1:8" ht="16.8" customHeight="1">
      <c r="A71" s="5">
        <v>70</v>
      </c>
      <c r="B71" s="5" t="s">
        <v>110</v>
      </c>
      <c r="C71" s="6" t="s">
        <v>460</v>
      </c>
      <c r="D71" s="5">
        <v>5</v>
      </c>
      <c r="E71" s="5">
        <v>10</v>
      </c>
      <c r="F71" s="5">
        <v>0</v>
      </c>
      <c r="G71" s="16">
        <f t="shared" si="1"/>
        <v>5</v>
      </c>
      <c r="H71" s="1">
        <v>1.5811388300841898</v>
      </c>
    </row>
    <row r="72" spans="1:8" ht="16.8" customHeight="1">
      <c r="A72" s="5">
        <v>71</v>
      </c>
      <c r="B72" s="5" t="s">
        <v>109</v>
      </c>
      <c r="C72" s="6" t="s">
        <v>460</v>
      </c>
      <c r="D72" s="5">
        <v>50</v>
      </c>
      <c r="E72" s="5">
        <v>0</v>
      </c>
      <c r="F72" s="5"/>
      <c r="G72" s="16">
        <f t="shared" si="1"/>
        <v>25</v>
      </c>
      <c r="H72" s="1">
        <v>3.5355339059327378</v>
      </c>
    </row>
    <row r="73" spans="1:8" ht="16.8" customHeight="1">
      <c r="A73" s="5">
        <v>72</v>
      </c>
      <c r="B73" s="5" t="s">
        <v>108</v>
      </c>
      <c r="C73" s="6" t="s">
        <v>3</v>
      </c>
      <c r="D73" s="5">
        <v>0</v>
      </c>
      <c r="E73" s="5">
        <v>0</v>
      </c>
      <c r="F73" s="5">
        <v>10</v>
      </c>
      <c r="G73" s="16">
        <f t="shared" si="1"/>
        <v>3.3333333333333335</v>
      </c>
      <c r="H73" s="1">
        <v>1.2909944487358056</v>
      </c>
    </row>
    <row r="74" spans="1:8" ht="16.8" customHeight="1">
      <c r="A74" s="5">
        <v>73</v>
      </c>
      <c r="B74" s="5" t="s">
        <v>107</v>
      </c>
      <c r="C74" s="6" t="s">
        <v>460</v>
      </c>
      <c r="D74" s="5">
        <v>0</v>
      </c>
      <c r="E74" s="5">
        <v>0</v>
      </c>
      <c r="F74" s="5"/>
      <c r="G74" s="16">
        <f t="shared" si="1"/>
        <v>0</v>
      </c>
      <c r="H74" s="1">
        <v>0</v>
      </c>
    </row>
    <row r="75" spans="1:8" ht="16.8" customHeight="1">
      <c r="A75" s="5">
        <v>74</v>
      </c>
      <c r="B75" s="5" t="s">
        <v>106</v>
      </c>
      <c r="C75" s="6" t="s">
        <v>460</v>
      </c>
      <c r="D75" s="5">
        <v>0</v>
      </c>
      <c r="E75" s="5">
        <v>0</v>
      </c>
      <c r="F75" s="5">
        <v>0</v>
      </c>
      <c r="G75" s="16">
        <f t="shared" si="1"/>
        <v>0</v>
      </c>
      <c r="H75" s="1">
        <v>0</v>
      </c>
    </row>
    <row r="76" spans="1:8" ht="16.8" customHeight="1">
      <c r="A76" s="5">
        <v>75</v>
      </c>
      <c r="B76" s="5" t="s">
        <v>102</v>
      </c>
      <c r="C76" s="6" t="s">
        <v>460</v>
      </c>
      <c r="D76" s="5">
        <v>0</v>
      </c>
      <c r="E76" s="5">
        <v>0</v>
      </c>
      <c r="F76" s="5"/>
      <c r="G76" s="16">
        <f t="shared" si="1"/>
        <v>0</v>
      </c>
      <c r="H76" s="1">
        <v>0</v>
      </c>
    </row>
    <row r="77" spans="1:8" ht="16.8" customHeight="1">
      <c r="A77" s="5">
        <v>76</v>
      </c>
      <c r="B77" s="5" t="s">
        <v>101</v>
      </c>
      <c r="C77" s="6" t="s">
        <v>460</v>
      </c>
      <c r="D77" s="5">
        <v>30</v>
      </c>
      <c r="E77" s="5"/>
      <c r="F77" s="5"/>
      <c r="G77" s="16">
        <f t="shared" si="1"/>
        <v>30</v>
      </c>
      <c r="H77" s="1">
        <v>3.872983346207417</v>
      </c>
    </row>
    <row r="78" spans="1:8" ht="16.8" customHeight="1">
      <c r="A78" s="5">
        <v>77</v>
      </c>
      <c r="B78" s="5" t="s">
        <v>100</v>
      </c>
      <c r="C78" s="6" t="s">
        <v>460</v>
      </c>
      <c r="D78" s="5">
        <v>0</v>
      </c>
      <c r="E78" s="5">
        <v>0</v>
      </c>
      <c r="F78" s="5">
        <v>0</v>
      </c>
      <c r="G78" s="16">
        <f t="shared" si="1"/>
        <v>0</v>
      </c>
      <c r="H78" s="1">
        <v>0</v>
      </c>
    </row>
    <row r="79" spans="1:8" ht="16.8" customHeight="1">
      <c r="A79" s="5">
        <v>78</v>
      </c>
      <c r="B79" s="5" t="s">
        <v>99</v>
      </c>
      <c r="C79" s="6" t="s">
        <v>460</v>
      </c>
      <c r="D79" s="5">
        <v>50</v>
      </c>
      <c r="E79" s="5">
        <v>40</v>
      </c>
      <c r="F79" s="5"/>
      <c r="G79" s="16">
        <f t="shared" si="1"/>
        <v>45</v>
      </c>
      <c r="H79" s="1">
        <v>4.7434164902525691</v>
      </c>
    </row>
    <row r="80" spans="1:8" ht="16.8" customHeight="1">
      <c r="A80" s="5">
        <v>79</v>
      </c>
      <c r="B80" s="5" t="s">
        <v>97</v>
      </c>
      <c r="C80" s="6" t="s">
        <v>460</v>
      </c>
      <c r="D80" s="5">
        <v>20</v>
      </c>
      <c r="E80" s="5"/>
      <c r="F80" s="5"/>
      <c r="G80" s="16">
        <f t="shared" si="1"/>
        <v>20</v>
      </c>
      <c r="H80" s="1">
        <v>3.1622776601683795</v>
      </c>
    </row>
    <row r="81" spans="1:8" ht="16.8" customHeight="1">
      <c r="A81" s="5">
        <v>80</v>
      </c>
      <c r="B81" s="5" t="s">
        <v>96</v>
      </c>
      <c r="C81" s="6" t="s">
        <v>460</v>
      </c>
      <c r="D81" s="5">
        <v>50</v>
      </c>
      <c r="E81" s="5">
        <v>0</v>
      </c>
      <c r="F81" s="5">
        <v>0</v>
      </c>
      <c r="G81" s="16">
        <f t="shared" si="1"/>
        <v>16.666666666666668</v>
      </c>
      <c r="H81" s="1">
        <v>2.8867513459481291</v>
      </c>
    </row>
    <row r="82" spans="1:8" ht="16.8" customHeight="1">
      <c r="A82" s="5">
        <v>81</v>
      </c>
      <c r="B82" s="5" t="s">
        <v>95</v>
      </c>
      <c r="C82" s="6" t="s">
        <v>460</v>
      </c>
      <c r="D82" s="5">
        <v>0</v>
      </c>
      <c r="E82" s="5">
        <v>0</v>
      </c>
      <c r="F82" s="5">
        <v>0</v>
      </c>
      <c r="G82" s="16">
        <f t="shared" si="1"/>
        <v>0</v>
      </c>
      <c r="H82" s="1">
        <v>0</v>
      </c>
    </row>
    <row r="83" spans="1:8" ht="16.8" customHeight="1">
      <c r="A83" s="5">
        <v>82</v>
      </c>
      <c r="B83" s="5" t="s">
        <v>92</v>
      </c>
      <c r="C83" s="6" t="s">
        <v>460</v>
      </c>
      <c r="D83" s="5">
        <v>30</v>
      </c>
      <c r="E83" s="5">
        <v>0</v>
      </c>
      <c r="F83" s="5">
        <v>10</v>
      </c>
      <c r="G83" s="16">
        <f t="shared" si="1"/>
        <v>13.333333333333334</v>
      </c>
      <c r="H83" s="1">
        <v>2.5819888974716112</v>
      </c>
    </row>
    <row r="84" spans="1:8" ht="16.8" customHeight="1">
      <c r="A84" s="5">
        <v>83</v>
      </c>
      <c r="B84" s="5" t="s">
        <v>91</v>
      </c>
      <c r="C84" s="6" t="s">
        <v>460</v>
      </c>
      <c r="D84" s="5">
        <v>25</v>
      </c>
      <c r="E84" s="5">
        <v>0</v>
      </c>
      <c r="F84" s="5"/>
      <c r="G84" s="16">
        <f t="shared" si="1"/>
        <v>12.5</v>
      </c>
      <c r="H84" s="1">
        <v>2.5</v>
      </c>
    </row>
    <row r="85" spans="1:8" ht="16.8" customHeight="1">
      <c r="A85" s="5">
        <v>84</v>
      </c>
      <c r="B85" s="5" t="s">
        <v>90</v>
      </c>
      <c r="C85" s="6" t="s">
        <v>460</v>
      </c>
      <c r="D85" s="5">
        <v>0</v>
      </c>
      <c r="E85" s="5">
        <v>0</v>
      </c>
      <c r="F85" s="5"/>
      <c r="G85" s="16">
        <f t="shared" si="1"/>
        <v>0</v>
      </c>
      <c r="H85" s="1">
        <v>0</v>
      </c>
    </row>
    <row r="86" spans="1:8" ht="16.8" customHeight="1">
      <c r="A86" s="5">
        <v>85</v>
      </c>
      <c r="B86" s="5" t="s">
        <v>89</v>
      </c>
      <c r="C86" s="6" t="s">
        <v>460</v>
      </c>
      <c r="D86" s="5">
        <v>2</v>
      </c>
      <c r="E86" s="5">
        <v>3</v>
      </c>
      <c r="F86" s="5">
        <v>5</v>
      </c>
      <c r="G86" s="16">
        <f t="shared" si="1"/>
        <v>3.3333333333333335</v>
      </c>
      <c r="H86" s="1">
        <v>1.2909944487358056</v>
      </c>
    </row>
    <row r="87" spans="1:8" ht="16.8" customHeight="1">
      <c r="A87" s="5">
        <v>86</v>
      </c>
      <c r="B87" s="5" t="s">
        <v>86</v>
      </c>
      <c r="C87" s="6" t="s">
        <v>3</v>
      </c>
      <c r="D87" s="5">
        <v>0</v>
      </c>
      <c r="E87" s="5">
        <v>0</v>
      </c>
      <c r="F87" s="5">
        <v>0</v>
      </c>
      <c r="G87" s="16">
        <f t="shared" si="1"/>
        <v>0</v>
      </c>
      <c r="H87" s="1">
        <v>0</v>
      </c>
    </row>
    <row r="88" spans="1:8" ht="16.8" customHeight="1">
      <c r="A88" s="5">
        <v>87</v>
      </c>
      <c r="B88" s="5" t="s">
        <v>84</v>
      </c>
      <c r="C88" s="6" t="s">
        <v>460</v>
      </c>
      <c r="D88" s="5">
        <v>2</v>
      </c>
      <c r="E88" s="5">
        <v>2</v>
      </c>
      <c r="F88" s="5">
        <v>0</v>
      </c>
      <c r="G88" s="16">
        <f t="shared" si="1"/>
        <v>1.3333333333333333</v>
      </c>
      <c r="H88" s="1">
        <v>0.81649658092772603</v>
      </c>
    </row>
    <row r="89" spans="1:8" ht="16.8" customHeight="1">
      <c r="A89" s="5">
        <v>88</v>
      </c>
      <c r="B89" s="5" t="s">
        <v>83</v>
      </c>
      <c r="C89" s="6" t="s">
        <v>460</v>
      </c>
      <c r="D89" s="5">
        <v>0</v>
      </c>
      <c r="E89" s="5">
        <v>0</v>
      </c>
      <c r="F89" s="5">
        <v>0</v>
      </c>
      <c r="G89" s="16">
        <f t="shared" si="1"/>
        <v>0</v>
      </c>
      <c r="H89" s="1">
        <v>0</v>
      </c>
    </row>
    <row r="90" spans="1:8" ht="16.8" customHeight="1">
      <c r="A90" s="5">
        <v>89</v>
      </c>
      <c r="B90" s="5" t="s">
        <v>82</v>
      </c>
      <c r="C90" s="6" t="s">
        <v>460</v>
      </c>
      <c r="D90" s="5">
        <v>0</v>
      </c>
      <c r="E90" s="5">
        <v>0</v>
      </c>
      <c r="F90" s="5">
        <v>0</v>
      </c>
      <c r="G90" s="16">
        <f t="shared" si="1"/>
        <v>0</v>
      </c>
      <c r="H90" s="1">
        <v>0</v>
      </c>
    </row>
    <row r="91" spans="1:8" ht="16.8" customHeight="1">
      <c r="A91" s="5">
        <v>90</v>
      </c>
      <c r="B91" s="5" t="s">
        <v>80</v>
      </c>
      <c r="C91" s="6" t="s">
        <v>461</v>
      </c>
      <c r="D91" s="5">
        <v>10</v>
      </c>
      <c r="E91" s="5">
        <v>90</v>
      </c>
      <c r="F91" s="5">
        <v>90</v>
      </c>
      <c r="G91" s="16">
        <f t="shared" si="1"/>
        <v>63.333333333333336</v>
      </c>
      <c r="H91" s="1">
        <v>5.6273143387113773</v>
      </c>
    </row>
    <row r="92" spans="1:8" ht="16.8" customHeight="1">
      <c r="A92" s="5">
        <v>91</v>
      </c>
      <c r="B92" s="5" t="s">
        <v>78</v>
      </c>
      <c r="C92" s="6" t="s">
        <v>460</v>
      </c>
      <c r="D92" s="5">
        <v>0</v>
      </c>
      <c r="E92" s="5">
        <v>0</v>
      </c>
      <c r="F92" s="5">
        <v>0</v>
      </c>
      <c r="G92" s="16">
        <f t="shared" si="1"/>
        <v>0</v>
      </c>
      <c r="H92" s="1">
        <v>0</v>
      </c>
    </row>
    <row r="93" spans="1:8" ht="16.8" customHeight="1">
      <c r="A93" s="5">
        <v>92</v>
      </c>
      <c r="B93" s="5" t="s">
        <v>76</v>
      </c>
      <c r="C93" s="6" t="s">
        <v>461</v>
      </c>
      <c r="D93" s="5">
        <v>0</v>
      </c>
      <c r="E93" s="5">
        <v>0</v>
      </c>
      <c r="F93" s="5">
        <v>0</v>
      </c>
      <c r="G93" s="16">
        <f t="shared" si="1"/>
        <v>0</v>
      </c>
      <c r="H93" s="1">
        <v>0</v>
      </c>
    </row>
    <row r="94" spans="1:8" ht="16.8" customHeight="1">
      <c r="A94" s="5">
        <v>93</v>
      </c>
      <c r="B94" s="5" t="s">
        <v>74</v>
      </c>
      <c r="C94" s="6" t="s">
        <v>459</v>
      </c>
      <c r="D94" s="5">
        <v>0</v>
      </c>
      <c r="E94" s="5">
        <v>0</v>
      </c>
      <c r="F94" s="5">
        <v>0</v>
      </c>
      <c r="G94" s="16">
        <f t="shared" si="1"/>
        <v>0</v>
      </c>
      <c r="H94" s="1">
        <v>0</v>
      </c>
    </row>
    <row r="95" spans="1:8" ht="16.8" customHeight="1">
      <c r="A95" s="5">
        <v>94</v>
      </c>
      <c r="B95" s="5" t="s">
        <v>72</v>
      </c>
      <c r="C95" s="6" t="s">
        <v>461</v>
      </c>
      <c r="D95" s="5">
        <v>0</v>
      </c>
      <c r="E95" s="5">
        <v>0</v>
      </c>
      <c r="F95" s="5">
        <v>0</v>
      </c>
      <c r="G95" s="16">
        <f t="shared" si="1"/>
        <v>0</v>
      </c>
      <c r="H95" s="1">
        <v>0</v>
      </c>
    </row>
    <row r="96" spans="1:8" ht="16.8" customHeight="1">
      <c r="A96" s="5">
        <v>95</v>
      </c>
      <c r="B96" s="5" t="s">
        <v>70</v>
      </c>
      <c r="C96" s="6" t="s">
        <v>461</v>
      </c>
      <c r="D96" s="5">
        <v>0</v>
      </c>
      <c r="E96" s="5">
        <v>0</v>
      </c>
      <c r="F96" s="5">
        <v>0</v>
      </c>
      <c r="G96" s="16">
        <f t="shared" si="1"/>
        <v>0</v>
      </c>
      <c r="H96" s="1">
        <v>0</v>
      </c>
    </row>
    <row r="97" spans="1:8" ht="16.8" customHeight="1">
      <c r="A97" s="5">
        <v>96</v>
      </c>
      <c r="B97" s="5" t="s">
        <v>69</v>
      </c>
      <c r="C97" s="6" t="s">
        <v>461</v>
      </c>
      <c r="D97" s="5">
        <v>0</v>
      </c>
      <c r="E97" s="5">
        <v>0</v>
      </c>
      <c r="F97" s="5">
        <v>0</v>
      </c>
      <c r="G97" s="16">
        <f t="shared" si="1"/>
        <v>0</v>
      </c>
      <c r="H97" s="1">
        <v>0</v>
      </c>
    </row>
    <row r="98" spans="1:8" ht="16.8" customHeight="1">
      <c r="A98" s="5">
        <v>97</v>
      </c>
      <c r="B98" s="5" t="s">
        <v>65</v>
      </c>
      <c r="C98" s="6" t="s">
        <v>461</v>
      </c>
      <c r="D98" s="5">
        <v>0</v>
      </c>
      <c r="E98" s="5">
        <v>0</v>
      </c>
      <c r="F98" s="5">
        <v>0</v>
      </c>
      <c r="G98" s="16">
        <f t="shared" si="1"/>
        <v>0</v>
      </c>
      <c r="H98" s="1">
        <v>0</v>
      </c>
    </row>
    <row r="99" spans="1:8" ht="16.8" customHeight="1">
      <c r="A99" s="5">
        <v>98</v>
      </c>
      <c r="B99" s="5" t="s">
        <v>64</v>
      </c>
      <c r="C99" s="6" t="s">
        <v>460</v>
      </c>
      <c r="D99" s="5">
        <v>0</v>
      </c>
      <c r="E99" s="5">
        <v>1</v>
      </c>
      <c r="F99" s="5">
        <v>5</v>
      </c>
      <c r="G99" s="16">
        <f t="shared" si="1"/>
        <v>2</v>
      </c>
      <c r="H99" s="1">
        <v>1</v>
      </c>
    </row>
    <row r="100" spans="1:8" ht="16.8" customHeight="1">
      <c r="A100" s="5">
        <v>99</v>
      </c>
      <c r="B100" s="5" t="s">
        <v>63</v>
      </c>
      <c r="C100" s="6" t="s">
        <v>460</v>
      </c>
      <c r="D100" s="5">
        <v>3</v>
      </c>
      <c r="E100" s="5">
        <v>0</v>
      </c>
      <c r="F100" s="5">
        <v>2</v>
      </c>
      <c r="G100" s="16">
        <f t="shared" si="1"/>
        <v>1.6666666666666667</v>
      </c>
      <c r="H100" s="1">
        <v>0.9128709291752769</v>
      </c>
    </row>
    <row r="101" spans="1:8" ht="16.8" customHeight="1">
      <c r="A101" s="5">
        <v>100</v>
      </c>
      <c r="B101" s="5" t="s">
        <v>61</v>
      </c>
      <c r="C101" s="6" t="s">
        <v>460</v>
      </c>
      <c r="D101" s="5">
        <v>30</v>
      </c>
      <c r="E101" s="5">
        <v>20</v>
      </c>
      <c r="F101" s="5">
        <v>0</v>
      </c>
      <c r="G101" s="16">
        <f t="shared" si="1"/>
        <v>16.666666666666668</v>
      </c>
      <c r="H101" s="1">
        <v>2.8867513459481291</v>
      </c>
    </row>
    <row r="102" spans="1:8" ht="16.8" customHeight="1">
      <c r="A102" s="5">
        <v>101</v>
      </c>
      <c r="B102" s="5" t="s">
        <v>58</v>
      </c>
      <c r="C102" s="6" t="s">
        <v>3</v>
      </c>
      <c r="D102" s="5">
        <v>0</v>
      </c>
      <c r="E102" s="5">
        <v>30</v>
      </c>
      <c r="F102" s="5">
        <v>0</v>
      </c>
      <c r="G102" s="16">
        <f t="shared" si="1"/>
        <v>10</v>
      </c>
      <c r="H102" s="1">
        <v>2.2360679774997898</v>
      </c>
    </row>
    <row r="103" spans="1:8" ht="16.8" customHeight="1">
      <c r="A103" s="5">
        <v>102</v>
      </c>
      <c r="B103" s="5" t="s">
        <v>55</v>
      </c>
      <c r="C103" s="6" t="s">
        <v>460</v>
      </c>
      <c r="D103" s="5">
        <v>0</v>
      </c>
      <c r="E103" s="5">
        <v>0</v>
      </c>
      <c r="F103" s="5">
        <v>10</v>
      </c>
      <c r="G103" s="16">
        <f t="shared" si="1"/>
        <v>3.3333333333333335</v>
      </c>
      <c r="H103" s="1">
        <v>1.2909944487358056</v>
      </c>
    </row>
    <row r="104" spans="1:8" ht="16.8" customHeight="1">
      <c r="A104" s="5">
        <v>103</v>
      </c>
      <c r="B104" s="5" t="s">
        <v>47</v>
      </c>
      <c r="C104" s="6" t="s">
        <v>3</v>
      </c>
      <c r="D104" s="5">
        <v>0</v>
      </c>
      <c r="E104" s="5">
        <v>0</v>
      </c>
      <c r="F104" s="5">
        <v>0</v>
      </c>
      <c r="G104" s="16">
        <f t="shared" si="1"/>
        <v>0</v>
      </c>
      <c r="H104" s="1">
        <v>0</v>
      </c>
    </row>
    <row r="105" spans="1:8" ht="16.8" customHeight="1">
      <c r="A105" s="5">
        <v>104</v>
      </c>
      <c r="B105" s="5" t="s">
        <v>45</v>
      </c>
      <c r="C105" s="6" t="s">
        <v>460</v>
      </c>
      <c r="D105" s="5">
        <v>40</v>
      </c>
      <c r="E105" s="5">
        <v>0</v>
      </c>
      <c r="F105" s="5">
        <v>0</v>
      </c>
      <c r="G105" s="16">
        <f t="shared" si="1"/>
        <v>13.333333333333334</v>
      </c>
      <c r="H105" s="1">
        <v>2.5819888974716112</v>
      </c>
    </row>
    <row r="106" spans="1:8" ht="16.8" customHeight="1">
      <c r="A106" s="5">
        <v>105</v>
      </c>
      <c r="B106" s="5" t="s">
        <v>36</v>
      </c>
      <c r="C106" s="6" t="s">
        <v>460</v>
      </c>
      <c r="D106" s="5">
        <v>0</v>
      </c>
      <c r="E106" s="5">
        <v>70</v>
      </c>
      <c r="F106" s="5">
        <v>20</v>
      </c>
      <c r="G106" s="16">
        <f t="shared" si="1"/>
        <v>30</v>
      </c>
      <c r="H106" s="1">
        <v>3.872983346207417</v>
      </c>
    </row>
    <row r="107" spans="1:8" ht="16.8" customHeight="1">
      <c r="A107" s="5">
        <v>106</v>
      </c>
      <c r="B107" s="5" t="s">
        <v>34</v>
      </c>
      <c r="C107" s="6" t="s">
        <v>461</v>
      </c>
      <c r="D107" s="5">
        <v>60</v>
      </c>
      <c r="E107" s="5">
        <v>70</v>
      </c>
      <c r="F107" s="5"/>
      <c r="G107" s="16">
        <f t="shared" si="1"/>
        <v>65</v>
      </c>
      <c r="H107" s="1">
        <v>5.7008771254956896</v>
      </c>
    </row>
    <row r="108" spans="1:8" ht="16.8" customHeight="1">
      <c r="A108" s="5">
        <v>107</v>
      </c>
      <c r="B108" s="5" t="s">
        <v>33</v>
      </c>
      <c r="C108" s="6" t="s">
        <v>461</v>
      </c>
      <c r="D108" s="5">
        <v>0</v>
      </c>
      <c r="E108" s="5">
        <v>0</v>
      </c>
      <c r="F108" s="5">
        <v>0</v>
      </c>
      <c r="G108" s="16">
        <f t="shared" si="1"/>
        <v>0</v>
      </c>
      <c r="H108" s="1">
        <v>0</v>
      </c>
    </row>
    <row r="109" spans="1:8" ht="16.8" customHeight="1">
      <c r="A109" s="5">
        <v>108</v>
      </c>
      <c r="B109" s="7" t="s">
        <v>390</v>
      </c>
      <c r="C109" s="5"/>
      <c r="D109" s="5">
        <v>30</v>
      </c>
      <c r="E109" s="5">
        <v>100</v>
      </c>
      <c r="F109" s="5">
        <v>60</v>
      </c>
      <c r="G109" s="16">
        <f t="shared" si="1"/>
        <v>63.333333333333336</v>
      </c>
      <c r="H109" s="1">
        <v>5.6273143387113773</v>
      </c>
    </row>
    <row r="110" spans="1:8" ht="16.8" customHeight="1">
      <c r="A110" s="5">
        <v>109</v>
      </c>
      <c r="B110" s="7" t="s">
        <v>227</v>
      </c>
      <c r="C110" s="5"/>
      <c r="D110" s="5">
        <v>50</v>
      </c>
      <c r="E110" s="5">
        <v>50</v>
      </c>
      <c r="F110" s="5">
        <v>100</v>
      </c>
      <c r="G110" s="16">
        <f t="shared" si="1"/>
        <v>66.666666666666671</v>
      </c>
      <c r="H110" s="1">
        <v>5.7735026918962582</v>
      </c>
    </row>
    <row r="111" spans="1:8" ht="16.8" customHeight="1">
      <c r="A111" s="5">
        <v>110</v>
      </c>
      <c r="B111" s="7" t="s">
        <v>228</v>
      </c>
      <c r="C111" s="5"/>
      <c r="D111" s="15">
        <v>80</v>
      </c>
      <c r="E111" s="15">
        <v>90</v>
      </c>
      <c r="F111" s="15">
        <v>100</v>
      </c>
      <c r="G111" s="16">
        <f t="shared" si="1"/>
        <v>90</v>
      </c>
      <c r="H111" s="1">
        <v>6.7082039324993694</v>
      </c>
    </row>
    <row r="112" spans="1:8" ht="16.8" customHeight="1">
      <c r="A112" s="5">
        <v>111</v>
      </c>
      <c r="B112" s="7" t="s">
        <v>391</v>
      </c>
      <c r="C112" s="5"/>
      <c r="D112" s="5">
        <v>50</v>
      </c>
      <c r="E112" s="5"/>
      <c r="F112" s="5"/>
      <c r="G112" s="16">
        <f t="shared" si="1"/>
        <v>50</v>
      </c>
      <c r="H112" s="1">
        <v>5</v>
      </c>
    </row>
    <row r="113" spans="1:8" ht="16.8" customHeight="1">
      <c r="A113" s="5">
        <v>112</v>
      </c>
      <c r="B113" s="7" t="s">
        <v>392</v>
      </c>
      <c r="C113" s="5"/>
      <c r="D113" s="5">
        <v>100</v>
      </c>
      <c r="E113" s="5">
        <v>100</v>
      </c>
      <c r="F113" s="5">
        <v>100</v>
      </c>
      <c r="G113" s="16">
        <f t="shared" si="1"/>
        <v>100</v>
      </c>
      <c r="H113" s="1">
        <v>7.0710678118654755</v>
      </c>
    </row>
    <row r="114" spans="1:8" ht="16.8" customHeight="1">
      <c r="A114" s="5">
        <v>113</v>
      </c>
      <c r="B114" s="7" t="s">
        <v>393</v>
      </c>
      <c r="C114" s="5"/>
      <c r="D114" s="5">
        <v>100</v>
      </c>
      <c r="E114" s="5">
        <v>20</v>
      </c>
      <c r="F114" s="5"/>
      <c r="G114" s="16">
        <f t="shared" si="1"/>
        <v>60</v>
      </c>
      <c r="H114" s="1">
        <v>5.4772255750516612</v>
      </c>
    </row>
    <row r="115" spans="1:8" ht="16.8" customHeight="1">
      <c r="A115" s="5">
        <v>114</v>
      </c>
      <c r="B115" s="7" t="s">
        <v>394</v>
      </c>
      <c r="C115" s="5"/>
      <c r="D115" s="5">
        <v>40</v>
      </c>
      <c r="E115" s="5">
        <v>5</v>
      </c>
      <c r="F115" s="5">
        <v>10</v>
      </c>
      <c r="G115" s="16">
        <f t="shared" si="1"/>
        <v>18.333333333333332</v>
      </c>
      <c r="H115" s="1">
        <v>3.0276503540974917</v>
      </c>
    </row>
    <row r="116" spans="1:8" ht="16.8" customHeight="1">
      <c r="A116" s="5">
        <v>115</v>
      </c>
      <c r="B116" s="7" t="s">
        <v>462</v>
      </c>
      <c r="C116" s="5"/>
      <c r="D116" s="5">
        <v>30</v>
      </c>
      <c r="E116" s="5">
        <v>40</v>
      </c>
      <c r="F116" s="5"/>
      <c r="G116" s="16">
        <f t="shared" si="1"/>
        <v>35</v>
      </c>
      <c r="H116" s="1">
        <v>4.1833001326703778</v>
      </c>
    </row>
    <row r="117" spans="1:8" ht="16.8" customHeight="1">
      <c r="A117" s="5">
        <v>116</v>
      </c>
      <c r="B117" s="7" t="s">
        <v>395</v>
      </c>
      <c r="C117" s="5"/>
      <c r="D117" s="5">
        <v>5</v>
      </c>
      <c r="E117" s="5">
        <v>0</v>
      </c>
      <c r="F117" s="5"/>
      <c r="G117" s="16">
        <f t="shared" si="1"/>
        <v>2.5</v>
      </c>
      <c r="H117" s="1">
        <v>1.1180339887498949</v>
      </c>
    </row>
    <row r="118" spans="1:8" ht="16.8" customHeight="1">
      <c r="A118" s="5">
        <v>117</v>
      </c>
      <c r="B118" s="7" t="s">
        <v>396</v>
      </c>
      <c r="C118" s="5"/>
      <c r="D118" s="5">
        <v>50</v>
      </c>
      <c r="E118" s="5">
        <v>60</v>
      </c>
      <c r="F118" s="5"/>
      <c r="G118" s="16">
        <f t="shared" si="1"/>
        <v>55</v>
      </c>
      <c r="H118" s="1">
        <v>5.2440442408507577</v>
      </c>
    </row>
    <row r="119" spans="1:8" ht="16.8" customHeight="1">
      <c r="A119" s="5">
        <v>118</v>
      </c>
      <c r="B119" s="7" t="s">
        <v>463</v>
      </c>
      <c r="C119" s="5"/>
      <c r="D119" s="5">
        <v>10</v>
      </c>
      <c r="E119" s="5">
        <v>15</v>
      </c>
      <c r="F119" s="5">
        <v>40</v>
      </c>
      <c r="G119" s="16">
        <f t="shared" si="1"/>
        <v>21.666666666666668</v>
      </c>
      <c r="H119" s="1">
        <v>3.2914029430219167</v>
      </c>
    </row>
    <row r="120" spans="1:8" ht="16.8" customHeight="1">
      <c r="A120" s="5">
        <v>119</v>
      </c>
      <c r="B120" s="7" t="s">
        <v>464</v>
      </c>
      <c r="C120" s="5"/>
      <c r="D120" s="5">
        <v>40</v>
      </c>
      <c r="E120" s="5">
        <v>50</v>
      </c>
      <c r="F120" s="5">
        <v>35</v>
      </c>
      <c r="G120" s="16">
        <f t="shared" si="1"/>
        <v>41.666666666666664</v>
      </c>
      <c r="H120" s="1">
        <v>4.5643546458763842</v>
      </c>
    </row>
    <row r="121" spans="1:8" ht="16.8" customHeight="1">
      <c r="A121" s="5">
        <v>120</v>
      </c>
      <c r="B121" s="7" t="s">
        <v>250</v>
      </c>
      <c r="C121" s="5"/>
      <c r="D121" s="5">
        <v>40</v>
      </c>
      <c r="E121" s="5"/>
      <c r="F121" s="5"/>
      <c r="G121" s="16">
        <f t="shared" si="1"/>
        <v>40</v>
      </c>
      <c r="H121" s="1">
        <v>4.4721359549995796</v>
      </c>
    </row>
    <row r="122" spans="1:8" ht="16.8" customHeight="1">
      <c r="A122" s="5">
        <v>121</v>
      </c>
      <c r="B122" s="7" t="s">
        <v>397</v>
      </c>
      <c r="C122" s="5"/>
      <c r="D122" s="5">
        <v>50</v>
      </c>
      <c r="E122" s="5">
        <v>30</v>
      </c>
      <c r="F122" s="5">
        <v>60</v>
      </c>
      <c r="G122" s="16">
        <f t="shared" si="1"/>
        <v>46.666666666666664</v>
      </c>
      <c r="H122" s="1">
        <v>4.8304589153964796</v>
      </c>
    </row>
    <row r="123" spans="1:8" ht="16.8" customHeight="1">
      <c r="A123" s="5">
        <v>122</v>
      </c>
      <c r="B123" s="7" t="s">
        <v>398</v>
      </c>
      <c r="C123" s="5"/>
      <c r="D123" s="5">
        <v>70</v>
      </c>
      <c r="E123" s="5"/>
      <c r="F123" s="5"/>
      <c r="G123" s="16">
        <f t="shared" si="1"/>
        <v>70</v>
      </c>
      <c r="H123" s="1">
        <v>5.9160797830996161</v>
      </c>
    </row>
    <row r="124" spans="1:8" ht="16.8" customHeight="1">
      <c r="A124" s="5">
        <v>123</v>
      </c>
      <c r="B124" s="7" t="s">
        <v>399</v>
      </c>
      <c r="C124" s="5"/>
      <c r="D124" s="5">
        <v>0</v>
      </c>
      <c r="E124" s="5">
        <v>80</v>
      </c>
      <c r="F124" s="5">
        <v>50</v>
      </c>
      <c r="G124" s="16">
        <f t="shared" si="1"/>
        <v>43.333333333333336</v>
      </c>
      <c r="H124" s="1">
        <v>4.6547466812563139</v>
      </c>
    </row>
    <row r="125" spans="1:8" ht="16.8" customHeight="1">
      <c r="A125" s="5">
        <v>124</v>
      </c>
      <c r="B125" s="7" t="s">
        <v>400</v>
      </c>
      <c r="C125" s="5"/>
      <c r="D125" s="5">
        <v>80</v>
      </c>
      <c r="E125" s="5">
        <v>10</v>
      </c>
      <c r="F125" s="5"/>
      <c r="G125" s="16">
        <f t="shared" si="1"/>
        <v>45</v>
      </c>
      <c r="H125" s="1">
        <v>4.7434164902525691</v>
      </c>
    </row>
    <row r="126" spans="1:8" ht="16.8" customHeight="1">
      <c r="A126" s="5">
        <v>125</v>
      </c>
      <c r="B126" s="7" t="s">
        <v>401</v>
      </c>
      <c r="C126" s="5"/>
      <c r="D126" s="5">
        <v>100</v>
      </c>
      <c r="E126" s="5">
        <v>60</v>
      </c>
      <c r="F126" s="5">
        <v>0</v>
      </c>
      <c r="G126" s="16">
        <f t="shared" si="1"/>
        <v>53.333333333333336</v>
      </c>
      <c r="H126" s="1">
        <v>5.1639777949432224</v>
      </c>
    </row>
    <row r="127" spans="1:8" ht="16.8" customHeight="1">
      <c r="A127" s="5">
        <v>126</v>
      </c>
      <c r="B127" s="7" t="s">
        <v>402</v>
      </c>
      <c r="C127" s="5"/>
      <c r="D127" s="5">
        <v>60</v>
      </c>
      <c r="E127" s="5">
        <v>100</v>
      </c>
      <c r="F127" s="5"/>
      <c r="G127" s="16">
        <f t="shared" si="1"/>
        <v>80</v>
      </c>
      <c r="H127" s="1">
        <v>6.324555320336759</v>
      </c>
    </row>
    <row r="128" spans="1:8" ht="16.8" customHeight="1">
      <c r="A128" s="5">
        <v>127</v>
      </c>
      <c r="B128" s="7" t="s">
        <v>403</v>
      </c>
      <c r="C128" s="5"/>
      <c r="D128" s="5">
        <v>20</v>
      </c>
      <c r="E128" s="5">
        <v>20</v>
      </c>
      <c r="F128" s="5"/>
      <c r="G128" s="16">
        <f t="shared" si="1"/>
        <v>20</v>
      </c>
      <c r="H128" s="1">
        <v>3.1622776601683795</v>
      </c>
    </row>
    <row r="129" spans="1:8" ht="16.8" customHeight="1">
      <c r="A129" s="5">
        <v>128</v>
      </c>
      <c r="B129" s="7" t="s">
        <v>404</v>
      </c>
      <c r="C129" s="5"/>
      <c r="D129" s="5">
        <v>40</v>
      </c>
      <c r="E129" s="5">
        <v>50</v>
      </c>
      <c r="F129" s="5"/>
      <c r="G129" s="16">
        <f t="shared" si="1"/>
        <v>45</v>
      </c>
      <c r="H129" s="1">
        <v>4.7434164902525691</v>
      </c>
    </row>
    <row r="130" spans="1:8" ht="16.8" customHeight="1">
      <c r="A130" s="5">
        <v>129</v>
      </c>
      <c r="B130" s="7" t="s">
        <v>231</v>
      </c>
      <c r="C130" s="5"/>
      <c r="D130" s="5">
        <v>60</v>
      </c>
      <c r="E130" s="5">
        <v>50</v>
      </c>
      <c r="F130" s="5"/>
      <c r="G130" s="16">
        <f t="shared" ref="G130:G193" si="2">AVERAGE(D130:F130)</f>
        <v>55</v>
      </c>
      <c r="H130" s="1">
        <v>5.2440442408507577</v>
      </c>
    </row>
    <row r="131" spans="1:8" ht="16.8" customHeight="1">
      <c r="A131" s="5">
        <v>130</v>
      </c>
      <c r="B131" s="7" t="s">
        <v>405</v>
      </c>
      <c r="C131" s="5"/>
      <c r="D131" s="5">
        <v>30</v>
      </c>
      <c r="E131" s="5">
        <v>40</v>
      </c>
      <c r="F131" s="5"/>
      <c r="G131" s="16">
        <f t="shared" si="2"/>
        <v>35</v>
      </c>
      <c r="H131" s="1">
        <v>4.1833001326703778</v>
      </c>
    </row>
    <row r="132" spans="1:8" ht="16.8" customHeight="1">
      <c r="A132" s="5">
        <v>131</v>
      </c>
      <c r="B132" s="7" t="s">
        <v>465</v>
      </c>
      <c r="C132" s="5"/>
      <c r="D132" s="5">
        <v>0</v>
      </c>
      <c r="E132" s="5">
        <v>0</v>
      </c>
      <c r="F132" s="5"/>
      <c r="G132" s="16">
        <f t="shared" si="2"/>
        <v>0</v>
      </c>
      <c r="H132" s="1">
        <v>0</v>
      </c>
    </row>
    <row r="133" spans="1:8" ht="16.8" customHeight="1">
      <c r="A133" s="5">
        <v>132</v>
      </c>
      <c r="B133" s="7" t="s">
        <v>406</v>
      </c>
      <c r="C133" s="5"/>
      <c r="D133" s="5">
        <v>50</v>
      </c>
      <c r="E133" s="5">
        <v>40</v>
      </c>
      <c r="F133" s="5"/>
      <c r="G133" s="16">
        <f t="shared" si="2"/>
        <v>45</v>
      </c>
      <c r="H133" s="1">
        <v>4.7434164902525691</v>
      </c>
    </row>
    <row r="134" spans="1:8" ht="16.8" customHeight="1">
      <c r="A134" s="5">
        <v>133</v>
      </c>
      <c r="B134" s="7" t="s">
        <v>407</v>
      </c>
      <c r="C134" s="5"/>
      <c r="D134" s="5">
        <v>20</v>
      </c>
      <c r="E134" s="5">
        <v>30</v>
      </c>
      <c r="F134" s="5">
        <v>40</v>
      </c>
      <c r="G134" s="16">
        <f t="shared" si="2"/>
        <v>30</v>
      </c>
      <c r="H134" s="1">
        <v>3.872983346207417</v>
      </c>
    </row>
    <row r="135" spans="1:8" ht="16.8" customHeight="1">
      <c r="A135" s="5">
        <v>134</v>
      </c>
      <c r="B135" s="7" t="s">
        <v>408</v>
      </c>
      <c r="C135" s="5"/>
      <c r="D135" s="5">
        <v>2</v>
      </c>
      <c r="E135" s="5">
        <v>0</v>
      </c>
      <c r="F135" s="5">
        <v>0</v>
      </c>
      <c r="G135" s="16">
        <f t="shared" si="2"/>
        <v>0.66666666666666663</v>
      </c>
      <c r="H135" s="1">
        <v>0.57735026918962573</v>
      </c>
    </row>
    <row r="136" spans="1:8" ht="16.8" customHeight="1">
      <c r="A136" s="5">
        <v>135</v>
      </c>
      <c r="B136" s="7" t="s">
        <v>466</v>
      </c>
      <c r="C136" s="5"/>
      <c r="D136" s="5">
        <v>20</v>
      </c>
      <c r="E136" s="5"/>
      <c r="F136" s="5"/>
      <c r="G136" s="16">
        <f t="shared" si="2"/>
        <v>20</v>
      </c>
      <c r="H136" s="1">
        <v>3.1622776601683795</v>
      </c>
    </row>
    <row r="137" spans="1:8" ht="16.8" customHeight="1">
      <c r="A137" s="5">
        <v>136</v>
      </c>
      <c r="B137" s="7" t="s">
        <v>409</v>
      </c>
      <c r="C137" s="5"/>
      <c r="D137" s="5">
        <v>100</v>
      </c>
      <c r="E137" s="5"/>
      <c r="F137" s="5"/>
      <c r="G137" s="16">
        <f t="shared" si="2"/>
        <v>100</v>
      </c>
      <c r="H137" s="1">
        <v>7.0710678118654755</v>
      </c>
    </row>
    <row r="138" spans="1:8" ht="16.8" customHeight="1">
      <c r="A138" s="5">
        <v>137</v>
      </c>
      <c r="B138" s="7" t="s">
        <v>239</v>
      </c>
      <c r="C138" s="5"/>
      <c r="D138" s="5">
        <v>50</v>
      </c>
      <c r="E138" s="5">
        <v>50</v>
      </c>
      <c r="F138" s="5"/>
      <c r="G138" s="16">
        <f t="shared" si="2"/>
        <v>50</v>
      </c>
      <c r="H138" s="1">
        <v>5</v>
      </c>
    </row>
    <row r="139" spans="1:8" ht="16.8" customHeight="1">
      <c r="A139" s="5">
        <v>138</v>
      </c>
      <c r="B139" s="7" t="s">
        <v>410</v>
      </c>
      <c r="C139" s="5"/>
      <c r="D139" s="5">
        <v>100</v>
      </c>
      <c r="E139" s="5">
        <v>100</v>
      </c>
      <c r="F139" s="5">
        <v>100</v>
      </c>
      <c r="G139" s="16">
        <f t="shared" si="2"/>
        <v>100</v>
      </c>
      <c r="H139" s="1">
        <v>7.0710678118654755</v>
      </c>
    </row>
    <row r="140" spans="1:8" ht="16.8" customHeight="1">
      <c r="A140" s="5">
        <v>139</v>
      </c>
      <c r="B140" s="7" t="s">
        <v>467</v>
      </c>
      <c r="C140" s="5"/>
      <c r="D140" s="5">
        <v>0</v>
      </c>
      <c r="E140" s="5">
        <v>0</v>
      </c>
      <c r="F140" s="5">
        <v>0</v>
      </c>
      <c r="G140" s="16">
        <f t="shared" si="2"/>
        <v>0</v>
      </c>
      <c r="H140" s="1">
        <v>0</v>
      </c>
    </row>
    <row r="141" spans="1:8" ht="16.8" customHeight="1">
      <c r="A141" s="5">
        <v>140</v>
      </c>
      <c r="B141" s="7" t="s">
        <v>233</v>
      </c>
      <c r="C141" s="5"/>
      <c r="D141" s="5">
        <v>10</v>
      </c>
      <c r="E141" s="5">
        <v>60</v>
      </c>
      <c r="F141" s="5"/>
      <c r="G141" s="16">
        <f t="shared" si="2"/>
        <v>35</v>
      </c>
      <c r="H141" s="1">
        <v>4.1833001326703778</v>
      </c>
    </row>
    <row r="142" spans="1:8" ht="16.8" customHeight="1">
      <c r="A142" s="5">
        <v>141</v>
      </c>
      <c r="B142" s="7" t="s">
        <v>240</v>
      </c>
      <c r="C142" s="5"/>
      <c r="D142" s="5">
        <v>20</v>
      </c>
      <c r="E142" s="5"/>
      <c r="F142" s="5"/>
      <c r="G142" s="16">
        <f t="shared" si="2"/>
        <v>20</v>
      </c>
      <c r="H142" s="1">
        <v>3.1622776601683795</v>
      </c>
    </row>
    <row r="143" spans="1:8" ht="16.8" customHeight="1">
      <c r="A143" s="5">
        <v>142</v>
      </c>
      <c r="B143" s="7" t="s">
        <v>411</v>
      </c>
      <c r="C143" s="5"/>
      <c r="D143" s="5">
        <v>5</v>
      </c>
      <c r="E143" s="5">
        <v>0</v>
      </c>
      <c r="F143" s="5">
        <v>40</v>
      </c>
      <c r="G143" s="16">
        <f t="shared" si="2"/>
        <v>15</v>
      </c>
      <c r="H143" s="1">
        <v>2.7386127875258306</v>
      </c>
    </row>
    <row r="144" spans="1:8" ht="16.8" customHeight="1">
      <c r="A144" s="5">
        <v>143</v>
      </c>
      <c r="B144" s="7" t="s">
        <v>412</v>
      </c>
      <c r="C144" s="5"/>
      <c r="D144" s="5">
        <v>100</v>
      </c>
      <c r="E144" s="5">
        <v>10</v>
      </c>
      <c r="F144" s="5">
        <v>40</v>
      </c>
      <c r="G144" s="16">
        <f t="shared" si="2"/>
        <v>50</v>
      </c>
      <c r="H144" s="1">
        <v>5</v>
      </c>
    </row>
    <row r="145" spans="1:8" ht="16.8" customHeight="1">
      <c r="A145" s="5">
        <v>144</v>
      </c>
      <c r="B145" s="7" t="s">
        <v>413</v>
      </c>
      <c r="C145" s="5"/>
      <c r="D145" s="5">
        <v>20</v>
      </c>
      <c r="E145" s="5">
        <v>40</v>
      </c>
      <c r="F145" s="5">
        <v>30</v>
      </c>
      <c r="G145" s="16">
        <f t="shared" si="2"/>
        <v>30</v>
      </c>
      <c r="H145" s="1">
        <v>3.872983346207417</v>
      </c>
    </row>
    <row r="146" spans="1:8" ht="16.8" customHeight="1">
      <c r="A146" s="5">
        <v>145</v>
      </c>
      <c r="B146" s="7" t="s">
        <v>414</v>
      </c>
      <c r="C146" s="5"/>
      <c r="D146" s="5">
        <v>100</v>
      </c>
      <c r="E146" s="5">
        <v>5</v>
      </c>
      <c r="F146" s="5">
        <v>100</v>
      </c>
      <c r="G146" s="16">
        <f t="shared" si="2"/>
        <v>68.333333333333329</v>
      </c>
      <c r="H146" s="1">
        <v>5.8452259722500601</v>
      </c>
    </row>
    <row r="147" spans="1:8" ht="16.8" customHeight="1">
      <c r="A147" s="5">
        <v>146</v>
      </c>
      <c r="B147" s="7" t="s">
        <v>415</v>
      </c>
      <c r="C147" s="5"/>
      <c r="D147" s="5">
        <v>50</v>
      </c>
      <c r="E147" s="5">
        <v>40</v>
      </c>
      <c r="F147" s="5"/>
      <c r="G147" s="16">
        <f t="shared" si="2"/>
        <v>45</v>
      </c>
      <c r="H147" s="1">
        <v>4.7434164902525691</v>
      </c>
    </row>
    <row r="148" spans="1:8" ht="16.8" customHeight="1">
      <c r="A148" s="5">
        <v>147</v>
      </c>
      <c r="B148" s="7" t="s">
        <v>416</v>
      </c>
      <c r="C148" s="5"/>
      <c r="D148" s="5">
        <v>20</v>
      </c>
      <c r="E148" s="5">
        <v>35</v>
      </c>
      <c r="F148" s="5"/>
      <c r="G148" s="16">
        <f t="shared" si="2"/>
        <v>27.5</v>
      </c>
      <c r="H148" s="1">
        <v>3.7080992435478315</v>
      </c>
    </row>
    <row r="149" spans="1:8" ht="16.8" customHeight="1">
      <c r="A149" s="5">
        <v>148</v>
      </c>
      <c r="B149" s="7" t="s">
        <v>417</v>
      </c>
      <c r="C149" s="5"/>
      <c r="D149" s="5">
        <v>50</v>
      </c>
      <c r="E149" s="5"/>
      <c r="F149" s="5"/>
      <c r="G149" s="16">
        <f t="shared" si="2"/>
        <v>50</v>
      </c>
      <c r="H149" s="1">
        <v>5</v>
      </c>
    </row>
    <row r="150" spans="1:8" ht="16.8" customHeight="1">
      <c r="A150" s="5">
        <v>149</v>
      </c>
      <c r="B150" s="7" t="s">
        <v>418</v>
      </c>
      <c r="C150" s="5"/>
      <c r="D150" s="5">
        <v>50</v>
      </c>
      <c r="E150" s="5">
        <v>50</v>
      </c>
      <c r="F150" s="5">
        <v>50</v>
      </c>
      <c r="G150" s="16">
        <f t="shared" si="2"/>
        <v>50</v>
      </c>
      <c r="H150" s="1">
        <v>5</v>
      </c>
    </row>
    <row r="151" spans="1:8" ht="16.8" customHeight="1">
      <c r="A151" s="5">
        <v>150</v>
      </c>
      <c r="B151" s="7" t="s">
        <v>419</v>
      </c>
      <c r="C151" s="5"/>
      <c r="D151" s="5">
        <v>0</v>
      </c>
      <c r="E151" s="5">
        <v>50</v>
      </c>
      <c r="F151" s="5"/>
      <c r="G151" s="16">
        <f t="shared" si="2"/>
        <v>25</v>
      </c>
      <c r="H151" s="1">
        <v>3.5355339059327378</v>
      </c>
    </row>
    <row r="152" spans="1:8" ht="16.8" customHeight="1">
      <c r="A152" s="5">
        <v>151</v>
      </c>
      <c r="B152" s="7" t="s">
        <v>420</v>
      </c>
      <c r="C152" s="5"/>
      <c r="D152" s="5">
        <v>50</v>
      </c>
      <c r="E152" s="5">
        <v>20</v>
      </c>
      <c r="F152" s="5"/>
      <c r="G152" s="16">
        <f t="shared" si="2"/>
        <v>35</v>
      </c>
      <c r="H152" s="1">
        <v>4.1833001326703778</v>
      </c>
    </row>
    <row r="153" spans="1:8" ht="16.8" customHeight="1">
      <c r="A153" s="5">
        <v>152</v>
      </c>
      <c r="B153" s="7" t="s">
        <v>422</v>
      </c>
      <c r="C153" s="5"/>
      <c r="D153" s="5">
        <v>70</v>
      </c>
      <c r="E153" s="5">
        <v>80</v>
      </c>
      <c r="F153" s="5"/>
      <c r="G153" s="16">
        <f t="shared" si="2"/>
        <v>75</v>
      </c>
      <c r="H153" s="1">
        <v>6.1237243569579451</v>
      </c>
    </row>
    <row r="154" spans="1:8" ht="16.8" customHeight="1">
      <c r="A154" s="5">
        <v>153</v>
      </c>
      <c r="B154" s="7" t="s">
        <v>289</v>
      </c>
      <c r="C154" s="5"/>
      <c r="D154" s="5">
        <v>1</v>
      </c>
      <c r="E154" s="5">
        <v>2</v>
      </c>
      <c r="F154" s="5"/>
      <c r="G154" s="16">
        <f t="shared" si="2"/>
        <v>1.5</v>
      </c>
      <c r="H154" s="1">
        <v>0.8660254037844386</v>
      </c>
    </row>
    <row r="155" spans="1:8" ht="16.8" customHeight="1">
      <c r="A155" s="5">
        <v>154</v>
      </c>
      <c r="B155" s="7" t="s">
        <v>423</v>
      </c>
      <c r="C155" s="5"/>
      <c r="D155" s="5">
        <v>30</v>
      </c>
      <c r="E155" s="5"/>
      <c r="F155" s="5"/>
      <c r="G155" s="16">
        <f t="shared" si="2"/>
        <v>30</v>
      </c>
      <c r="H155" s="1">
        <v>3.872983346207417</v>
      </c>
    </row>
    <row r="156" spans="1:8" ht="16.8" customHeight="1">
      <c r="A156" s="5">
        <v>155</v>
      </c>
      <c r="B156" s="7" t="s">
        <v>296</v>
      </c>
      <c r="C156" s="5"/>
      <c r="D156" s="5">
        <v>1</v>
      </c>
      <c r="E156" s="5">
        <v>0</v>
      </c>
      <c r="F156" s="5"/>
      <c r="G156" s="16">
        <f t="shared" si="2"/>
        <v>0.5</v>
      </c>
      <c r="H156" s="1">
        <v>0.5</v>
      </c>
    </row>
    <row r="157" spans="1:8" ht="16.8" customHeight="1">
      <c r="A157" s="5">
        <v>156</v>
      </c>
      <c r="B157" s="7" t="s">
        <v>425</v>
      </c>
      <c r="C157" s="5"/>
      <c r="D157" s="5">
        <v>30</v>
      </c>
      <c r="E157" s="5">
        <v>40</v>
      </c>
      <c r="F157" s="5"/>
      <c r="G157" s="16">
        <f t="shared" si="2"/>
        <v>35</v>
      </c>
      <c r="H157" s="1">
        <v>4.1833001326703778</v>
      </c>
    </row>
    <row r="158" spans="1:8" ht="16.8" customHeight="1">
      <c r="A158" s="5">
        <v>157</v>
      </c>
      <c r="B158" s="7" t="s">
        <v>426</v>
      </c>
      <c r="C158" s="5"/>
      <c r="D158" s="5">
        <v>60</v>
      </c>
      <c r="E158" s="5">
        <v>80</v>
      </c>
      <c r="F158" s="5"/>
      <c r="G158" s="16">
        <f t="shared" si="2"/>
        <v>70</v>
      </c>
      <c r="H158" s="1">
        <v>5.9160797830996161</v>
      </c>
    </row>
    <row r="159" spans="1:8" ht="16.8" customHeight="1">
      <c r="A159" s="5">
        <v>158</v>
      </c>
      <c r="B159" s="7" t="s">
        <v>297</v>
      </c>
      <c r="C159" s="5"/>
      <c r="D159" s="5">
        <v>100</v>
      </c>
      <c r="E159" s="5"/>
      <c r="F159" s="5"/>
      <c r="G159" s="16">
        <f t="shared" si="2"/>
        <v>100</v>
      </c>
      <c r="H159" s="1">
        <v>7.0710678118654755</v>
      </c>
    </row>
    <row r="160" spans="1:8" ht="16.8" customHeight="1">
      <c r="A160" s="5">
        <v>159</v>
      </c>
      <c r="B160" s="7" t="s">
        <v>427</v>
      </c>
      <c r="C160" s="5"/>
      <c r="D160" s="5">
        <v>0</v>
      </c>
      <c r="E160" s="5">
        <v>100</v>
      </c>
      <c r="F160" s="5"/>
      <c r="G160" s="16">
        <f t="shared" si="2"/>
        <v>50</v>
      </c>
      <c r="H160" s="1">
        <v>5</v>
      </c>
    </row>
    <row r="161" spans="1:8" ht="16.8" customHeight="1">
      <c r="A161" s="5">
        <v>160</v>
      </c>
      <c r="B161" s="7" t="s">
        <v>428</v>
      </c>
      <c r="C161" s="5"/>
      <c r="D161" s="5">
        <v>60</v>
      </c>
      <c r="E161" s="5"/>
      <c r="F161" s="5"/>
      <c r="G161" s="16">
        <f t="shared" si="2"/>
        <v>60</v>
      </c>
      <c r="H161" s="1">
        <v>5.4772255750516612</v>
      </c>
    </row>
    <row r="162" spans="1:8" ht="16.8" customHeight="1">
      <c r="A162" s="5">
        <v>161</v>
      </c>
      <c r="B162" s="7" t="s">
        <v>429</v>
      </c>
      <c r="C162" s="5"/>
      <c r="D162" s="5">
        <v>0</v>
      </c>
      <c r="E162" s="5">
        <v>0</v>
      </c>
      <c r="F162" s="5">
        <v>0</v>
      </c>
      <c r="G162" s="16">
        <f t="shared" si="2"/>
        <v>0</v>
      </c>
      <c r="H162" s="1">
        <v>0</v>
      </c>
    </row>
    <row r="163" spans="1:8" ht="16.8" customHeight="1">
      <c r="A163" s="5">
        <v>162</v>
      </c>
      <c r="B163" s="7" t="s">
        <v>430</v>
      </c>
      <c r="C163" s="5"/>
      <c r="D163" s="5">
        <v>0</v>
      </c>
      <c r="E163" s="5">
        <v>100</v>
      </c>
      <c r="F163" s="5">
        <v>100</v>
      </c>
      <c r="G163" s="16">
        <f t="shared" si="2"/>
        <v>66.666666666666671</v>
      </c>
      <c r="H163" s="1">
        <v>5.7735026918962582</v>
      </c>
    </row>
    <row r="164" spans="1:8" ht="16.8" customHeight="1">
      <c r="A164" s="5">
        <v>163</v>
      </c>
      <c r="B164" s="7" t="s">
        <v>431</v>
      </c>
      <c r="C164" s="5"/>
      <c r="D164" s="5">
        <v>5</v>
      </c>
      <c r="E164" s="5">
        <v>0</v>
      </c>
      <c r="F164" s="5">
        <v>0</v>
      </c>
      <c r="G164" s="16">
        <f t="shared" si="2"/>
        <v>1.6666666666666667</v>
      </c>
      <c r="H164" s="1">
        <v>0.9128709291752769</v>
      </c>
    </row>
    <row r="165" spans="1:8" ht="16.8" customHeight="1">
      <c r="A165" s="5">
        <v>164</v>
      </c>
      <c r="B165" s="7" t="s">
        <v>432</v>
      </c>
      <c r="C165" s="5"/>
      <c r="D165" s="5">
        <v>40</v>
      </c>
      <c r="E165" s="5">
        <v>35</v>
      </c>
      <c r="F165" s="5"/>
      <c r="G165" s="16">
        <f t="shared" si="2"/>
        <v>37.5</v>
      </c>
      <c r="H165" s="1">
        <v>4.3301270189221936</v>
      </c>
    </row>
    <row r="166" spans="1:8" ht="16.8" customHeight="1">
      <c r="A166" s="5">
        <v>165</v>
      </c>
      <c r="B166" s="7" t="s">
        <v>433</v>
      </c>
      <c r="C166" s="5"/>
      <c r="D166" s="5">
        <v>50</v>
      </c>
      <c r="E166" s="5">
        <v>40</v>
      </c>
      <c r="F166" s="5"/>
      <c r="G166" s="16">
        <f t="shared" si="2"/>
        <v>45</v>
      </c>
      <c r="H166" s="1">
        <v>4.7434164902525691</v>
      </c>
    </row>
    <row r="167" spans="1:8" ht="16.8" customHeight="1">
      <c r="A167" s="5">
        <v>166</v>
      </c>
      <c r="B167" s="7" t="s">
        <v>298</v>
      </c>
      <c r="C167" s="5"/>
      <c r="D167" s="5">
        <v>50</v>
      </c>
      <c r="E167" s="5">
        <v>30</v>
      </c>
      <c r="F167" s="5"/>
      <c r="G167" s="16">
        <f t="shared" si="2"/>
        <v>40</v>
      </c>
      <c r="H167" s="1">
        <v>4.4721359549995796</v>
      </c>
    </row>
    <row r="168" spans="1:8" ht="16.8" customHeight="1">
      <c r="A168" s="5">
        <v>167</v>
      </c>
      <c r="B168" s="7" t="s">
        <v>308</v>
      </c>
      <c r="C168" s="5"/>
      <c r="D168" s="5">
        <v>60</v>
      </c>
      <c r="E168" s="5"/>
      <c r="F168" s="5"/>
      <c r="G168" s="16">
        <f t="shared" si="2"/>
        <v>60</v>
      </c>
      <c r="H168" s="1">
        <v>5.4772255750516612</v>
      </c>
    </row>
    <row r="169" spans="1:8" ht="16.8" customHeight="1">
      <c r="A169" s="5">
        <v>168</v>
      </c>
      <c r="B169" s="7" t="s">
        <v>434</v>
      </c>
      <c r="C169" s="12"/>
      <c r="D169" s="5">
        <v>0</v>
      </c>
      <c r="E169" s="5">
        <v>30</v>
      </c>
      <c r="F169" s="5"/>
      <c r="G169" s="16">
        <f t="shared" si="2"/>
        <v>15</v>
      </c>
      <c r="H169" s="1">
        <v>2.7386127875258306</v>
      </c>
    </row>
    <row r="170" spans="1:8" ht="16.8" customHeight="1">
      <c r="A170" s="5">
        <v>169</v>
      </c>
      <c r="B170" s="7" t="s">
        <v>435</v>
      </c>
      <c r="C170" s="5"/>
      <c r="D170" s="5">
        <v>30</v>
      </c>
      <c r="E170" s="5">
        <v>30</v>
      </c>
      <c r="F170" s="5"/>
      <c r="G170" s="16">
        <f t="shared" si="2"/>
        <v>30</v>
      </c>
      <c r="H170" s="1">
        <v>3.872983346207417</v>
      </c>
    </row>
    <row r="171" spans="1:8" ht="16.8" customHeight="1">
      <c r="A171" s="5">
        <v>170</v>
      </c>
      <c r="B171" s="7" t="s">
        <v>277</v>
      </c>
      <c r="C171" s="5"/>
      <c r="D171" s="5">
        <v>0</v>
      </c>
      <c r="E171" s="5">
        <v>0</v>
      </c>
      <c r="F171" s="5">
        <v>0</v>
      </c>
      <c r="G171" s="16">
        <f t="shared" si="2"/>
        <v>0</v>
      </c>
      <c r="H171" s="1">
        <v>0</v>
      </c>
    </row>
    <row r="172" spans="1:8" ht="16.8" customHeight="1">
      <c r="A172" s="5">
        <v>171</v>
      </c>
      <c r="B172" s="7" t="s">
        <v>436</v>
      </c>
      <c r="C172" s="5"/>
      <c r="D172" s="5">
        <v>0</v>
      </c>
      <c r="E172" s="5">
        <v>25</v>
      </c>
      <c r="F172" s="5"/>
      <c r="G172" s="16">
        <f t="shared" si="2"/>
        <v>12.5</v>
      </c>
      <c r="H172" s="1">
        <v>2.5</v>
      </c>
    </row>
    <row r="173" spans="1:8" ht="16.8" customHeight="1">
      <c r="A173" s="5">
        <v>172</v>
      </c>
      <c r="B173" s="7" t="s">
        <v>437</v>
      </c>
      <c r="C173" s="5"/>
      <c r="D173" s="5">
        <v>30</v>
      </c>
      <c r="E173" s="5">
        <v>0</v>
      </c>
      <c r="F173" s="5"/>
      <c r="G173" s="16">
        <f t="shared" si="2"/>
        <v>15</v>
      </c>
      <c r="H173" s="1">
        <v>2.7386127875258306</v>
      </c>
    </row>
    <row r="174" spans="1:8" ht="16.8" customHeight="1">
      <c r="A174" s="5">
        <v>173</v>
      </c>
      <c r="B174" s="7" t="s">
        <v>468</v>
      </c>
      <c r="C174" s="5"/>
      <c r="D174" s="5">
        <v>10</v>
      </c>
      <c r="E174" s="5"/>
      <c r="F174" s="5"/>
      <c r="G174" s="16">
        <f t="shared" si="2"/>
        <v>10</v>
      </c>
      <c r="H174" s="1">
        <v>2.2360679774997898</v>
      </c>
    </row>
    <row r="175" spans="1:8" ht="16.8" customHeight="1">
      <c r="A175" s="5">
        <v>174</v>
      </c>
      <c r="B175" s="7" t="s">
        <v>440</v>
      </c>
      <c r="C175" s="5"/>
      <c r="D175" s="5">
        <v>50</v>
      </c>
      <c r="E175" s="5">
        <v>60</v>
      </c>
      <c r="F175" s="5"/>
      <c r="G175" s="16">
        <f t="shared" si="2"/>
        <v>55</v>
      </c>
      <c r="H175" s="1">
        <v>5.2440442408507577</v>
      </c>
    </row>
    <row r="176" spans="1:8" ht="16.8" customHeight="1">
      <c r="A176" s="5">
        <v>175</v>
      </c>
      <c r="B176" s="7" t="s">
        <v>441</v>
      </c>
      <c r="C176" s="5"/>
      <c r="D176" s="5">
        <v>0</v>
      </c>
      <c r="E176" s="5">
        <v>0</v>
      </c>
      <c r="F176" s="5"/>
      <c r="G176" s="16">
        <f t="shared" si="2"/>
        <v>0</v>
      </c>
      <c r="H176" s="1">
        <v>0</v>
      </c>
    </row>
    <row r="177" spans="1:8" ht="16.8" customHeight="1">
      <c r="A177" s="5">
        <v>176</v>
      </c>
      <c r="B177" s="7" t="s">
        <v>442</v>
      </c>
      <c r="C177" s="13"/>
      <c r="D177" s="5">
        <v>0</v>
      </c>
      <c r="E177" s="5">
        <v>0</v>
      </c>
      <c r="F177" s="5">
        <v>5</v>
      </c>
      <c r="G177" s="16">
        <f t="shared" si="2"/>
        <v>1.6666666666666667</v>
      </c>
      <c r="H177" s="1">
        <v>0.9128709291752769</v>
      </c>
    </row>
    <row r="178" spans="1:8" ht="16.8" customHeight="1">
      <c r="A178" s="5">
        <v>177</v>
      </c>
      <c r="B178" s="7" t="s">
        <v>278</v>
      </c>
      <c r="C178" s="5"/>
      <c r="D178" s="5">
        <v>2</v>
      </c>
      <c r="E178" s="5">
        <v>5</v>
      </c>
      <c r="F178" s="5"/>
      <c r="G178" s="16">
        <f t="shared" si="2"/>
        <v>3.5</v>
      </c>
      <c r="H178" s="1">
        <v>1.3228756555322954</v>
      </c>
    </row>
    <row r="179" spans="1:8" ht="16.8" customHeight="1">
      <c r="A179" s="5">
        <v>178</v>
      </c>
      <c r="B179" s="7" t="s">
        <v>301</v>
      </c>
      <c r="C179" s="5"/>
      <c r="D179" s="5">
        <v>60</v>
      </c>
      <c r="E179" s="5">
        <v>50</v>
      </c>
      <c r="F179" s="5">
        <v>50</v>
      </c>
      <c r="G179" s="16">
        <f t="shared" si="2"/>
        <v>53.333333333333336</v>
      </c>
      <c r="H179" s="1">
        <v>5.1639777949432224</v>
      </c>
    </row>
    <row r="180" spans="1:8" ht="16.8" customHeight="1">
      <c r="A180" s="5">
        <v>179</v>
      </c>
      <c r="B180" s="7" t="s">
        <v>444</v>
      </c>
      <c r="C180" s="5"/>
      <c r="D180" s="5">
        <v>70</v>
      </c>
      <c r="E180" s="5">
        <v>50</v>
      </c>
      <c r="F180" s="5"/>
      <c r="G180" s="16">
        <f t="shared" si="2"/>
        <v>60</v>
      </c>
      <c r="H180" s="1">
        <v>5.4772255750516612</v>
      </c>
    </row>
    <row r="181" spans="1:8" ht="16.8" customHeight="1">
      <c r="A181" s="5">
        <v>180</v>
      </c>
      <c r="B181" s="7" t="s">
        <v>279</v>
      </c>
      <c r="C181" s="5"/>
      <c r="D181" s="5">
        <v>80</v>
      </c>
      <c r="E181" s="5">
        <v>60</v>
      </c>
      <c r="F181" s="5">
        <v>50</v>
      </c>
      <c r="G181" s="16">
        <f t="shared" si="2"/>
        <v>63.333333333333336</v>
      </c>
      <c r="H181" s="1">
        <v>5.6273143387113773</v>
      </c>
    </row>
    <row r="182" spans="1:8" ht="16.8" customHeight="1">
      <c r="A182" s="5">
        <v>181</v>
      </c>
      <c r="B182" s="7" t="s">
        <v>445</v>
      </c>
      <c r="C182" s="5"/>
      <c r="D182" s="5">
        <v>10</v>
      </c>
      <c r="E182" s="5">
        <v>10</v>
      </c>
      <c r="F182" s="5">
        <v>30</v>
      </c>
      <c r="G182" s="16">
        <f t="shared" si="2"/>
        <v>16.666666666666668</v>
      </c>
      <c r="H182" s="1">
        <v>2.8867513459481291</v>
      </c>
    </row>
    <row r="183" spans="1:8" ht="16.8" customHeight="1">
      <c r="A183" s="5">
        <v>182</v>
      </c>
      <c r="B183" s="7" t="s">
        <v>446</v>
      </c>
      <c r="C183" s="5"/>
      <c r="D183" s="5">
        <v>70</v>
      </c>
      <c r="E183" s="5">
        <v>70</v>
      </c>
      <c r="F183" s="5">
        <v>70</v>
      </c>
      <c r="G183" s="16">
        <f t="shared" si="2"/>
        <v>70</v>
      </c>
      <c r="H183" s="1">
        <v>5.9160797830996161</v>
      </c>
    </row>
    <row r="184" spans="1:8" ht="16.8" customHeight="1">
      <c r="A184" s="5">
        <v>183</v>
      </c>
      <c r="B184" s="7" t="s">
        <v>469</v>
      </c>
      <c r="C184" s="5"/>
      <c r="D184" s="5">
        <v>30</v>
      </c>
      <c r="E184" s="5">
        <v>35</v>
      </c>
      <c r="F184" s="5"/>
      <c r="G184" s="16">
        <f t="shared" si="2"/>
        <v>32.5</v>
      </c>
      <c r="H184" s="1">
        <v>4.0311288741492746</v>
      </c>
    </row>
    <row r="185" spans="1:8" ht="16.8" customHeight="1">
      <c r="A185" s="5">
        <v>184</v>
      </c>
      <c r="B185" s="7" t="s">
        <v>272</v>
      </c>
      <c r="C185" s="5"/>
      <c r="D185" s="5">
        <v>100</v>
      </c>
      <c r="E185" s="5">
        <v>80</v>
      </c>
      <c r="F185" s="5">
        <v>90</v>
      </c>
      <c r="G185" s="16">
        <f t="shared" si="2"/>
        <v>90</v>
      </c>
      <c r="H185" s="1">
        <v>6.7082039324993694</v>
      </c>
    </row>
    <row r="186" spans="1:8" ht="16.8" customHeight="1">
      <c r="A186" s="5">
        <v>185</v>
      </c>
      <c r="B186" s="7" t="s">
        <v>447</v>
      </c>
      <c r="C186" s="5"/>
      <c r="D186" s="5">
        <v>60</v>
      </c>
      <c r="E186" s="5">
        <v>20</v>
      </c>
      <c r="F186" s="5"/>
      <c r="G186" s="16">
        <f t="shared" si="2"/>
        <v>40</v>
      </c>
      <c r="H186" s="1">
        <v>4.4721359549995796</v>
      </c>
    </row>
    <row r="187" spans="1:8" ht="16.8" customHeight="1">
      <c r="A187" s="5">
        <v>186</v>
      </c>
      <c r="B187" s="7" t="s">
        <v>448</v>
      </c>
      <c r="C187" s="5"/>
      <c r="D187" s="5">
        <v>50</v>
      </c>
      <c r="E187" s="5">
        <v>35</v>
      </c>
      <c r="F187" s="5">
        <v>80</v>
      </c>
      <c r="G187" s="16">
        <f t="shared" si="2"/>
        <v>55</v>
      </c>
      <c r="H187" s="1">
        <v>5.2440442408507577</v>
      </c>
    </row>
    <row r="188" spans="1:8" ht="16.8" customHeight="1">
      <c r="A188" s="5">
        <v>187</v>
      </c>
      <c r="B188" s="7" t="s">
        <v>449</v>
      </c>
      <c r="C188" s="9"/>
      <c r="D188" s="5">
        <v>70</v>
      </c>
      <c r="E188" s="5"/>
      <c r="F188" s="5"/>
      <c r="G188" s="16">
        <f t="shared" si="2"/>
        <v>70</v>
      </c>
      <c r="H188" s="1">
        <v>5.9160797830996161</v>
      </c>
    </row>
    <row r="189" spans="1:8" ht="16.8" customHeight="1">
      <c r="A189" s="5">
        <v>188</v>
      </c>
      <c r="B189" s="7" t="s">
        <v>306</v>
      </c>
      <c r="C189" s="5"/>
      <c r="D189" s="5">
        <v>60</v>
      </c>
      <c r="E189" s="5">
        <v>80</v>
      </c>
      <c r="F189" s="5">
        <v>50</v>
      </c>
      <c r="G189" s="16">
        <f t="shared" si="2"/>
        <v>63.333333333333336</v>
      </c>
      <c r="H189" s="1">
        <v>5.6273143387113773</v>
      </c>
    </row>
    <row r="190" spans="1:8" ht="16.8" customHeight="1">
      <c r="A190" s="5">
        <v>189</v>
      </c>
      <c r="B190" s="7" t="s">
        <v>450</v>
      </c>
      <c r="C190" s="5"/>
      <c r="D190" s="5">
        <v>50</v>
      </c>
      <c r="E190" s="5">
        <v>50</v>
      </c>
      <c r="F190" s="5">
        <v>10</v>
      </c>
      <c r="G190" s="16">
        <f t="shared" si="2"/>
        <v>36.666666666666664</v>
      </c>
      <c r="H190" s="1">
        <v>4.2817441928883762</v>
      </c>
    </row>
    <row r="191" spans="1:8" ht="16.8" customHeight="1">
      <c r="A191" s="5">
        <v>190</v>
      </c>
      <c r="B191" s="7" t="s">
        <v>451</v>
      </c>
      <c r="C191" s="5"/>
      <c r="D191" s="5">
        <v>10</v>
      </c>
      <c r="E191" s="5">
        <v>80</v>
      </c>
      <c r="F191" s="5">
        <v>10</v>
      </c>
      <c r="G191" s="16">
        <f t="shared" si="2"/>
        <v>33.333333333333336</v>
      </c>
      <c r="H191" s="1">
        <v>4.0824829046386304</v>
      </c>
    </row>
    <row r="192" spans="1:8" ht="16.8" customHeight="1">
      <c r="A192" s="5">
        <v>191</v>
      </c>
      <c r="B192" s="7" t="s">
        <v>452</v>
      </c>
      <c r="C192" s="5"/>
      <c r="D192" s="5">
        <v>0</v>
      </c>
      <c r="E192" s="5">
        <v>0</v>
      </c>
      <c r="F192" s="5"/>
      <c r="G192" s="16">
        <f t="shared" si="2"/>
        <v>0</v>
      </c>
      <c r="H192" s="1">
        <v>0</v>
      </c>
    </row>
    <row r="193" spans="1:8" ht="16.8" customHeight="1">
      <c r="A193" s="5">
        <v>192</v>
      </c>
      <c r="B193" s="7" t="s">
        <v>281</v>
      </c>
      <c r="C193" s="5"/>
      <c r="D193" s="5">
        <v>5</v>
      </c>
      <c r="E193" s="5">
        <v>20</v>
      </c>
      <c r="F193" s="5">
        <v>30</v>
      </c>
      <c r="G193" s="16">
        <f t="shared" si="2"/>
        <v>18.333333333333332</v>
      </c>
      <c r="H193" s="1">
        <v>3.0276503540974917</v>
      </c>
    </row>
    <row r="194" spans="1:8" ht="16.8" customHeight="1">
      <c r="A194" s="5">
        <v>193</v>
      </c>
      <c r="B194" s="7" t="s">
        <v>470</v>
      </c>
      <c r="C194" s="5"/>
      <c r="D194" s="5">
        <v>40</v>
      </c>
      <c r="E194" s="5">
        <v>40</v>
      </c>
      <c r="F194" s="5">
        <v>50</v>
      </c>
      <c r="G194" s="16">
        <f t="shared" ref="G194:G257" si="3">AVERAGE(D194:F194)</f>
        <v>43.333333333333336</v>
      </c>
      <c r="H194" s="1">
        <v>4.6547466812563139</v>
      </c>
    </row>
    <row r="195" spans="1:8" ht="16.8" customHeight="1">
      <c r="A195" s="5">
        <v>194</v>
      </c>
      <c r="B195" s="7" t="s">
        <v>295</v>
      </c>
      <c r="C195" s="5"/>
      <c r="D195" s="5">
        <v>30</v>
      </c>
      <c r="E195" s="5">
        <v>40</v>
      </c>
      <c r="F195" s="5">
        <v>40</v>
      </c>
      <c r="G195" s="16">
        <f t="shared" si="3"/>
        <v>36.666666666666664</v>
      </c>
      <c r="H195" s="1">
        <v>4.2817441928883762</v>
      </c>
    </row>
    <row r="196" spans="1:8" ht="16.8" customHeight="1">
      <c r="A196" s="5">
        <v>195</v>
      </c>
      <c r="B196" s="7" t="s">
        <v>185</v>
      </c>
      <c r="C196" s="5"/>
      <c r="D196" s="5">
        <v>50</v>
      </c>
      <c r="E196" s="5">
        <v>60</v>
      </c>
      <c r="F196" s="5"/>
      <c r="G196" s="16">
        <f t="shared" si="3"/>
        <v>55</v>
      </c>
      <c r="H196" s="1">
        <v>5.2440442408507577</v>
      </c>
    </row>
    <row r="197" spans="1:8" ht="16.8" customHeight="1">
      <c r="A197" s="5">
        <v>196</v>
      </c>
      <c r="B197" s="7" t="s">
        <v>339</v>
      </c>
      <c r="C197" s="5"/>
      <c r="D197" s="5">
        <v>10</v>
      </c>
      <c r="E197" s="5"/>
      <c r="F197" s="5"/>
      <c r="G197" s="16">
        <f t="shared" si="3"/>
        <v>10</v>
      </c>
      <c r="H197" s="1">
        <v>2.2360679774997898</v>
      </c>
    </row>
    <row r="198" spans="1:8" ht="16.8" customHeight="1">
      <c r="A198" s="5">
        <v>197</v>
      </c>
      <c r="B198" s="7" t="s">
        <v>353</v>
      </c>
      <c r="C198" s="5"/>
      <c r="D198" s="5">
        <v>60</v>
      </c>
      <c r="E198" s="5">
        <v>40</v>
      </c>
      <c r="F198" s="5">
        <v>60</v>
      </c>
      <c r="G198" s="16">
        <f t="shared" si="3"/>
        <v>53.333333333333336</v>
      </c>
      <c r="H198" s="1">
        <v>5.1639777949432224</v>
      </c>
    </row>
    <row r="199" spans="1:8" ht="16.8" customHeight="1">
      <c r="A199" s="5">
        <v>198</v>
      </c>
      <c r="B199" s="7" t="s">
        <v>361</v>
      </c>
      <c r="C199" s="5"/>
      <c r="D199" s="5">
        <v>35</v>
      </c>
      <c r="E199" s="5"/>
      <c r="F199" s="5"/>
      <c r="G199" s="16">
        <f t="shared" si="3"/>
        <v>35</v>
      </c>
      <c r="H199" s="1">
        <v>4.1833001326703778</v>
      </c>
    </row>
    <row r="200" spans="1:8" ht="16.8" customHeight="1">
      <c r="A200" s="5">
        <v>199</v>
      </c>
      <c r="B200" s="7" t="s">
        <v>367</v>
      </c>
      <c r="C200" s="5"/>
      <c r="D200" s="5">
        <v>30</v>
      </c>
      <c r="E200" s="5">
        <v>30</v>
      </c>
      <c r="F200" s="5"/>
      <c r="G200" s="16">
        <f t="shared" si="3"/>
        <v>30</v>
      </c>
      <c r="H200" s="1">
        <v>3.872983346207417</v>
      </c>
    </row>
    <row r="201" spans="1:8" ht="16.8" customHeight="1">
      <c r="A201" s="5">
        <v>200</v>
      </c>
      <c r="B201" s="7" t="s">
        <v>321</v>
      </c>
      <c r="C201" s="5"/>
      <c r="D201" s="5">
        <v>0</v>
      </c>
      <c r="E201" s="5">
        <v>5</v>
      </c>
      <c r="F201" s="5"/>
      <c r="G201" s="16">
        <f t="shared" si="3"/>
        <v>2.5</v>
      </c>
      <c r="H201" s="1">
        <v>1.1180339887498949</v>
      </c>
    </row>
    <row r="202" spans="1:8" ht="16.8" customHeight="1">
      <c r="A202" s="5">
        <v>201</v>
      </c>
      <c r="B202" s="7" t="s">
        <v>328</v>
      </c>
      <c r="C202" s="5"/>
      <c r="D202" s="5">
        <v>30</v>
      </c>
      <c r="E202" s="5">
        <v>30</v>
      </c>
      <c r="F202" s="5"/>
      <c r="G202" s="16">
        <f t="shared" si="3"/>
        <v>30</v>
      </c>
      <c r="H202" s="1">
        <v>3.872983346207417</v>
      </c>
    </row>
    <row r="203" spans="1:8" ht="16.8" customHeight="1">
      <c r="A203" s="5">
        <v>202</v>
      </c>
      <c r="B203" s="7" t="s">
        <v>333</v>
      </c>
      <c r="C203" s="5"/>
      <c r="D203" s="5">
        <v>70</v>
      </c>
      <c r="E203" s="5">
        <v>50</v>
      </c>
      <c r="F203" s="5"/>
      <c r="G203" s="16">
        <f t="shared" si="3"/>
        <v>60</v>
      </c>
      <c r="H203" s="1">
        <v>5.4772255750516612</v>
      </c>
    </row>
    <row r="204" spans="1:8" ht="16.8" customHeight="1">
      <c r="A204" s="5">
        <v>203</v>
      </c>
      <c r="B204" s="7" t="s">
        <v>345</v>
      </c>
      <c r="C204" s="5"/>
      <c r="D204" s="5">
        <v>40</v>
      </c>
      <c r="E204" s="5"/>
      <c r="F204" s="5"/>
      <c r="G204" s="16">
        <f t="shared" si="3"/>
        <v>40</v>
      </c>
      <c r="H204" s="1">
        <v>4.4721359549995796</v>
      </c>
    </row>
    <row r="205" spans="1:8" ht="16.8" customHeight="1">
      <c r="A205" s="5">
        <v>204</v>
      </c>
      <c r="B205" s="7" t="s">
        <v>354</v>
      </c>
      <c r="C205" s="5"/>
      <c r="D205" s="5">
        <v>40</v>
      </c>
      <c r="E205" s="5">
        <v>10</v>
      </c>
      <c r="F205" s="5"/>
      <c r="G205" s="16">
        <f t="shared" si="3"/>
        <v>25</v>
      </c>
      <c r="H205" s="1">
        <v>3.5355339059327378</v>
      </c>
    </row>
    <row r="206" spans="1:8" ht="16.8" customHeight="1">
      <c r="A206" s="5">
        <v>205</v>
      </c>
      <c r="B206" s="7" t="s">
        <v>453</v>
      </c>
      <c r="C206" s="5"/>
      <c r="D206" s="5">
        <v>30</v>
      </c>
      <c r="E206" s="5">
        <v>15</v>
      </c>
      <c r="F206" s="5">
        <v>20</v>
      </c>
      <c r="G206" s="16">
        <f t="shared" si="3"/>
        <v>21.666666666666668</v>
      </c>
      <c r="H206" s="1">
        <v>3.2914029430219167</v>
      </c>
    </row>
    <row r="207" spans="1:8" ht="16.8" customHeight="1">
      <c r="A207" s="5">
        <v>206</v>
      </c>
      <c r="B207" s="7" t="s">
        <v>368</v>
      </c>
      <c r="C207" s="5"/>
      <c r="D207" s="5">
        <v>10</v>
      </c>
      <c r="E207" s="5"/>
      <c r="F207" s="5"/>
      <c r="G207" s="16">
        <f t="shared" si="3"/>
        <v>10</v>
      </c>
      <c r="H207" s="1">
        <v>2.2360679774997898</v>
      </c>
    </row>
    <row r="208" spans="1:8" ht="16.8" customHeight="1">
      <c r="A208" s="5">
        <v>207</v>
      </c>
      <c r="B208" s="7" t="s">
        <v>322</v>
      </c>
      <c r="C208" s="5"/>
      <c r="D208" s="5">
        <v>30</v>
      </c>
      <c r="E208" s="5">
        <v>30</v>
      </c>
      <c r="F208" s="5"/>
      <c r="G208" s="16">
        <f t="shared" si="3"/>
        <v>30</v>
      </c>
      <c r="H208" s="1">
        <v>3.872983346207417</v>
      </c>
    </row>
    <row r="209" spans="1:8" ht="16.8" customHeight="1">
      <c r="A209" s="5">
        <v>208</v>
      </c>
      <c r="B209" s="7" t="s">
        <v>454</v>
      </c>
      <c r="C209" s="5"/>
      <c r="D209" s="5">
        <v>40</v>
      </c>
      <c r="E209" s="5">
        <v>20</v>
      </c>
      <c r="F209" s="5">
        <v>0</v>
      </c>
      <c r="G209" s="16">
        <f t="shared" si="3"/>
        <v>20</v>
      </c>
      <c r="H209" s="1">
        <v>3.1622776601683795</v>
      </c>
    </row>
    <row r="210" spans="1:8" ht="16.8" customHeight="1">
      <c r="A210" s="5">
        <v>209</v>
      </c>
      <c r="B210" s="7" t="s">
        <v>455</v>
      </c>
      <c r="C210" s="5"/>
      <c r="D210" s="5">
        <v>100</v>
      </c>
      <c r="E210" s="5">
        <v>80</v>
      </c>
      <c r="F210" s="5">
        <v>50</v>
      </c>
      <c r="G210" s="16">
        <f t="shared" si="3"/>
        <v>76.666666666666671</v>
      </c>
      <c r="H210" s="1">
        <v>6.1913918736689038</v>
      </c>
    </row>
    <row r="211" spans="1:8" ht="16.8" customHeight="1">
      <c r="A211" s="5">
        <v>210</v>
      </c>
      <c r="B211" s="7" t="s">
        <v>456</v>
      </c>
      <c r="C211" s="5"/>
      <c r="D211" s="5">
        <v>100</v>
      </c>
      <c r="E211" s="5">
        <v>100</v>
      </c>
      <c r="F211" s="5">
        <v>50</v>
      </c>
      <c r="G211" s="16">
        <f t="shared" si="3"/>
        <v>83.333333333333329</v>
      </c>
      <c r="H211" s="1">
        <v>6.4549722436790278</v>
      </c>
    </row>
    <row r="212" spans="1:8" ht="16.8" customHeight="1">
      <c r="A212" s="5">
        <v>211</v>
      </c>
      <c r="B212" s="7" t="s">
        <v>457</v>
      </c>
      <c r="C212" s="5"/>
      <c r="D212" s="5">
        <v>0</v>
      </c>
      <c r="E212" s="5">
        <v>0</v>
      </c>
      <c r="F212" s="5">
        <v>0</v>
      </c>
      <c r="G212" s="16">
        <f t="shared" si="3"/>
        <v>0</v>
      </c>
      <c r="H212" s="1">
        <v>0</v>
      </c>
    </row>
    <row r="213" spans="1:8" ht="16.8" customHeight="1">
      <c r="A213" s="5">
        <v>212</v>
      </c>
      <c r="B213" s="7" t="s">
        <v>355</v>
      </c>
      <c r="C213" s="5"/>
      <c r="D213" s="5">
        <v>0</v>
      </c>
      <c r="E213" s="5">
        <v>35</v>
      </c>
      <c r="F213" s="5"/>
      <c r="G213" s="16">
        <f t="shared" si="3"/>
        <v>17.5</v>
      </c>
      <c r="H213" s="1">
        <v>2.9580398915498081</v>
      </c>
    </row>
    <row r="214" spans="1:8" ht="16.8" customHeight="1">
      <c r="A214" s="5">
        <v>213</v>
      </c>
      <c r="B214" s="7" t="s">
        <v>341</v>
      </c>
      <c r="C214" s="5"/>
      <c r="D214" s="5">
        <v>80</v>
      </c>
      <c r="E214" s="5">
        <v>50</v>
      </c>
      <c r="F214" s="5"/>
      <c r="G214" s="16">
        <f t="shared" si="3"/>
        <v>65</v>
      </c>
      <c r="H214" s="1">
        <v>5.7008771254956896</v>
      </c>
    </row>
    <row r="215" spans="1:8" ht="16.8" customHeight="1">
      <c r="A215" s="5">
        <v>214</v>
      </c>
      <c r="B215" s="7" t="s">
        <v>369</v>
      </c>
      <c r="C215" s="5"/>
      <c r="D215" s="5">
        <v>60</v>
      </c>
      <c r="E215" s="5"/>
      <c r="F215" s="5"/>
      <c r="G215" s="16">
        <f t="shared" si="3"/>
        <v>60</v>
      </c>
      <c r="H215" s="1">
        <v>5.4772255750516612</v>
      </c>
    </row>
    <row r="216" spans="1:8" ht="16.8" customHeight="1">
      <c r="A216" s="5">
        <v>215</v>
      </c>
      <c r="B216" s="7" t="s">
        <v>323</v>
      </c>
      <c r="C216" s="5"/>
      <c r="D216" s="5">
        <v>20</v>
      </c>
      <c r="E216" s="5">
        <v>60</v>
      </c>
      <c r="F216" s="5">
        <v>50</v>
      </c>
      <c r="G216" s="16">
        <f t="shared" si="3"/>
        <v>43.333333333333336</v>
      </c>
      <c r="H216" s="1">
        <v>4.6547466812563139</v>
      </c>
    </row>
    <row r="217" spans="1:8" ht="16.8" customHeight="1">
      <c r="A217" s="5">
        <v>216</v>
      </c>
      <c r="B217" s="7" t="s">
        <v>334</v>
      </c>
      <c r="C217" s="5"/>
      <c r="D217" s="5">
        <v>50</v>
      </c>
      <c r="E217" s="5">
        <v>70</v>
      </c>
      <c r="F217" s="5">
        <v>80</v>
      </c>
      <c r="G217" s="16">
        <f t="shared" si="3"/>
        <v>66.666666666666671</v>
      </c>
      <c r="H217" s="1">
        <v>5.7735026918962582</v>
      </c>
    </row>
    <row r="218" spans="1:8" ht="16.8" customHeight="1">
      <c r="A218" s="5">
        <v>217</v>
      </c>
      <c r="B218" s="7" t="s">
        <v>342</v>
      </c>
      <c r="C218" s="5"/>
      <c r="D218" s="5">
        <v>20</v>
      </c>
      <c r="E218" s="5">
        <v>15</v>
      </c>
      <c r="F218" s="5">
        <v>20</v>
      </c>
      <c r="G218" s="16">
        <f t="shared" si="3"/>
        <v>18.333333333333332</v>
      </c>
      <c r="H218" s="1">
        <v>3.0276503540974917</v>
      </c>
    </row>
    <row r="219" spans="1:8" ht="16.8" customHeight="1">
      <c r="A219" s="5">
        <v>218</v>
      </c>
      <c r="B219" s="7" t="s">
        <v>346</v>
      </c>
      <c r="C219" s="5"/>
      <c r="D219" s="5">
        <v>0</v>
      </c>
      <c r="E219" s="5">
        <v>5</v>
      </c>
      <c r="F219" s="5">
        <v>0</v>
      </c>
      <c r="G219" s="16">
        <f t="shared" si="3"/>
        <v>1.6666666666666667</v>
      </c>
      <c r="H219" s="1">
        <v>0.9128709291752769</v>
      </c>
    </row>
    <row r="220" spans="1:8" ht="16.8" customHeight="1">
      <c r="A220" s="5">
        <v>219</v>
      </c>
      <c r="B220" s="7" t="s">
        <v>362</v>
      </c>
      <c r="C220" s="5"/>
      <c r="D220" s="5">
        <v>40</v>
      </c>
      <c r="E220" s="5">
        <v>20</v>
      </c>
      <c r="F220" s="5"/>
      <c r="G220" s="16">
        <f t="shared" si="3"/>
        <v>30</v>
      </c>
      <c r="H220" s="1">
        <v>3.872983346207417</v>
      </c>
    </row>
    <row r="221" spans="1:8" ht="16.8" customHeight="1">
      <c r="A221" s="5">
        <v>220</v>
      </c>
      <c r="B221" s="7" t="s">
        <v>370</v>
      </c>
      <c r="C221" s="5"/>
      <c r="D221" s="5">
        <v>50</v>
      </c>
      <c r="E221" s="5">
        <v>0</v>
      </c>
      <c r="F221" s="5">
        <v>0</v>
      </c>
      <c r="G221" s="16">
        <f t="shared" si="3"/>
        <v>16.666666666666668</v>
      </c>
      <c r="H221" s="1">
        <v>2.8867513459481291</v>
      </c>
    </row>
    <row r="222" spans="1:8" ht="16.8" customHeight="1">
      <c r="A222" s="5">
        <v>221</v>
      </c>
      <c r="B222" s="7" t="s">
        <v>324</v>
      </c>
      <c r="C222" s="5"/>
      <c r="D222" s="5">
        <v>10</v>
      </c>
      <c r="E222" s="5"/>
      <c r="F222" s="5"/>
      <c r="G222" s="16">
        <f t="shared" si="3"/>
        <v>10</v>
      </c>
      <c r="H222" s="1">
        <v>2.2360679774997898</v>
      </c>
    </row>
    <row r="223" spans="1:8" ht="16.8" customHeight="1">
      <c r="A223" s="5">
        <v>222</v>
      </c>
      <c r="B223" s="7" t="s">
        <v>330</v>
      </c>
      <c r="C223" s="5"/>
      <c r="D223" s="5">
        <v>10</v>
      </c>
      <c r="E223" s="5"/>
      <c r="F223" s="5"/>
      <c r="G223" s="16">
        <f t="shared" si="3"/>
        <v>10</v>
      </c>
      <c r="H223" s="1">
        <v>2.2360679774997898</v>
      </c>
    </row>
    <row r="224" spans="1:8" ht="16.8" customHeight="1">
      <c r="A224" s="5">
        <v>223</v>
      </c>
      <c r="B224" s="7" t="s">
        <v>335</v>
      </c>
      <c r="C224" s="5"/>
      <c r="D224" s="5">
        <v>25</v>
      </c>
      <c r="E224" s="5"/>
      <c r="F224" s="5"/>
      <c r="G224" s="16">
        <f t="shared" si="3"/>
        <v>25</v>
      </c>
      <c r="H224" s="1">
        <v>3.5355339059327378</v>
      </c>
    </row>
    <row r="225" spans="1:8" ht="16.8" customHeight="1">
      <c r="A225" s="5">
        <v>224</v>
      </c>
      <c r="B225" s="7" t="s">
        <v>347</v>
      </c>
      <c r="C225" s="5"/>
      <c r="D225" s="5">
        <v>35</v>
      </c>
      <c r="E225" s="5"/>
      <c r="F225" s="5"/>
      <c r="G225" s="16">
        <f t="shared" si="3"/>
        <v>35</v>
      </c>
      <c r="H225" s="1">
        <v>4.1833001326703778</v>
      </c>
    </row>
    <row r="226" spans="1:8" ht="16.8" customHeight="1">
      <c r="A226" s="5">
        <v>225</v>
      </c>
      <c r="B226" s="7" t="s">
        <v>356</v>
      </c>
      <c r="C226" s="5"/>
      <c r="D226" s="5">
        <v>60</v>
      </c>
      <c r="E226" s="5">
        <v>70</v>
      </c>
      <c r="F226" s="5"/>
      <c r="G226" s="16">
        <f t="shared" si="3"/>
        <v>65</v>
      </c>
      <c r="H226" s="1">
        <v>5.7008771254956896</v>
      </c>
    </row>
    <row r="227" spans="1:8" ht="16.8" customHeight="1">
      <c r="A227" s="5">
        <v>226</v>
      </c>
      <c r="B227" s="7" t="s">
        <v>363</v>
      </c>
      <c r="C227" s="5"/>
      <c r="D227" s="5">
        <v>30</v>
      </c>
      <c r="E227" s="5">
        <v>30</v>
      </c>
      <c r="F227" s="5"/>
      <c r="G227" s="16">
        <f t="shared" si="3"/>
        <v>30</v>
      </c>
      <c r="H227" s="1">
        <v>3.872983346207417</v>
      </c>
    </row>
    <row r="228" spans="1:8" ht="16.8" customHeight="1">
      <c r="A228" s="5">
        <v>227</v>
      </c>
      <c r="B228" s="7" t="s">
        <v>371</v>
      </c>
      <c r="C228" s="5"/>
      <c r="D228" s="5">
        <v>10</v>
      </c>
      <c r="E228" s="5"/>
      <c r="F228" s="5"/>
      <c r="G228" s="16">
        <f t="shared" si="3"/>
        <v>10</v>
      </c>
      <c r="H228" s="1">
        <v>2.2360679774997898</v>
      </c>
    </row>
    <row r="229" spans="1:8" ht="16.8" customHeight="1">
      <c r="A229" s="5">
        <v>228</v>
      </c>
      <c r="B229" s="7" t="s">
        <v>325</v>
      </c>
      <c r="C229" s="5"/>
      <c r="D229" s="5">
        <v>30</v>
      </c>
      <c r="E229" s="5">
        <v>35</v>
      </c>
      <c r="F229" s="5">
        <v>35</v>
      </c>
      <c r="G229" s="16">
        <f t="shared" si="3"/>
        <v>33.333333333333336</v>
      </c>
      <c r="H229" s="1">
        <v>4.0824829046386304</v>
      </c>
    </row>
    <row r="230" spans="1:8" ht="16.8" customHeight="1">
      <c r="A230" s="5">
        <v>229</v>
      </c>
      <c r="B230" s="7" t="s">
        <v>331</v>
      </c>
      <c r="C230" s="5"/>
      <c r="D230" s="5">
        <v>60</v>
      </c>
      <c r="E230" s="5">
        <v>50</v>
      </c>
      <c r="F230" s="5">
        <v>60</v>
      </c>
      <c r="G230" s="16">
        <f t="shared" si="3"/>
        <v>56.666666666666664</v>
      </c>
      <c r="H230" s="1">
        <v>5.3229064742237702</v>
      </c>
    </row>
    <row r="231" spans="1:8" ht="16.8" customHeight="1">
      <c r="A231" s="5">
        <v>230</v>
      </c>
      <c r="B231" s="7" t="s">
        <v>336</v>
      </c>
      <c r="C231" s="5"/>
      <c r="D231" s="5">
        <v>50</v>
      </c>
      <c r="E231" s="5">
        <v>70</v>
      </c>
      <c r="F231" s="5">
        <v>60</v>
      </c>
      <c r="G231" s="16">
        <f t="shared" si="3"/>
        <v>60</v>
      </c>
      <c r="H231" s="1">
        <v>5.4772255750516612</v>
      </c>
    </row>
    <row r="232" spans="1:8" ht="16.8" customHeight="1">
      <c r="A232" s="5">
        <v>231</v>
      </c>
      <c r="B232" s="7" t="s">
        <v>343</v>
      </c>
      <c r="C232" s="5"/>
      <c r="D232" s="5">
        <v>50</v>
      </c>
      <c r="E232" s="5">
        <v>30</v>
      </c>
      <c r="F232" s="5">
        <v>50</v>
      </c>
      <c r="G232" s="16">
        <f t="shared" si="3"/>
        <v>43.333333333333336</v>
      </c>
      <c r="H232" s="1">
        <v>4.6547466812563139</v>
      </c>
    </row>
    <row r="233" spans="1:8" ht="16.8" customHeight="1">
      <c r="A233" s="5">
        <v>232</v>
      </c>
      <c r="B233" s="7" t="s">
        <v>348</v>
      </c>
      <c r="C233" s="5"/>
      <c r="D233" s="5">
        <v>100</v>
      </c>
      <c r="E233" s="5">
        <v>0</v>
      </c>
      <c r="F233" s="5"/>
      <c r="G233" s="16">
        <f t="shared" si="3"/>
        <v>50</v>
      </c>
      <c r="H233" s="1">
        <v>5</v>
      </c>
    </row>
    <row r="234" spans="1:8" ht="16.8" customHeight="1">
      <c r="A234" s="5">
        <v>233</v>
      </c>
      <c r="B234" s="7" t="s">
        <v>357</v>
      </c>
      <c r="C234" s="5"/>
      <c r="D234" s="5">
        <v>90</v>
      </c>
      <c r="E234" s="5">
        <v>60</v>
      </c>
      <c r="F234" s="5">
        <v>60</v>
      </c>
      <c r="G234" s="16">
        <f t="shared" si="3"/>
        <v>70</v>
      </c>
      <c r="H234" s="1">
        <v>5.9160797830996161</v>
      </c>
    </row>
    <row r="235" spans="1:8" ht="16.8" customHeight="1">
      <c r="A235" s="5">
        <v>234</v>
      </c>
      <c r="B235" s="7" t="s">
        <v>364</v>
      </c>
      <c r="C235" s="5"/>
      <c r="D235" s="5">
        <v>50</v>
      </c>
      <c r="E235" s="5">
        <v>60</v>
      </c>
      <c r="F235" s="5">
        <v>60</v>
      </c>
      <c r="G235" s="16">
        <f t="shared" si="3"/>
        <v>56.666666666666664</v>
      </c>
      <c r="H235" s="1">
        <v>5.3229064742237702</v>
      </c>
    </row>
    <row r="236" spans="1:8" ht="16.8" customHeight="1">
      <c r="A236" s="5">
        <v>235</v>
      </c>
      <c r="B236" s="7" t="s">
        <v>372</v>
      </c>
      <c r="C236" s="5"/>
      <c r="D236" s="5">
        <v>30</v>
      </c>
      <c r="E236" s="5">
        <v>0</v>
      </c>
      <c r="F236" s="5">
        <v>5</v>
      </c>
      <c r="G236" s="16">
        <f t="shared" si="3"/>
        <v>11.666666666666666</v>
      </c>
      <c r="H236" s="1">
        <v>2.4152294576982398</v>
      </c>
    </row>
    <row r="237" spans="1:8" ht="16.8" customHeight="1">
      <c r="A237" s="5">
        <v>236</v>
      </c>
      <c r="B237" s="7" t="s">
        <v>337</v>
      </c>
      <c r="C237" s="5"/>
      <c r="D237" s="5">
        <v>30</v>
      </c>
      <c r="E237" s="5"/>
      <c r="F237" s="5"/>
      <c r="G237" s="16">
        <f t="shared" si="3"/>
        <v>30</v>
      </c>
      <c r="H237" s="1">
        <v>3.872983346207417</v>
      </c>
    </row>
    <row r="238" spans="1:8" ht="16.8" customHeight="1">
      <c r="A238" s="5">
        <v>237</v>
      </c>
      <c r="B238" s="7" t="s">
        <v>349</v>
      </c>
      <c r="C238" s="5"/>
      <c r="D238" s="5">
        <v>5</v>
      </c>
      <c r="E238" s="5">
        <v>40</v>
      </c>
      <c r="F238" s="5"/>
      <c r="G238" s="16">
        <f t="shared" si="3"/>
        <v>22.5</v>
      </c>
      <c r="H238" s="1">
        <v>3.3541019662496847</v>
      </c>
    </row>
    <row r="239" spans="1:8" ht="16.8" customHeight="1">
      <c r="A239" s="5">
        <v>238</v>
      </c>
      <c r="B239" s="7" t="s">
        <v>358</v>
      </c>
      <c r="C239" s="5"/>
      <c r="D239" s="5">
        <v>50</v>
      </c>
      <c r="E239" s="5">
        <v>90</v>
      </c>
      <c r="F239" s="5">
        <v>80</v>
      </c>
      <c r="G239" s="16">
        <f t="shared" si="3"/>
        <v>73.333333333333329</v>
      </c>
      <c r="H239" s="1">
        <v>6.0553007081949835</v>
      </c>
    </row>
    <row r="240" spans="1:8" ht="16.8" customHeight="1">
      <c r="A240" s="5">
        <v>239</v>
      </c>
      <c r="B240" s="7" t="s">
        <v>319</v>
      </c>
      <c r="C240" s="5"/>
      <c r="D240" s="5">
        <v>35</v>
      </c>
      <c r="E240" s="5"/>
      <c r="F240" s="5"/>
      <c r="G240" s="16">
        <f t="shared" si="3"/>
        <v>35</v>
      </c>
      <c r="H240" s="1">
        <v>4.1833001326703778</v>
      </c>
    </row>
    <row r="241" spans="1:8" ht="16.8" customHeight="1">
      <c r="A241" s="5">
        <v>240</v>
      </c>
      <c r="B241" s="7" t="s">
        <v>344</v>
      </c>
      <c r="C241" s="5"/>
      <c r="D241" s="5">
        <v>100</v>
      </c>
      <c r="E241" s="5">
        <v>100</v>
      </c>
      <c r="F241" s="5"/>
      <c r="G241" s="16">
        <f t="shared" si="3"/>
        <v>100</v>
      </c>
      <c r="H241" s="1">
        <v>7.0710678118654755</v>
      </c>
    </row>
    <row r="242" spans="1:8" ht="16.8" customHeight="1">
      <c r="A242" s="5">
        <v>241</v>
      </c>
      <c r="B242" s="7" t="s">
        <v>351</v>
      </c>
      <c r="C242" s="5"/>
      <c r="D242" s="5">
        <v>0</v>
      </c>
      <c r="E242" s="5">
        <v>0</v>
      </c>
      <c r="F242" s="5"/>
      <c r="G242" s="16">
        <f t="shared" si="3"/>
        <v>0</v>
      </c>
      <c r="H242" s="1">
        <v>0</v>
      </c>
    </row>
    <row r="243" spans="1:8" ht="16.8" customHeight="1">
      <c r="A243" s="5">
        <v>242</v>
      </c>
      <c r="B243" s="7" t="s">
        <v>366</v>
      </c>
      <c r="C243" s="5"/>
      <c r="D243" s="5">
        <v>0</v>
      </c>
      <c r="E243" s="5">
        <v>0</v>
      </c>
      <c r="F243" s="5"/>
      <c r="G243" s="16">
        <f t="shared" si="3"/>
        <v>0</v>
      </c>
      <c r="H243" s="1">
        <v>0</v>
      </c>
    </row>
    <row r="244" spans="1:8" ht="16.8" customHeight="1">
      <c r="A244" s="5">
        <v>243</v>
      </c>
      <c r="B244" s="7" t="s">
        <v>320</v>
      </c>
      <c r="C244" s="5"/>
      <c r="D244" s="5">
        <v>0</v>
      </c>
      <c r="E244" s="5">
        <v>0</v>
      </c>
      <c r="F244" s="5">
        <v>0</v>
      </c>
      <c r="G244" s="16">
        <f t="shared" si="3"/>
        <v>0</v>
      </c>
      <c r="H244" s="1">
        <v>0</v>
      </c>
    </row>
    <row r="245" spans="1:8" ht="16.8" customHeight="1">
      <c r="A245" s="5">
        <v>244</v>
      </c>
      <c r="B245" s="7" t="s">
        <v>327</v>
      </c>
      <c r="C245" s="5"/>
      <c r="D245" s="5">
        <v>0</v>
      </c>
      <c r="E245" s="5">
        <v>0</v>
      </c>
      <c r="F245" s="5">
        <v>0</v>
      </c>
      <c r="G245" s="16">
        <f t="shared" si="3"/>
        <v>0</v>
      </c>
      <c r="H245" s="1">
        <v>0</v>
      </c>
    </row>
    <row r="246" spans="1:8" ht="16.8" customHeight="1">
      <c r="A246" s="5">
        <v>245</v>
      </c>
      <c r="B246" s="7" t="s">
        <v>332</v>
      </c>
      <c r="C246" s="5"/>
      <c r="D246" s="5">
        <v>0</v>
      </c>
      <c r="E246" s="5">
        <v>0</v>
      </c>
      <c r="F246" s="5"/>
      <c r="G246" s="16">
        <f t="shared" si="3"/>
        <v>0</v>
      </c>
      <c r="H246" s="1">
        <v>0</v>
      </c>
    </row>
    <row r="247" spans="1:8" ht="16.8" customHeight="1">
      <c r="A247" s="5">
        <v>246</v>
      </c>
      <c r="B247" s="7" t="s">
        <v>360</v>
      </c>
      <c r="C247" s="5"/>
      <c r="D247" s="5">
        <v>20</v>
      </c>
      <c r="E247" s="5">
        <v>30</v>
      </c>
      <c r="F247" s="5"/>
      <c r="G247" s="16">
        <f t="shared" si="3"/>
        <v>25</v>
      </c>
      <c r="H247" s="1">
        <v>3.5355339059327378</v>
      </c>
    </row>
    <row r="248" spans="1:8" ht="16.8" customHeight="1">
      <c r="A248" s="5">
        <v>247</v>
      </c>
      <c r="B248" s="7" t="s">
        <v>338</v>
      </c>
      <c r="C248" s="5"/>
      <c r="D248" s="5">
        <v>60</v>
      </c>
      <c r="E248" s="5">
        <v>20</v>
      </c>
      <c r="F248" s="5">
        <v>40</v>
      </c>
      <c r="G248" s="16">
        <f t="shared" si="3"/>
        <v>40</v>
      </c>
      <c r="H248" s="1">
        <v>4.4721359549995796</v>
      </c>
    </row>
    <row r="249" spans="1:8" ht="16.8" customHeight="1">
      <c r="A249" s="5">
        <v>248</v>
      </c>
      <c r="B249" s="7" t="s">
        <v>352</v>
      </c>
      <c r="C249" s="5"/>
      <c r="D249" s="5">
        <v>20</v>
      </c>
      <c r="E249" s="5"/>
      <c r="F249" s="5"/>
      <c r="G249" s="16">
        <f t="shared" si="3"/>
        <v>20</v>
      </c>
      <c r="H249" s="1">
        <v>3.1622776601683795</v>
      </c>
    </row>
    <row r="250" spans="1:8" ht="16.8" customHeight="1">
      <c r="A250" s="5">
        <v>249</v>
      </c>
      <c r="B250" s="7" t="s">
        <v>374</v>
      </c>
      <c r="C250" s="5"/>
      <c r="D250" s="5">
        <v>30</v>
      </c>
      <c r="E250" s="5"/>
      <c r="F250" s="5"/>
      <c r="G250" s="16">
        <f t="shared" si="3"/>
        <v>30</v>
      </c>
      <c r="H250" s="1">
        <v>3.872983346207417</v>
      </c>
    </row>
    <row r="251" spans="1:8" ht="16.8" customHeight="1">
      <c r="A251" s="5">
        <v>250</v>
      </c>
      <c r="B251" s="7" t="s">
        <v>376</v>
      </c>
      <c r="C251" s="5"/>
      <c r="D251" s="5">
        <v>60</v>
      </c>
      <c r="E251" s="5">
        <v>60</v>
      </c>
      <c r="F251" s="5"/>
      <c r="G251" s="16">
        <f t="shared" si="3"/>
        <v>60</v>
      </c>
      <c r="H251" s="1">
        <v>5.4772255750516612</v>
      </c>
    </row>
    <row r="252" spans="1:8" ht="16.8" customHeight="1">
      <c r="A252" s="5">
        <v>251</v>
      </c>
      <c r="B252" s="7" t="s">
        <v>379</v>
      </c>
      <c r="C252" s="5"/>
      <c r="D252" s="5">
        <v>45</v>
      </c>
      <c r="E252" s="5"/>
      <c r="F252" s="5"/>
      <c r="G252" s="16">
        <f t="shared" si="3"/>
        <v>45</v>
      </c>
      <c r="H252" s="1">
        <v>4.7434164902525691</v>
      </c>
    </row>
    <row r="253" spans="1:8" ht="16.8" customHeight="1">
      <c r="A253" s="5">
        <v>252</v>
      </c>
      <c r="B253" s="7" t="s">
        <v>384</v>
      </c>
      <c r="C253" s="5"/>
      <c r="D253" s="5">
        <v>0</v>
      </c>
      <c r="E253" s="5">
        <v>0</v>
      </c>
      <c r="F253" s="5"/>
      <c r="G253" s="16">
        <f t="shared" si="3"/>
        <v>0</v>
      </c>
      <c r="H253" s="1">
        <v>0</v>
      </c>
    </row>
    <row r="254" spans="1:8" ht="16.8" customHeight="1">
      <c r="A254" s="5">
        <v>253</v>
      </c>
      <c r="B254" s="11" t="s">
        <v>386</v>
      </c>
      <c r="C254" s="9"/>
      <c r="D254" s="9">
        <v>0</v>
      </c>
      <c r="E254" s="9">
        <v>0</v>
      </c>
      <c r="F254" s="9">
        <v>0</v>
      </c>
      <c r="G254" s="17">
        <f t="shared" si="3"/>
        <v>0</v>
      </c>
      <c r="H254" s="1">
        <v>0</v>
      </c>
    </row>
    <row r="255" spans="1:8" ht="16.8" customHeight="1">
      <c r="A255" s="5">
        <v>254</v>
      </c>
      <c r="B255" s="7" t="s">
        <v>373</v>
      </c>
      <c r="C255" s="5"/>
      <c r="D255" s="5">
        <v>100</v>
      </c>
      <c r="E255" s="5">
        <v>100</v>
      </c>
      <c r="F255" s="5">
        <v>0</v>
      </c>
      <c r="G255" s="16">
        <f t="shared" si="3"/>
        <v>66.666666666666671</v>
      </c>
      <c r="H255" s="1">
        <v>5.7735026918962582</v>
      </c>
    </row>
    <row r="256" spans="1:8" ht="16.8" customHeight="1">
      <c r="A256" s="5">
        <v>255</v>
      </c>
      <c r="B256" s="7" t="s">
        <v>377</v>
      </c>
      <c r="C256" s="5"/>
      <c r="D256" s="5">
        <v>5</v>
      </c>
      <c r="E256" s="5">
        <v>0</v>
      </c>
      <c r="F256" s="5">
        <v>0</v>
      </c>
      <c r="G256" s="16">
        <f t="shared" si="3"/>
        <v>1.6666666666666667</v>
      </c>
      <c r="H256" s="1">
        <v>0.9128709291752769</v>
      </c>
    </row>
    <row r="257" spans="1:8" ht="16.8" customHeight="1">
      <c r="A257" s="5">
        <v>256</v>
      </c>
      <c r="B257" s="7" t="s">
        <v>380</v>
      </c>
      <c r="C257" s="5"/>
      <c r="D257" s="5">
        <v>60</v>
      </c>
      <c r="E257" s="5">
        <v>40</v>
      </c>
      <c r="F257" s="5"/>
      <c r="G257" s="16">
        <f t="shared" si="3"/>
        <v>50</v>
      </c>
      <c r="H257" s="1">
        <v>5</v>
      </c>
    </row>
    <row r="258" spans="1:8" ht="16.8" customHeight="1">
      <c r="A258" s="5">
        <v>257</v>
      </c>
      <c r="B258" s="7" t="s">
        <v>383</v>
      </c>
      <c r="C258" s="5"/>
      <c r="D258" s="5">
        <v>50</v>
      </c>
      <c r="E258" s="5">
        <v>50</v>
      </c>
      <c r="F258" s="5">
        <v>60</v>
      </c>
      <c r="G258" s="16">
        <f t="shared" ref="G258:G262" si="4">AVERAGE(D258:F258)</f>
        <v>53.333333333333336</v>
      </c>
      <c r="H258" s="1">
        <v>5.1639777949432224</v>
      </c>
    </row>
    <row r="259" spans="1:8" ht="16.8" customHeight="1">
      <c r="A259" s="5">
        <v>258</v>
      </c>
      <c r="B259" s="7" t="s">
        <v>385</v>
      </c>
      <c r="C259" s="5"/>
      <c r="D259" s="5">
        <v>30</v>
      </c>
      <c r="E259" s="5">
        <v>20</v>
      </c>
      <c r="F259" s="5">
        <v>30</v>
      </c>
      <c r="G259" s="16">
        <f t="shared" si="4"/>
        <v>26.666666666666668</v>
      </c>
      <c r="H259" s="1">
        <v>3.6514837167011076</v>
      </c>
    </row>
    <row r="260" spans="1:8" ht="16.8" customHeight="1">
      <c r="A260" s="5">
        <v>259</v>
      </c>
      <c r="B260" s="7" t="s">
        <v>375</v>
      </c>
      <c r="C260" s="5"/>
      <c r="D260" s="5">
        <v>0</v>
      </c>
      <c r="E260" s="5">
        <v>10</v>
      </c>
      <c r="F260" s="5"/>
      <c r="G260" s="16">
        <f t="shared" si="4"/>
        <v>5</v>
      </c>
      <c r="H260" s="1">
        <v>1.5811388300841898</v>
      </c>
    </row>
    <row r="261" spans="1:8" ht="16.8" customHeight="1">
      <c r="A261" s="5">
        <v>260</v>
      </c>
      <c r="B261" s="7" t="s">
        <v>387</v>
      </c>
      <c r="C261" s="5"/>
      <c r="D261" s="5">
        <v>5</v>
      </c>
      <c r="E261" s="5">
        <v>15</v>
      </c>
      <c r="F261" s="5">
        <v>25</v>
      </c>
      <c r="G261" s="16">
        <f t="shared" si="4"/>
        <v>15</v>
      </c>
      <c r="H261" s="1">
        <v>2.7386127875258306</v>
      </c>
    </row>
    <row r="262" spans="1:8" ht="16.8" customHeight="1">
      <c r="A262" s="5">
        <v>261</v>
      </c>
      <c r="B262" s="7" t="s">
        <v>381</v>
      </c>
      <c r="C262" s="5"/>
      <c r="D262" s="5">
        <v>90</v>
      </c>
      <c r="E262" s="5"/>
      <c r="F262" s="5"/>
      <c r="G262" s="16">
        <f t="shared" si="4"/>
        <v>90</v>
      </c>
      <c r="H262" s="1">
        <v>6.7082039324993694</v>
      </c>
    </row>
    <row r="263" spans="1:8" ht="16.8" customHeight="1"/>
    <row r="264" spans="1:8" ht="16.8" customHeight="1"/>
    <row r="265" spans="1:8" ht="16.8" customHeight="1"/>
    <row r="266" spans="1:8" ht="16.8" customHeight="1"/>
    <row r="267" spans="1:8" ht="16.8" customHeight="1"/>
  </sheetData>
  <conditionalFormatting sqref="B1:B1048576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8466-720F-41E8-AA27-FC70CFAF52D6}">
  <dimension ref="A1:H288"/>
  <sheetViews>
    <sheetView workbookViewId="0">
      <selection activeCell="M18" sqref="M18"/>
    </sheetView>
  </sheetViews>
  <sheetFormatPr defaultColWidth="9" defaultRowHeight="13.2"/>
  <cols>
    <col min="1" max="1" width="5.88671875" style="7" customWidth="1"/>
    <col min="2" max="2" width="12.109375" style="7" customWidth="1"/>
    <col min="3" max="3" width="16.5546875" style="7" customWidth="1"/>
    <col min="4" max="6" width="7.44140625" style="5" customWidth="1"/>
    <col min="7" max="8" width="11.21875" style="5" customWidth="1"/>
    <col min="9" max="16384" width="9" style="7"/>
  </cols>
  <sheetData>
    <row r="1" spans="1:8" ht="18" customHeight="1">
      <c r="A1" s="27" t="s">
        <v>219</v>
      </c>
      <c r="B1" s="27" t="s">
        <v>220</v>
      </c>
      <c r="C1" s="27" t="s">
        <v>222</v>
      </c>
      <c r="D1" s="27" t="s">
        <v>530</v>
      </c>
      <c r="E1" s="27" t="s">
        <v>531</v>
      </c>
      <c r="F1" s="27" t="s">
        <v>532</v>
      </c>
      <c r="G1" s="27" t="s">
        <v>388</v>
      </c>
      <c r="H1" s="28" t="s">
        <v>389</v>
      </c>
    </row>
    <row r="2" spans="1:8" ht="16.2" customHeight="1">
      <c r="A2" s="5">
        <v>1</v>
      </c>
      <c r="B2" s="5" t="s">
        <v>9</v>
      </c>
      <c r="C2" s="6" t="s">
        <v>458</v>
      </c>
      <c r="D2" s="5">
        <v>0</v>
      </c>
      <c r="E2" s="5">
        <v>0</v>
      </c>
      <c r="F2" s="5">
        <v>0</v>
      </c>
      <c r="G2" s="16">
        <f t="shared" ref="G2:G65" si="0">AVERAGE(D2:F2)</f>
        <v>0</v>
      </c>
      <c r="H2" s="16">
        <f>G2/2</f>
        <v>0</v>
      </c>
    </row>
    <row r="3" spans="1:8" ht="16.2" customHeight="1">
      <c r="A3" s="5">
        <v>2</v>
      </c>
      <c r="B3" s="5" t="s">
        <v>10</v>
      </c>
      <c r="C3" s="6" t="s">
        <v>458</v>
      </c>
      <c r="D3" s="5">
        <v>20</v>
      </c>
      <c r="E3" s="5">
        <v>50</v>
      </c>
      <c r="F3" s="5">
        <v>20</v>
      </c>
      <c r="G3" s="16">
        <f t="shared" si="0"/>
        <v>30</v>
      </c>
      <c r="H3" s="16">
        <f t="shared" ref="H3:H66" si="1">G3/2</f>
        <v>15</v>
      </c>
    </row>
    <row r="4" spans="1:8" ht="16.2" customHeight="1">
      <c r="A4" s="5">
        <v>3</v>
      </c>
      <c r="B4" s="5" t="s">
        <v>11</v>
      </c>
      <c r="C4" s="6" t="s">
        <v>458</v>
      </c>
      <c r="D4" s="5">
        <v>0</v>
      </c>
      <c r="E4" s="5">
        <v>0</v>
      </c>
      <c r="G4" s="16">
        <f t="shared" si="0"/>
        <v>0</v>
      </c>
      <c r="H4" s="16">
        <f t="shared" si="1"/>
        <v>0</v>
      </c>
    </row>
    <row r="5" spans="1:8" ht="16.2" customHeight="1">
      <c r="A5" s="5">
        <v>4</v>
      </c>
      <c r="B5" s="5" t="s">
        <v>12</v>
      </c>
      <c r="C5" s="6" t="s">
        <v>458</v>
      </c>
      <c r="D5" s="5">
        <v>0</v>
      </c>
      <c r="E5" s="5">
        <v>0</v>
      </c>
      <c r="F5" s="5">
        <v>0</v>
      </c>
      <c r="G5" s="16">
        <f t="shared" si="0"/>
        <v>0</v>
      </c>
      <c r="H5" s="16">
        <f t="shared" si="1"/>
        <v>0</v>
      </c>
    </row>
    <row r="6" spans="1:8" ht="16.2" customHeight="1">
      <c r="A6" s="5">
        <v>5</v>
      </c>
      <c r="B6" s="5" t="s">
        <v>13</v>
      </c>
      <c r="C6" s="6" t="s">
        <v>459</v>
      </c>
      <c r="D6" s="5">
        <v>0</v>
      </c>
      <c r="E6" s="5">
        <v>0</v>
      </c>
      <c r="F6" s="5">
        <v>0</v>
      </c>
      <c r="G6" s="16">
        <f t="shared" si="0"/>
        <v>0</v>
      </c>
      <c r="H6" s="16">
        <f t="shared" si="1"/>
        <v>0</v>
      </c>
    </row>
    <row r="7" spans="1:8" ht="16.2" customHeight="1">
      <c r="A7" s="5">
        <v>6</v>
      </c>
      <c r="B7" s="5" t="s">
        <v>14</v>
      </c>
      <c r="C7" s="6" t="s">
        <v>459</v>
      </c>
      <c r="D7" s="5">
        <v>0</v>
      </c>
      <c r="E7" s="5">
        <v>0</v>
      </c>
      <c r="F7" s="5">
        <v>0</v>
      </c>
      <c r="G7" s="16">
        <f t="shared" si="0"/>
        <v>0</v>
      </c>
      <c r="H7" s="16">
        <f t="shared" si="1"/>
        <v>0</v>
      </c>
    </row>
    <row r="8" spans="1:8" ht="16.2" customHeight="1">
      <c r="A8" s="5">
        <v>7</v>
      </c>
      <c r="B8" s="5" t="s">
        <v>15</v>
      </c>
      <c r="C8" s="6" t="s">
        <v>460</v>
      </c>
      <c r="D8" s="5">
        <v>90</v>
      </c>
      <c r="E8" s="5">
        <v>60</v>
      </c>
      <c r="F8" s="5">
        <v>80</v>
      </c>
      <c r="G8" s="16">
        <f t="shared" si="0"/>
        <v>76.666666666666671</v>
      </c>
      <c r="H8" s="16">
        <f t="shared" si="1"/>
        <v>38.333333333333336</v>
      </c>
    </row>
    <row r="9" spans="1:8" ht="16.2" customHeight="1">
      <c r="A9" s="5">
        <v>8</v>
      </c>
      <c r="B9" s="5" t="s">
        <v>17</v>
      </c>
      <c r="C9" s="6" t="s">
        <v>460</v>
      </c>
      <c r="D9" s="5">
        <v>70</v>
      </c>
      <c r="E9" s="5">
        <v>50</v>
      </c>
      <c r="F9" s="5">
        <v>40</v>
      </c>
      <c r="G9" s="16">
        <f t="shared" si="0"/>
        <v>53.333333333333336</v>
      </c>
      <c r="H9" s="16">
        <f t="shared" si="1"/>
        <v>26.666666666666668</v>
      </c>
    </row>
    <row r="10" spans="1:8" ht="16.2" customHeight="1">
      <c r="A10" s="5">
        <v>9</v>
      </c>
      <c r="B10" s="5" t="s">
        <v>19</v>
      </c>
      <c r="C10" s="6" t="s">
        <v>460</v>
      </c>
      <c r="D10" s="5">
        <v>15</v>
      </c>
      <c r="E10" s="5">
        <v>50</v>
      </c>
      <c r="F10" s="5">
        <v>40</v>
      </c>
      <c r="G10" s="16">
        <f t="shared" si="0"/>
        <v>35</v>
      </c>
      <c r="H10" s="16">
        <f t="shared" si="1"/>
        <v>17.5</v>
      </c>
    </row>
    <row r="11" spans="1:8" ht="16.2" customHeight="1">
      <c r="A11" s="5">
        <v>10</v>
      </c>
      <c r="B11" s="5" t="s">
        <v>20</v>
      </c>
      <c r="C11" s="6" t="s">
        <v>460</v>
      </c>
      <c r="D11" s="5">
        <v>40</v>
      </c>
      <c r="E11" s="5">
        <v>40</v>
      </c>
      <c r="F11" s="5">
        <v>80</v>
      </c>
      <c r="G11" s="16">
        <f t="shared" si="0"/>
        <v>53.333333333333336</v>
      </c>
      <c r="H11" s="16">
        <f t="shared" si="1"/>
        <v>26.666666666666668</v>
      </c>
    </row>
    <row r="12" spans="1:8" ht="16.2" customHeight="1">
      <c r="A12" s="5">
        <v>11</v>
      </c>
      <c r="B12" s="5" t="s">
        <v>21</v>
      </c>
      <c r="C12" s="6" t="s">
        <v>460</v>
      </c>
      <c r="D12" s="5">
        <v>50</v>
      </c>
      <c r="E12" s="5">
        <v>50</v>
      </c>
      <c r="F12" s="5">
        <v>60</v>
      </c>
      <c r="G12" s="16">
        <f t="shared" si="0"/>
        <v>53.333333333333336</v>
      </c>
      <c r="H12" s="16">
        <f t="shared" si="1"/>
        <v>26.666666666666668</v>
      </c>
    </row>
    <row r="13" spans="1:8" ht="16.2" customHeight="1">
      <c r="A13" s="5">
        <v>12</v>
      </c>
      <c r="B13" s="5" t="s">
        <v>23</v>
      </c>
      <c r="C13" s="6" t="s">
        <v>460</v>
      </c>
      <c r="D13" s="5">
        <v>25</v>
      </c>
      <c r="E13" s="5">
        <v>40</v>
      </c>
      <c r="F13" s="5">
        <v>50</v>
      </c>
      <c r="G13" s="16">
        <f t="shared" si="0"/>
        <v>38.333333333333336</v>
      </c>
      <c r="H13" s="16">
        <f t="shared" si="1"/>
        <v>19.166666666666668</v>
      </c>
    </row>
    <row r="14" spans="1:8" ht="16.2" customHeight="1">
      <c r="A14" s="5">
        <v>13</v>
      </c>
      <c r="B14" s="5" t="s">
        <v>24</v>
      </c>
      <c r="C14" s="6" t="s">
        <v>460</v>
      </c>
      <c r="D14" s="5">
        <v>15</v>
      </c>
      <c r="E14" s="5">
        <v>35</v>
      </c>
      <c r="G14" s="16">
        <f t="shared" si="0"/>
        <v>25</v>
      </c>
      <c r="H14" s="16">
        <f t="shared" si="1"/>
        <v>12.5</v>
      </c>
    </row>
    <row r="15" spans="1:8" ht="16.2" customHeight="1">
      <c r="A15" s="5">
        <v>14</v>
      </c>
      <c r="B15" s="5" t="s">
        <v>25</v>
      </c>
      <c r="C15" s="6" t="s">
        <v>460</v>
      </c>
      <c r="D15" s="5">
        <v>15</v>
      </c>
      <c r="E15" s="5">
        <v>25</v>
      </c>
      <c r="F15" s="5">
        <v>40</v>
      </c>
      <c r="G15" s="16">
        <f t="shared" si="0"/>
        <v>26.666666666666668</v>
      </c>
      <c r="H15" s="16">
        <f t="shared" si="1"/>
        <v>13.333333333333334</v>
      </c>
    </row>
    <row r="16" spans="1:8" ht="16.2" customHeight="1">
      <c r="A16" s="5">
        <v>15</v>
      </c>
      <c r="B16" s="9" t="s">
        <v>30</v>
      </c>
      <c r="C16" s="10" t="s">
        <v>460</v>
      </c>
      <c r="D16" s="9">
        <v>30</v>
      </c>
      <c r="E16" s="9">
        <v>0</v>
      </c>
      <c r="F16" s="9">
        <v>0</v>
      </c>
      <c r="G16" s="16">
        <f t="shared" si="0"/>
        <v>10</v>
      </c>
      <c r="H16" s="16">
        <f t="shared" si="1"/>
        <v>5</v>
      </c>
    </row>
    <row r="17" spans="1:8" ht="16.2" customHeight="1">
      <c r="A17" s="5">
        <v>16</v>
      </c>
      <c r="B17" s="5" t="s">
        <v>31</v>
      </c>
      <c r="C17" s="6" t="s">
        <v>459</v>
      </c>
      <c r="D17" s="5">
        <v>0</v>
      </c>
      <c r="E17" s="5">
        <v>0</v>
      </c>
      <c r="F17" s="5">
        <v>0</v>
      </c>
      <c r="G17" s="16">
        <f t="shared" si="0"/>
        <v>0</v>
      </c>
      <c r="H17" s="16">
        <f t="shared" si="1"/>
        <v>0</v>
      </c>
    </row>
    <row r="18" spans="1:8" ht="16.2" customHeight="1">
      <c r="A18" s="5">
        <v>17</v>
      </c>
      <c r="B18" s="5" t="s">
        <v>32</v>
      </c>
      <c r="C18" s="6" t="s">
        <v>460</v>
      </c>
      <c r="D18" s="5">
        <v>25</v>
      </c>
      <c r="E18" s="5">
        <v>40</v>
      </c>
      <c r="F18" s="5">
        <v>30</v>
      </c>
      <c r="G18" s="16">
        <f t="shared" si="0"/>
        <v>31.666666666666668</v>
      </c>
      <c r="H18" s="16">
        <f t="shared" si="1"/>
        <v>15.833333333333334</v>
      </c>
    </row>
    <row r="19" spans="1:8" ht="16.2" customHeight="1">
      <c r="A19" s="5">
        <v>18</v>
      </c>
      <c r="B19" s="5" t="s">
        <v>203</v>
      </c>
      <c r="C19" s="6" t="s">
        <v>460</v>
      </c>
      <c r="D19" s="5">
        <v>60</v>
      </c>
      <c r="E19" s="5">
        <v>15</v>
      </c>
      <c r="F19" s="5">
        <v>35</v>
      </c>
      <c r="G19" s="16">
        <f t="shared" si="0"/>
        <v>36.666666666666664</v>
      </c>
      <c r="H19" s="16">
        <f t="shared" si="1"/>
        <v>18.333333333333332</v>
      </c>
    </row>
    <row r="20" spans="1:8" ht="16.2" customHeight="1">
      <c r="A20" s="5">
        <v>19</v>
      </c>
      <c r="B20" s="5" t="s">
        <v>202</v>
      </c>
      <c r="C20" s="6" t="s">
        <v>460</v>
      </c>
      <c r="D20" s="5">
        <v>50</v>
      </c>
      <c r="E20" s="5">
        <v>50</v>
      </c>
      <c r="F20" s="5">
        <v>70</v>
      </c>
      <c r="G20" s="16">
        <f t="shared" si="0"/>
        <v>56.666666666666664</v>
      </c>
      <c r="H20" s="16">
        <f t="shared" si="1"/>
        <v>28.333333333333332</v>
      </c>
    </row>
    <row r="21" spans="1:8" ht="16.2" customHeight="1">
      <c r="A21" s="5">
        <v>20</v>
      </c>
      <c r="B21" s="5" t="s">
        <v>200</v>
      </c>
      <c r="C21" s="6" t="s">
        <v>460</v>
      </c>
      <c r="D21" s="5">
        <v>40</v>
      </c>
      <c r="E21" s="5">
        <v>100</v>
      </c>
      <c r="F21" s="5">
        <v>100</v>
      </c>
      <c r="G21" s="16">
        <f t="shared" si="0"/>
        <v>80</v>
      </c>
      <c r="H21" s="16">
        <f t="shared" si="1"/>
        <v>40</v>
      </c>
    </row>
    <row r="22" spans="1:8" ht="16.2" customHeight="1">
      <c r="A22" s="5">
        <v>21</v>
      </c>
      <c r="B22" s="9" t="s">
        <v>199</v>
      </c>
      <c r="C22" s="10" t="s">
        <v>460</v>
      </c>
      <c r="D22" s="9">
        <v>0</v>
      </c>
      <c r="E22" s="9">
        <v>30</v>
      </c>
      <c r="F22" s="9">
        <v>2</v>
      </c>
      <c r="G22" s="16">
        <f t="shared" si="0"/>
        <v>10.666666666666666</v>
      </c>
      <c r="H22" s="16">
        <f t="shared" si="1"/>
        <v>5.333333333333333</v>
      </c>
    </row>
    <row r="23" spans="1:8" ht="16.2" customHeight="1">
      <c r="A23" s="5">
        <v>22</v>
      </c>
      <c r="B23" s="5" t="s">
        <v>198</v>
      </c>
      <c r="C23" s="6" t="s">
        <v>460</v>
      </c>
      <c r="D23" s="5">
        <v>40</v>
      </c>
      <c r="E23" s="5">
        <v>40</v>
      </c>
      <c r="F23" s="5">
        <v>10</v>
      </c>
      <c r="G23" s="16">
        <f t="shared" si="0"/>
        <v>30</v>
      </c>
      <c r="H23" s="16">
        <f t="shared" si="1"/>
        <v>15</v>
      </c>
    </row>
    <row r="24" spans="1:8" ht="16.2" customHeight="1">
      <c r="A24" s="5">
        <v>23</v>
      </c>
      <c r="B24" s="5" t="s">
        <v>197</v>
      </c>
      <c r="C24" s="6" t="s">
        <v>460</v>
      </c>
      <c r="D24" s="5">
        <v>20</v>
      </c>
      <c r="E24" s="5">
        <v>50</v>
      </c>
      <c r="F24" s="5">
        <v>35</v>
      </c>
      <c r="G24" s="16">
        <f t="shared" si="0"/>
        <v>35</v>
      </c>
      <c r="H24" s="16">
        <f t="shared" si="1"/>
        <v>17.5</v>
      </c>
    </row>
    <row r="25" spans="1:8" ht="16.2" customHeight="1">
      <c r="A25" s="5">
        <v>24</v>
      </c>
      <c r="B25" s="5" t="s">
        <v>196</v>
      </c>
      <c r="C25" s="6" t="s">
        <v>460</v>
      </c>
      <c r="D25" s="5">
        <v>100</v>
      </c>
      <c r="E25" s="5">
        <v>100</v>
      </c>
      <c r="F25" s="5">
        <v>100</v>
      </c>
      <c r="G25" s="16">
        <f t="shared" si="0"/>
        <v>100</v>
      </c>
      <c r="H25" s="16">
        <f t="shared" si="1"/>
        <v>50</v>
      </c>
    </row>
    <row r="26" spans="1:8" ht="16.2" customHeight="1">
      <c r="A26" s="5">
        <v>25</v>
      </c>
      <c r="B26" s="5" t="s">
        <v>195</v>
      </c>
      <c r="C26" s="6" t="s">
        <v>459</v>
      </c>
      <c r="D26" s="5">
        <v>0</v>
      </c>
      <c r="E26" s="5">
        <v>0</v>
      </c>
      <c r="F26" s="5">
        <v>0</v>
      </c>
      <c r="G26" s="16">
        <f t="shared" si="0"/>
        <v>0</v>
      </c>
      <c r="H26" s="16">
        <f t="shared" si="1"/>
        <v>0</v>
      </c>
    </row>
    <row r="27" spans="1:8" ht="16.2" customHeight="1">
      <c r="A27" s="5">
        <v>26</v>
      </c>
      <c r="B27" s="5" t="s">
        <v>193</v>
      </c>
      <c r="C27" s="6" t="s">
        <v>460</v>
      </c>
      <c r="D27" s="5">
        <v>10</v>
      </c>
      <c r="E27" s="5">
        <v>20</v>
      </c>
      <c r="G27" s="16">
        <f t="shared" si="0"/>
        <v>15</v>
      </c>
      <c r="H27" s="16">
        <f t="shared" si="1"/>
        <v>7.5</v>
      </c>
    </row>
    <row r="28" spans="1:8" ht="16.2" customHeight="1">
      <c r="A28" s="5">
        <v>27</v>
      </c>
      <c r="B28" s="5" t="s">
        <v>192</v>
      </c>
      <c r="C28" s="6" t="s">
        <v>460</v>
      </c>
      <c r="D28" s="5">
        <v>10</v>
      </c>
      <c r="E28" s="5">
        <v>0</v>
      </c>
      <c r="F28" s="5">
        <v>10</v>
      </c>
      <c r="G28" s="16">
        <f t="shared" si="0"/>
        <v>6.666666666666667</v>
      </c>
      <c r="H28" s="16">
        <f t="shared" si="1"/>
        <v>3.3333333333333335</v>
      </c>
    </row>
    <row r="29" spans="1:8" ht="16.2" customHeight="1">
      <c r="A29" s="5">
        <v>28</v>
      </c>
      <c r="B29" s="5" t="s">
        <v>191</v>
      </c>
      <c r="C29" s="6" t="s">
        <v>460</v>
      </c>
      <c r="D29" s="5">
        <v>40</v>
      </c>
      <c r="E29" s="5">
        <v>40</v>
      </c>
      <c r="F29" s="5">
        <v>30</v>
      </c>
      <c r="G29" s="16">
        <f t="shared" si="0"/>
        <v>36.666666666666664</v>
      </c>
      <c r="H29" s="16">
        <f t="shared" si="1"/>
        <v>18.333333333333332</v>
      </c>
    </row>
    <row r="30" spans="1:8" ht="16.2" customHeight="1">
      <c r="A30" s="5">
        <v>29</v>
      </c>
      <c r="B30" s="5" t="s">
        <v>190</v>
      </c>
      <c r="C30" s="6" t="s">
        <v>460</v>
      </c>
      <c r="D30" s="5">
        <v>100</v>
      </c>
      <c r="E30" s="5">
        <v>100</v>
      </c>
      <c r="F30" s="5">
        <v>80</v>
      </c>
      <c r="G30" s="16">
        <f t="shared" si="0"/>
        <v>93.333333333333329</v>
      </c>
      <c r="H30" s="16">
        <f t="shared" si="1"/>
        <v>46.666666666666664</v>
      </c>
    </row>
    <row r="31" spans="1:8" ht="16.2" customHeight="1">
      <c r="A31" s="5">
        <v>30</v>
      </c>
      <c r="B31" s="5" t="s">
        <v>189</v>
      </c>
      <c r="C31" s="6" t="s">
        <v>460</v>
      </c>
      <c r="D31" s="5">
        <v>5</v>
      </c>
      <c r="E31" s="5">
        <v>15</v>
      </c>
      <c r="F31" s="5">
        <v>20</v>
      </c>
      <c r="G31" s="16">
        <f t="shared" si="0"/>
        <v>13.333333333333334</v>
      </c>
      <c r="H31" s="16">
        <f t="shared" si="1"/>
        <v>6.666666666666667</v>
      </c>
    </row>
    <row r="32" spans="1:8" ht="16.2" customHeight="1">
      <c r="A32" s="5">
        <v>31</v>
      </c>
      <c r="B32" s="5" t="s">
        <v>188</v>
      </c>
      <c r="C32" s="6" t="s">
        <v>460</v>
      </c>
      <c r="D32" s="5">
        <v>30</v>
      </c>
      <c r="E32" s="5">
        <v>15</v>
      </c>
      <c r="F32" s="5">
        <v>5</v>
      </c>
      <c r="G32" s="16">
        <f t="shared" si="0"/>
        <v>16.666666666666668</v>
      </c>
      <c r="H32" s="16">
        <f t="shared" si="1"/>
        <v>8.3333333333333339</v>
      </c>
    </row>
    <row r="33" spans="1:8" ht="16.2" customHeight="1">
      <c r="A33" s="5">
        <v>32</v>
      </c>
      <c r="B33" s="5" t="s">
        <v>184</v>
      </c>
      <c r="C33" s="6" t="s">
        <v>460</v>
      </c>
      <c r="D33" s="5">
        <v>15</v>
      </c>
      <c r="E33" s="5">
        <v>60</v>
      </c>
      <c r="F33" s="5">
        <v>30</v>
      </c>
      <c r="G33" s="16">
        <f t="shared" si="0"/>
        <v>35</v>
      </c>
      <c r="H33" s="16">
        <f t="shared" si="1"/>
        <v>17.5</v>
      </c>
    </row>
    <row r="34" spans="1:8" ht="16.2" customHeight="1">
      <c r="A34" s="5">
        <v>33</v>
      </c>
      <c r="B34" s="5" t="s">
        <v>183</v>
      </c>
      <c r="C34" s="6" t="s">
        <v>460</v>
      </c>
      <c r="D34" s="5">
        <v>40</v>
      </c>
      <c r="E34" s="5">
        <v>30</v>
      </c>
      <c r="F34" s="5">
        <v>35</v>
      </c>
      <c r="G34" s="16">
        <f t="shared" si="0"/>
        <v>35</v>
      </c>
      <c r="H34" s="16">
        <f t="shared" si="1"/>
        <v>17.5</v>
      </c>
    </row>
    <row r="35" spans="1:8" ht="16.2" customHeight="1">
      <c r="A35" s="5">
        <v>34</v>
      </c>
      <c r="B35" s="5" t="s">
        <v>176</v>
      </c>
      <c r="C35" s="6" t="s">
        <v>461</v>
      </c>
      <c r="D35" s="5">
        <v>0</v>
      </c>
      <c r="E35" s="5">
        <v>0</v>
      </c>
      <c r="G35" s="16">
        <f t="shared" si="0"/>
        <v>0</v>
      </c>
      <c r="H35" s="16">
        <f t="shared" si="1"/>
        <v>0</v>
      </c>
    </row>
    <row r="36" spans="1:8" ht="16.2" customHeight="1">
      <c r="A36" s="5">
        <v>35</v>
      </c>
      <c r="B36" s="5" t="s">
        <v>174</v>
      </c>
      <c r="C36" s="6" t="s">
        <v>460</v>
      </c>
      <c r="D36" s="5">
        <v>20</v>
      </c>
      <c r="E36" s="5">
        <v>5</v>
      </c>
      <c r="F36" s="5">
        <v>10</v>
      </c>
      <c r="G36" s="16">
        <f t="shared" si="0"/>
        <v>11.666666666666666</v>
      </c>
      <c r="H36" s="16">
        <f t="shared" si="1"/>
        <v>5.833333333333333</v>
      </c>
    </row>
    <row r="37" spans="1:8" ht="16.2" customHeight="1">
      <c r="A37" s="5">
        <v>36</v>
      </c>
      <c r="B37" s="5" t="s">
        <v>173</v>
      </c>
      <c r="C37" s="6" t="s">
        <v>460</v>
      </c>
      <c r="D37" s="5">
        <v>60</v>
      </c>
      <c r="E37" s="5">
        <v>70</v>
      </c>
      <c r="F37" s="5">
        <v>70</v>
      </c>
      <c r="G37" s="16">
        <f t="shared" si="0"/>
        <v>66.666666666666671</v>
      </c>
      <c r="H37" s="16">
        <f t="shared" si="1"/>
        <v>33.333333333333336</v>
      </c>
    </row>
    <row r="38" spans="1:8" ht="16.2" customHeight="1">
      <c r="A38" s="5">
        <v>37</v>
      </c>
      <c r="B38" s="5" t="s">
        <v>172</v>
      </c>
      <c r="C38" s="6" t="s">
        <v>460</v>
      </c>
      <c r="D38" s="5">
        <v>30</v>
      </c>
      <c r="E38" s="5">
        <v>50</v>
      </c>
      <c r="F38" s="5">
        <v>60</v>
      </c>
      <c r="G38" s="16">
        <f t="shared" si="0"/>
        <v>46.666666666666664</v>
      </c>
      <c r="H38" s="16">
        <f t="shared" si="1"/>
        <v>23.333333333333332</v>
      </c>
    </row>
    <row r="39" spans="1:8" ht="16.2" customHeight="1">
      <c r="A39" s="5">
        <v>38</v>
      </c>
      <c r="B39" s="5" t="s">
        <v>171</v>
      </c>
      <c r="C39" s="6" t="s">
        <v>460</v>
      </c>
      <c r="D39" s="5">
        <v>0</v>
      </c>
      <c r="E39" s="5">
        <v>0</v>
      </c>
      <c r="F39" s="5">
        <v>0</v>
      </c>
      <c r="G39" s="16">
        <f t="shared" si="0"/>
        <v>0</v>
      </c>
      <c r="H39" s="16">
        <f t="shared" si="1"/>
        <v>0</v>
      </c>
    </row>
    <row r="40" spans="1:8" s="11" customFormat="1" ht="16.2" customHeight="1">
      <c r="A40" s="5">
        <v>39</v>
      </c>
      <c r="B40" s="9" t="s">
        <v>170</v>
      </c>
      <c r="C40" s="10" t="s">
        <v>460</v>
      </c>
      <c r="D40" s="9">
        <v>40</v>
      </c>
      <c r="E40" s="9">
        <v>10</v>
      </c>
      <c r="F40" s="9">
        <v>50</v>
      </c>
      <c r="G40" s="16">
        <f t="shared" si="0"/>
        <v>33.333333333333336</v>
      </c>
      <c r="H40" s="16">
        <f t="shared" si="1"/>
        <v>16.666666666666668</v>
      </c>
    </row>
    <row r="41" spans="1:8" ht="16.2" customHeight="1">
      <c r="A41" s="5">
        <v>40</v>
      </c>
      <c r="B41" s="5" t="s">
        <v>169</v>
      </c>
      <c r="C41" s="6" t="s">
        <v>460</v>
      </c>
      <c r="D41" s="5">
        <v>40</v>
      </c>
      <c r="E41" s="5">
        <v>0</v>
      </c>
      <c r="F41" s="5">
        <v>60</v>
      </c>
      <c r="G41" s="16">
        <f t="shared" si="0"/>
        <v>33.333333333333336</v>
      </c>
      <c r="H41" s="16">
        <f t="shared" si="1"/>
        <v>16.666666666666668</v>
      </c>
    </row>
    <row r="42" spans="1:8" ht="16.2" customHeight="1">
      <c r="A42" s="5">
        <v>41</v>
      </c>
      <c r="B42" s="5" t="s">
        <v>168</v>
      </c>
      <c r="C42" s="6" t="s">
        <v>460</v>
      </c>
      <c r="D42" s="5">
        <v>35</v>
      </c>
      <c r="E42" s="5">
        <v>50</v>
      </c>
      <c r="F42" s="5">
        <v>40</v>
      </c>
      <c r="G42" s="16">
        <f t="shared" si="0"/>
        <v>41.666666666666664</v>
      </c>
      <c r="H42" s="16">
        <f t="shared" si="1"/>
        <v>20.833333333333332</v>
      </c>
    </row>
    <row r="43" spans="1:8" ht="16.2" customHeight="1">
      <c r="A43" s="5">
        <v>42</v>
      </c>
      <c r="B43" s="5" t="s">
        <v>167</v>
      </c>
      <c r="C43" s="6" t="s">
        <v>461</v>
      </c>
      <c r="D43" s="5">
        <v>0</v>
      </c>
      <c r="E43" s="5">
        <v>0</v>
      </c>
      <c r="F43" s="5">
        <v>0</v>
      </c>
      <c r="G43" s="16">
        <f t="shared" si="0"/>
        <v>0</v>
      </c>
      <c r="H43" s="16">
        <f t="shared" si="1"/>
        <v>0</v>
      </c>
    </row>
    <row r="44" spans="1:8" ht="16.2" customHeight="1">
      <c r="A44" s="5">
        <v>43</v>
      </c>
      <c r="B44" s="5" t="s">
        <v>166</v>
      </c>
      <c r="C44" s="6" t="s">
        <v>460</v>
      </c>
      <c r="D44" s="5">
        <v>50</v>
      </c>
      <c r="G44" s="16">
        <f t="shared" si="0"/>
        <v>50</v>
      </c>
      <c r="H44" s="16">
        <f t="shared" si="1"/>
        <v>25</v>
      </c>
    </row>
    <row r="45" spans="1:8" ht="16.2" customHeight="1">
      <c r="A45" s="5">
        <v>44</v>
      </c>
      <c r="B45" s="5" t="s">
        <v>165</v>
      </c>
      <c r="C45" s="6" t="s">
        <v>460</v>
      </c>
      <c r="D45" s="5">
        <v>20</v>
      </c>
      <c r="E45" s="5">
        <v>50</v>
      </c>
      <c r="F45" s="5">
        <v>50</v>
      </c>
      <c r="G45" s="16">
        <f t="shared" si="0"/>
        <v>40</v>
      </c>
      <c r="H45" s="16">
        <f t="shared" si="1"/>
        <v>20</v>
      </c>
    </row>
    <row r="46" spans="1:8" s="11" customFormat="1" ht="16.2" customHeight="1">
      <c r="A46" s="5">
        <v>45</v>
      </c>
      <c r="B46" s="9" t="s">
        <v>164</v>
      </c>
      <c r="C46" s="10" t="s">
        <v>460</v>
      </c>
      <c r="D46" s="9">
        <v>40</v>
      </c>
      <c r="E46" s="9">
        <v>40</v>
      </c>
      <c r="F46" s="9">
        <v>3</v>
      </c>
      <c r="G46" s="16">
        <f t="shared" si="0"/>
        <v>27.666666666666668</v>
      </c>
      <c r="H46" s="16">
        <f t="shared" si="1"/>
        <v>13.833333333333334</v>
      </c>
    </row>
    <row r="47" spans="1:8" ht="16.2" customHeight="1">
      <c r="A47" s="5">
        <v>46</v>
      </c>
      <c r="B47" s="5" t="s">
        <v>163</v>
      </c>
      <c r="C47" s="6" t="s">
        <v>3</v>
      </c>
      <c r="D47" s="5">
        <v>40</v>
      </c>
      <c r="G47" s="16">
        <f t="shared" si="0"/>
        <v>40</v>
      </c>
      <c r="H47" s="16">
        <f t="shared" si="1"/>
        <v>20</v>
      </c>
    </row>
    <row r="48" spans="1:8" ht="16.2" customHeight="1">
      <c r="A48" s="5">
        <v>47</v>
      </c>
      <c r="B48" s="5" t="s">
        <v>161</v>
      </c>
      <c r="C48" s="6" t="s">
        <v>460</v>
      </c>
      <c r="D48" s="5">
        <v>30</v>
      </c>
      <c r="E48" s="5">
        <v>50</v>
      </c>
      <c r="F48" s="5">
        <v>40</v>
      </c>
      <c r="G48" s="16">
        <f t="shared" si="0"/>
        <v>40</v>
      </c>
      <c r="H48" s="16">
        <f t="shared" si="1"/>
        <v>20</v>
      </c>
    </row>
    <row r="49" spans="1:8" ht="16.2" customHeight="1">
      <c r="A49" s="5">
        <v>48</v>
      </c>
      <c r="B49" s="5" t="s">
        <v>159</v>
      </c>
      <c r="C49" s="6" t="s">
        <v>460</v>
      </c>
      <c r="D49" s="5">
        <v>60</v>
      </c>
      <c r="E49" s="5">
        <v>80</v>
      </c>
      <c r="F49" s="5">
        <v>60</v>
      </c>
      <c r="G49" s="16">
        <f t="shared" si="0"/>
        <v>66.666666666666671</v>
      </c>
      <c r="H49" s="16">
        <f t="shared" si="1"/>
        <v>33.333333333333336</v>
      </c>
    </row>
    <row r="50" spans="1:8" ht="16.2" customHeight="1">
      <c r="A50" s="5">
        <v>49</v>
      </c>
      <c r="B50" s="5" t="s">
        <v>158</v>
      </c>
      <c r="C50" s="6" t="s">
        <v>460</v>
      </c>
      <c r="D50" s="5">
        <v>20</v>
      </c>
      <c r="E50" s="5">
        <v>15</v>
      </c>
      <c r="F50" s="5">
        <v>30</v>
      </c>
      <c r="G50" s="16">
        <f t="shared" si="0"/>
        <v>21.666666666666668</v>
      </c>
      <c r="H50" s="16">
        <f t="shared" si="1"/>
        <v>10.833333333333334</v>
      </c>
    </row>
    <row r="51" spans="1:8" s="11" customFormat="1" ht="16.2" customHeight="1">
      <c r="A51" s="5">
        <v>50</v>
      </c>
      <c r="B51" s="9" t="s">
        <v>157</v>
      </c>
      <c r="C51" s="10" t="s">
        <v>6</v>
      </c>
      <c r="D51" s="9">
        <v>0</v>
      </c>
      <c r="E51" s="9">
        <v>0</v>
      </c>
      <c r="F51" s="9">
        <v>20</v>
      </c>
      <c r="G51" s="16">
        <f t="shared" si="0"/>
        <v>6.666666666666667</v>
      </c>
      <c r="H51" s="16">
        <f t="shared" si="1"/>
        <v>3.3333333333333335</v>
      </c>
    </row>
    <row r="52" spans="1:8" ht="16.2" customHeight="1">
      <c r="A52" s="5">
        <v>51</v>
      </c>
      <c r="B52" s="5" t="s">
        <v>156</v>
      </c>
      <c r="C52" s="6" t="s">
        <v>460</v>
      </c>
      <c r="D52" s="5">
        <v>45</v>
      </c>
      <c r="E52" s="5">
        <v>15</v>
      </c>
      <c r="F52" s="5">
        <v>10</v>
      </c>
      <c r="G52" s="16">
        <f t="shared" si="0"/>
        <v>23.333333333333332</v>
      </c>
      <c r="H52" s="16">
        <f t="shared" si="1"/>
        <v>11.666666666666666</v>
      </c>
    </row>
    <row r="53" spans="1:8" ht="16.2" customHeight="1">
      <c r="A53" s="5">
        <v>52</v>
      </c>
      <c r="B53" s="5" t="s">
        <v>155</v>
      </c>
      <c r="C53" s="6" t="s">
        <v>460</v>
      </c>
      <c r="D53" s="5">
        <v>45</v>
      </c>
      <c r="E53" s="5">
        <v>35</v>
      </c>
      <c r="F53" s="5">
        <v>20</v>
      </c>
      <c r="G53" s="16">
        <f t="shared" si="0"/>
        <v>33.333333333333336</v>
      </c>
      <c r="H53" s="16">
        <f t="shared" si="1"/>
        <v>16.666666666666668</v>
      </c>
    </row>
    <row r="54" spans="1:8" ht="16.2" customHeight="1">
      <c r="A54" s="5">
        <v>53</v>
      </c>
      <c r="B54" s="5" t="s">
        <v>154</v>
      </c>
      <c r="C54" s="6" t="s">
        <v>460</v>
      </c>
      <c r="D54" s="5">
        <v>40</v>
      </c>
      <c r="E54" s="5">
        <v>50</v>
      </c>
      <c r="G54" s="16">
        <f t="shared" si="0"/>
        <v>45</v>
      </c>
      <c r="H54" s="16">
        <f t="shared" si="1"/>
        <v>22.5</v>
      </c>
    </row>
    <row r="55" spans="1:8" ht="16.2" customHeight="1">
      <c r="A55" s="5">
        <v>54</v>
      </c>
      <c r="B55" s="5" t="s">
        <v>153</v>
      </c>
      <c r="C55" s="6" t="s">
        <v>460</v>
      </c>
      <c r="D55" s="5">
        <v>40</v>
      </c>
      <c r="E55" s="5">
        <v>15</v>
      </c>
      <c r="F55" s="5">
        <v>30</v>
      </c>
      <c r="G55" s="16">
        <f t="shared" si="0"/>
        <v>28.333333333333332</v>
      </c>
      <c r="H55" s="16">
        <f t="shared" si="1"/>
        <v>14.166666666666666</v>
      </c>
    </row>
    <row r="56" spans="1:8" ht="16.2" customHeight="1">
      <c r="A56" s="5">
        <v>55</v>
      </c>
      <c r="B56" s="5" t="s">
        <v>152</v>
      </c>
      <c r="C56" s="6" t="s">
        <v>460</v>
      </c>
      <c r="D56" s="5">
        <v>15</v>
      </c>
      <c r="E56" s="5">
        <v>20</v>
      </c>
      <c r="F56" s="5">
        <v>20</v>
      </c>
      <c r="G56" s="16">
        <f t="shared" si="0"/>
        <v>18.333333333333332</v>
      </c>
      <c r="H56" s="16">
        <f t="shared" si="1"/>
        <v>9.1666666666666661</v>
      </c>
    </row>
    <row r="57" spans="1:8" ht="16.2" customHeight="1">
      <c r="A57" s="5">
        <v>56</v>
      </c>
      <c r="B57" s="5" t="s">
        <v>151</v>
      </c>
      <c r="C57" s="6" t="s">
        <v>460</v>
      </c>
      <c r="D57" s="5">
        <v>20</v>
      </c>
      <c r="E57" s="5">
        <v>35</v>
      </c>
      <c r="F57" s="5">
        <v>25</v>
      </c>
      <c r="G57" s="16">
        <f t="shared" si="0"/>
        <v>26.666666666666668</v>
      </c>
      <c r="H57" s="16">
        <f t="shared" si="1"/>
        <v>13.333333333333334</v>
      </c>
    </row>
    <row r="58" spans="1:8" ht="16.2" customHeight="1">
      <c r="A58" s="5">
        <v>57</v>
      </c>
      <c r="B58" s="5" t="s">
        <v>150</v>
      </c>
      <c r="C58" s="6" t="s">
        <v>460</v>
      </c>
      <c r="D58" s="5">
        <v>30</v>
      </c>
      <c r="E58" s="5">
        <v>35</v>
      </c>
      <c r="F58" s="5">
        <v>40</v>
      </c>
      <c r="G58" s="16">
        <f t="shared" si="0"/>
        <v>35</v>
      </c>
      <c r="H58" s="16">
        <f t="shared" si="1"/>
        <v>17.5</v>
      </c>
    </row>
    <row r="59" spans="1:8" ht="16.2" customHeight="1">
      <c r="A59" s="5">
        <v>58</v>
      </c>
      <c r="B59" s="5" t="s">
        <v>149</v>
      </c>
      <c r="C59" s="6" t="s">
        <v>460</v>
      </c>
      <c r="D59" s="5">
        <v>0</v>
      </c>
      <c r="E59" s="5">
        <v>100</v>
      </c>
      <c r="F59" s="5">
        <v>80</v>
      </c>
      <c r="G59" s="16">
        <f t="shared" si="0"/>
        <v>60</v>
      </c>
      <c r="H59" s="16">
        <f t="shared" si="1"/>
        <v>30</v>
      </c>
    </row>
    <row r="60" spans="1:8" ht="16.2" customHeight="1">
      <c r="A60" s="5">
        <v>59</v>
      </c>
      <c r="B60" s="5" t="s">
        <v>148</v>
      </c>
      <c r="C60" s="6" t="s">
        <v>460</v>
      </c>
      <c r="D60" s="5">
        <v>20</v>
      </c>
      <c r="E60" s="5">
        <v>15</v>
      </c>
      <c r="F60" s="5">
        <v>5</v>
      </c>
      <c r="G60" s="16">
        <f t="shared" si="0"/>
        <v>13.333333333333334</v>
      </c>
      <c r="H60" s="16">
        <f t="shared" si="1"/>
        <v>6.666666666666667</v>
      </c>
    </row>
    <row r="61" spans="1:8" ht="16.2" customHeight="1">
      <c r="A61" s="5">
        <v>60</v>
      </c>
      <c r="B61" s="5" t="s">
        <v>147</v>
      </c>
      <c r="C61" s="6" t="s">
        <v>460</v>
      </c>
      <c r="D61" s="5">
        <v>20</v>
      </c>
      <c r="E61" s="5">
        <v>5</v>
      </c>
      <c r="F61" s="5">
        <v>60</v>
      </c>
      <c r="G61" s="16">
        <f t="shared" si="0"/>
        <v>28.333333333333332</v>
      </c>
      <c r="H61" s="16">
        <f t="shared" si="1"/>
        <v>14.166666666666666</v>
      </c>
    </row>
    <row r="62" spans="1:8" ht="16.2" customHeight="1">
      <c r="A62" s="5">
        <v>61</v>
      </c>
      <c r="B62" s="5" t="s">
        <v>145</v>
      </c>
      <c r="C62" s="6" t="s">
        <v>460</v>
      </c>
      <c r="D62" s="5">
        <v>40</v>
      </c>
      <c r="E62" s="5">
        <v>5</v>
      </c>
      <c r="F62" s="5">
        <v>0</v>
      </c>
      <c r="G62" s="16">
        <f t="shared" si="0"/>
        <v>15</v>
      </c>
      <c r="H62" s="16">
        <f t="shared" si="1"/>
        <v>7.5</v>
      </c>
    </row>
    <row r="63" spans="1:8" ht="16.2" customHeight="1">
      <c r="A63" s="5">
        <v>62</v>
      </c>
      <c r="B63" s="5" t="s">
        <v>139</v>
      </c>
      <c r="C63" s="6" t="s">
        <v>6</v>
      </c>
      <c r="D63" s="5">
        <v>40</v>
      </c>
      <c r="E63" s="5">
        <v>20</v>
      </c>
      <c r="F63" s="5">
        <v>5</v>
      </c>
      <c r="G63" s="16">
        <f t="shared" si="0"/>
        <v>21.666666666666668</v>
      </c>
      <c r="H63" s="16">
        <f t="shared" si="1"/>
        <v>10.833333333333334</v>
      </c>
    </row>
    <row r="64" spans="1:8" ht="16.2" customHeight="1">
      <c r="A64" s="5">
        <v>63</v>
      </c>
      <c r="B64" s="9" t="s">
        <v>135</v>
      </c>
      <c r="C64" s="10" t="s">
        <v>460</v>
      </c>
      <c r="D64" s="9">
        <v>0</v>
      </c>
      <c r="E64" s="9">
        <v>50</v>
      </c>
      <c r="F64" s="9">
        <v>40</v>
      </c>
      <c r="G64" s="16">
        <f t="shared" si="0"/>
        <v>30</v>
      </c>
      <c r="H64" s="16">
        <f t="shared" si="1"/>
        <v>15</v>
      </c>
    </row>
    <row r="65" spans="1:8" ht="16.2" customHeight="1">
      <c r="A65" s="5">
        <v>64</v>
      </c>
      <c r="B65" s="5" t="s">
        <v>134</v>
      </c>
      <c r="C65" s="6" t="s">
        <v>460</v>
      </c>
      <c r="D65" s="5">
        <v>20</v>
      </c>
      <c r="E65" s="5">
        <v>100</v>
      </c>
      <c r="F65" s="5">
        <v>30</v>
      </c>
      <c r="G65" s="16">
        <f t="shared" si="0"/>
        <v>50</v>
      </c>
      <c r="H65" s="16">
        <f t="shared" si="1"/>
        <v>25</v>
      </c>
    </row>
    <row r="66" spans="1:8" ht="16.2" customHeight="1">
      <c r="A66" s="5">
        <v>65</v>
      </c>
      <c r="B66" s="5" t="s">
        <v>133</v>
      </c>
      <c r="C66" s="6" t="s">
        <v>460</v>
      </c>
      <c r="D66" s="5">
        <v>40</v>
      </c>
      <c r="E66" s="5">
        <v>90</v>
      </c>
      <c r="F66" s="5">
        <v>90</v>
      </c>
      <c r="G66" s="16">
        <f t="shared" ref="G66:G129" si="2">AVERAGE(D66:F66)</f>
        <v>73.333333333333329</v>
      </c>
      <c r="H66" s="16">
        <f t="shared" si="1"/>
        <v>36.666666666666664</v>
      </c>
    </row>
    <row r="67" spans="1:8" ht="16.2" customHeight="1">
      <c r="A67" s="5">
        <v>66</v>
      </c>
      <c r="B67" s="5" t="s">
        <v>132</v>
      </c>
      <c r="C67" s="6" t="s">
        <v>460</v>
      </c>
      <c r="D67" s="5">
        <v>20</v>
      </c>
      <c r="E67" s="5">
        <v>10</v>
      </c>
      <c r="G67" s="16">
        <f t="shared" si="2"/>
        <v>15</v>
      </c>
      <c r="H67" s="16">
        <f t="shared" ref="H67:H130" si="3">G67/2</f>
        <v>7.5</v>
      </c>
    </row>
    <row r="68" spans="1:8" ht="16.2" customHeight="1">
      <c r="A68" s="5">
        <v>67</v>
      </c>
      <c r="B68" s="5" t="s">
        <v>131</v>
      </c>
      <c r="C68" s="6" t="s">
        <v>460</v>
      </c>
      <c r="D68" s="5">
        <v>20</v>
      </c>
      <c r="G68" s="16">
        <f t="shared" si="2"/>
        <v>20</v>
      </c>
      <c r="H68" s="16">
        <f t="shared" si="3"/>
        <v>10</v>
      </c>
    </row>
    <row r="69" spans="1:8" ht="16.2" customHeight="1">
      <c r="A69" s="5">
        <v>68</v>
      </c>
      <c r="B69" s="5" t="s">
        <v>130</v>
      </c>
      <c r="C69" s="6" t="s">
        <v>460</v>
      </c>
      <c r="D69" s="5">
        <v>40</v>
      </c>
      <c r="E69" s="5">
        <v>50</v>
      </c>
      <c r="F69" s="5">
        <v>40</v>
      </c>
      <c r="G69" s="16">
        <f t="shared" si="2"/>
        <v>43.333333333333336</v>
      </c>
      <c r="H69" s="16">
        <f t="shared" si="3"/>
        <v>21.666666666666668</v>
      </c>
    </row>
    <row r="70" spans="1:8" ht="16.2" customHeight="1">
      <c r="A70" s="5">
        <v>69</v>
      </c>
      <c r="B70" s="5" t="s">
        <v>129</v>
      </c>
      <c r="C70" s="6" t="s">
        <v>460</v>
      </c>
      <c r="D70" s="5">
        <v>100</v>
      </c>
      <c r="E70" s="5">
        <v>100</v>
      </c>
      <c r="F70" s="5">
        <v>100</v>
      </c>
      <c r="G70" s="16">
        <f t="shared" si="2"/>
        <v>100</v>
      </c>
      <c r="H70" s="16">
        <f t="shared" si="3"/>
        <v>50</v>
      </c>
    </row>
    <row r="71" spans="1:8" ht="16.2" customHeight="1">
      <c r="A71" s="5">
        <v>70</v>
      </c>
      <c r="B71" s="5" t="s">
        <v>128</v>
      </c>
      <c r="C71" s="6" t="s">
        <v>460</v>
      </c>
      <c r="D71" s="5">
        <v>60</v>
      </c>
      <c r="E71" s="5">
        <v>100</v>
      </c>
      <c r="F71" s="5">
        <v>80</v>
      </c>
      <c r="G71" s="16">
        <f t="shared" si="2"/>
        <v>80</v>
      </c>
      <c r="H71" s="16">
        <f t="shared" si="3"/>
        <v>40</v>
      </c>
    </row>
    <row r="72" spans="1:8" ht="16.2" customHeight="1">
      <c r="A72" s="5">
        <v>71</v>
      </c>
      <c r="B72" s="9" t="s">
        <v>127</v>
      </c>
      <c r="C72" s="10" t="s">
        <v>460</v>
      </c>
      <c r="D72" s="9">
        <v>0</v>
      </c>
      <c r="E72" s="9">
        <v>20</v>
      </c>
      <c r="F72" s="9">
        <v>10</v>
      </c>
      <c r="G72" s="16">
        <f t="shared" si="2"/>
        <v>10</v>
      </c>
      <c r="H72" s="16">
        <f t="shared" si="3"/>
        <v>5</v>
      </c>
    </row>
    <row r="73" spans="1:8" ht="16.2" customHeight="1">
      <c r="A73" s="5">
        <v>72</v>
      </c>
      <c r="B73" s="9" t="s">
        <v>126</v>
      </c>
      <c r="C73" s="10" t="s">
        <v>460</v>
      </c>
      <c r="D73" s="9">
        <v>30</v>
      </c>
      <c r="E73" s="9">
        <v>0</v>
      </c>
      <c r="F73" s="9">
        <v>30</v>
      </c>
      <c r="G73" s="16">
        <f t="shared" si="2"/>
        <v>20</v>
      </c>
      <c r="H73" s="16">
        <f t="shared" si="3"/>
        <v>10</v>
      </c>
    </row>
    <row r="74" spans="1:8" ht="16.2" customHeight="1">
      <c r="A74" s="5">
        <v>73</v>
      </c>
      <c r="B74" s="5" t="s">
        <v>124</v>
      </c>
      <c r="C74" s="6" t="s">
        <v>460</v>
      </c>
      <c r="D74" s="5">
        <v>0</v>
      </c>
      <c r="E74" s="5">
        <v>25</v>
      </c>
      <c r="F74" s="5">
        <v>0</v>
      </c>
      <c r="G74" s="16">
        <f t="shared" si="2"/>
        <v>8.3333333333333339</v>
      </c>
      <c r="H74" s="16">
        <f t="shared" si="3"/>
        <v>4.166666666666667</v>
      </c>
    </row>
    <row r="75" spans="1:8" ht="16.2" customHeight="1">
      <c r="A75" s="5">
        <v>74</v>
      </c>
      <c r="B75" s="5" t="s">
        <v>123</v>
      </c>
      <c r="C75" s="6" t="s">
        <v>460</v>
      </c>
      <c r="D75" s="5">
        <v>30</v>
      </c>
      <c r="G75" s="16">
        <f t="shared" si="2"/>
        <v>30</v>
      </c>
      <c r="H75" s="16">
        <f t="shared" si="3"/>
        <v>15</v>
      </c>
    </row>
    <row r="76" spans="1:8" ht="16.2" customHeight="1">
      <c r="A76" s="5">
        <v>75</v>
      </c>
      <c r="B76" s="5" t="s">
        <v>122</v>
      </c>
      <c r="C76" s="6" t="s">
        <v>460</v>
      </c>
      <c r="D76" s="5">
        <v>1</v>
      </c>
      <c r="E76" s="5">
        <v>25</v>
      </c>
      <c r="F76" s="5">
        <v>25</v>
      </c>
      <c r="G76" s="16">
        <f t="shared" si="2"/>
        <v>17</v>
      </c>
      <c r="H76" s="16">
        <f t="shared" si="3"/>
        <v>8.5</v>
      </c>
    </row>
    <row r="77" spans="1:8" ht="16.2" customHeight="1">
      <c r="A77" s="5">
        <v>76</v>
      </c>
      <c r="B77" s="5" t="s">
        <v>121</v>
      </c>
      <c r="C77" s="6" t="s">
        <v>460</v>
      </c>
      <c r="D77" s="5">
        <v>15</v>
      </c>
      <c r="G77" s="16">
        <f t="shared" si="2"/>
        <v>15</v>
      </c>
      <c r="H77" s="16">
        <f t="shared" si="3"/>
        <v>7.5</v>
      </c>
    </row>
    <row r="78" spans="1:8" ht="16.2" customHeight="1">
      <c r="A78" s="5">
        <v>77</v>
      </c>
      <c r="B78" s="5" t="s">
        <v>120</v>
      </c>
      <c r="C78" s="6" t="s">
        <v>460</v>
      </c>
      <c r="D78" s="5">
        <v>50</v>
      </c>
      <c r="E78" s="5">
        <v>60</v>
      </c>
      <c r="G78" s="16">
        <f t="shared" si="2"/>
        <v>55</v>
      </c>
      <c r="H78" s="16">
        <f t="shared" si="3"/>
        <v>27.5</v>
      </c>
    </row>
    <row r="79" spans="1:8" ht="16.2" customHeight="1">
      <c r="A79" s="5">
        <v>78</v>
      </c>
      <c r="B79" s="5" t="s">
        <v>119</v>
      </c>
      <c r="C79" s="6" t="s">
        <v>460</v>
      </c>
      <c r="D79" s="5">
        <v>40</v>
      </c>
      <c r="E79" s="5">
        <v>30</v>
      </c>
      <c r="G79" s="16">
        <f t="shared" si="2"/>
        <v>35</v>
      </c>
      <c r="H79" s="16">
        <f t="shared" si="3"/>
        <v>17.5</v>
      </c>
    </row>
    <row r="80" spans="1:8" ht="16.2" customHeight="1">
      <c r="A80" s="5">
        <v>79</v>
      </c>
      <c r="B80" s="5" t="s">
        <v>118</v>
      </c>
      <c r="C80" s="6" t="s">
        <v>460</v>
      </c>
      <c r="D80" s="5">
        <v>35</v>
      </c>
      <c r="E80" s="5">
        <v>40</v>
      </c>
      <c r="G80" s="16">
        <f t="shared" si="2"/>
        <v>37.5</v>
      </c>
      <c r="H80" s="16">
        <f t="shared" si="3"/>
        <v>18.75</v>
      </c>
    </row>
    <row r="81" spans="1:8" ht="16.2" customHeight="1">
      <c r="A81" s="5">
        <v>80</v>
      </c>
      <c r="B81" s="5" t="s">
        <v>117</v>
      </c>
      <c r="C81" s="6" t="s">
        <v>460</v>
      </c>
      <c r="D81" s="5">
        <v>15</v>
      </c>
      <c r="E81" s="5">
        <v>40</v>
      </c>
      <c r="F81" s="5">
        <v>15</v>
      </c>
      <c r="G81" s="16">
        <f t="shared" si="2"/>
        <v>23.333333333333332</v>
      </c>
      <c r="H81" s="16">
        <f t="shared" si="3"/>
        <v>11.666666666666666</v>
      </c>
    </row>
    <row r="82" spans="1:8" ht="16.2" customHeight="1">
      <c r="A82" s="5">
        <v>81</v>
      </c>
      <c r="B82" s="5" t="s">
        <v>116</v>
      </c>
      <c r="C82" s="6" t="s">
        <v>460</v>
      </c>
      <c r="D82" s="5">
        <v>20</v>
      </c>
      <c r="E82" s="5">
        <v>35</v>
      </c>
      <c r="F82" s="5">
        <v>40</v>
      </c>
      <c r="G82" s="16">
        <f t="shared" si="2"/>
        <v>31.666666666666668</v>
      </c>
      <c r="H82" s="16">
        <f t="shared" si="3"/>
        <v>15.833333333333334</v>
      </c>
    </row>
    <row r="83" spans="1:8" ht="16.2" customHeight="1">
      <c r="A83" s="5">
        <v>82</v>
      </c>
      <c r="B83" s="5" t="s">
        <v>115</v>
      </c>
      <c r="C83" s="6" t="s">
        <v>460</v>
      </c>
      <c r="D83" s="5">
        <v>50</v>
      </c>
      <c r="E83" s="5">
        <v>100</v>
      </c>
      <c r="F83" s="5">
        <v>80</v>
      </c>
      <c r="G83" s="16">
        <f t="shared" si="2"/>
        <v>76.666666666666671</v>
      </c>
      <c r="H83" s="16">
        <f t="shared" si="3"/>
        <v>38.333333333333336</v>
      </c>
    </row>
    <row r="84" spans="1:8" ht="16.2" customHeight="1">
      <c r="A84" s="5">
        <v>83</v>
      </c>
      <c r="B84" s="5" t="s">
        <v>114</v>
      </c>
      <c r="C84" s="6" t="s">
        <v>460</v>
      </c>
      <c r="D84" s="5">
        <v>40</v>
      </c>
      <c r="E84" s="5">
        <v>20</v>
      </c>
      <c r="G84" s="16">
        <f t="shared" si="2"/>
        <v>30</v>
      </c>
      <c r="H84" s="16">
        <f t="shared" si="3"/>
        <v>15</v>
      </c>
    </row>
    <row r="85" spans="1:8" ht="16.2" customHeight="1">
      <c r="A85" s="5">
        <v>84</v>
      </c>
      <c r="B85" s="5" t="s">
        <v>113</v>
      </c>
      <c r="C85" s="6" t="s">
        <v>460</v>
      </c>
      <c r="D85" s="5">
        <v>20</v>
      </c>
      <c r="G85" s="16">
        <f t="shared" si="2"/>
        <v>20</v>
      </c>
      <c r="H85" s="16">
        <f t="shared" si="3"/>
        <v>10</v>
      </c>
    </row>
    <row r="86" spans="1:8" ht="16.2" customHeight="1">
      <c r="A86" s="5">
        <v>85</v>
      </c>
      <c r="B86" s="5" t="s">
        <v>112</v>
      </c>
      <c r="C86" s="6" t="s">
        <v>460</v>
      </c>
      <c r="D86" s="5">
        <v>35</v>
      </c>
      <c r="G86" s="16">
        <f t="shared" si="2"/>
        <v>35</v>
      </c>
      <c r="H86" s="16">
        <f t="shared" si="3"/>
        <v>17.5</v>
      </c>
    </row>
    <row r="87" spans="1:8" ht="16.2" customHeight="1">
      <c r="A87" s="5">
        <v>86</v>
      </c>
      <c r="B87" s="5" t="s">
        <v>111</v>
      </c>
      <c r="C87" s="6" t="s">
        <v>460</v>
      </c>
      <c r="D87" s="5">
        <v>50</v>
      </c>
      <c r="E87" s="5">
        <v>0</v>
      </c>
      <c r="G87" s="16">
        <f t="shared" si="2"/>
        <v>25</v>
      </c>
      <c r="H87" s="16">
        <f t="shared" si="3"/>
        <v>12.5</v>
      </c>
    </row>
    <row r="88" spans="1:8" ht="16.2" customHeight="1">
      <c r="A88" s="5">
        <v>87</v>
      </c>
      <c r="B88" s="5" t="s">
        <v>110</v>
      </c>
      <c r="C88" s="6" t="s">
        <v>460</v>
      </c>
      <c r="D88" s="5">
        <v>30</v>
      </c>
      <c r="E88" s="5">
        <v>40</v>
      </c>
      <c r="F88" s="5">
        <v>40</v>
      </c>
      <c r="G88" s="16">
        <f t="shared" si="2"/>
        <v>36.666666666666664</v>
      </c>
      <c r="H88" s="16">
        <f t="shared" si="3"/>
        <v>18.333333333333332</v>
      </c>
    </row>
    <row r="89" spans="1:8" ht="16.2" customHeight="1">
      <c r="A89" s="5">
        <v>88</v>
      </c>
      <c r="B89" s="5" t="s">
        <v>109</v>
      </c>
      <c r="C89" s="6" t="s">
        <v>460</v>
      </c>
      <c r="D89" s="5">
        <v>15</v>
      </c>
      <c r="E89" s="5">
        <v>40</v>
      </c>
      <c r="F89" s="5">
        <v>15</v>
      </c>
      <c r="G89" s="16">
        <f t="shared" si="2"/>
        <v>23.333333333333332</v>
      </c>
      <c r="H89" s="16">
        <f t="shared" si="3"/>
        <v>11.666666666666666</v>
      </c>
    </row>
    <row r="90" spans="1:8" ht="16.2" customHeight="1">
      <c r="A90" s="5">
        <v>89</v>
      </c>
      <c r="B90" s="5" t="s">
        <v>108</v>
      </c>
      <c r="C90" s="6" t="s">
        <v>3</v>
      </c>
      <c r="D90" s="5">
        <v>0</v>
      </c>
      <c r="E90" s="5">
        <v>40</v>
      </c>
      <c r="F90" s="5">
        <v>50</v>
      </c>
      <c r="G90" s="16">
        <f t="shared" si="2"/>
        <v>30</v>
      </c>
      <c r="H90" s="16">
        <f t="shared" si="3"/>
        <v>15</v>
      </c>
    </row>
    <row r="91" spans="1:8" ht="16.2" customHeight="1">
      <c r="A91" s="5">
        <v>90</v>
      </c>
      <c r="B91" s="5" t="s">
        <v>107</v>
      </c>
      <c r="C91" s="6" t="s">
        <v>460</v>
      </c>
      <c r="D91" s="5">
        <v>10</v>
      </c>
      <c r="E91" s="5">
        <v>35</v>
      </c>
      <c r="F91" s="5">
        <v>25</v>
      </c>
      <c r="G91" s="16">
        <f t="shared" si="2"/>
        <v>23.333333333333332</v>
      </c>
      <c r="H91" s="16">
        <f t="shared" si="3"/>
        <v>11.666666666666666</v>
      </c>
    </row>
    <row r="92" spans="1:8" ht="16.2" customHeight="1">
      <c r="A92" s="5">
        <v>91</v>
      </c>
      <c r="B92" s="5" t="s">
        <v>106</v>
      </c>
      <c r="C92" s="6" t="s">
        <v>460</v>
      </c>
      <c r="D92" s="5">
        <v>30</v>
      </c>
      <c r="E92" s="5">
        <v>20</v>
      </c>
      <c r="F92" s="5">
        <v>20</v>
      </c>
      <c r="G92" s="16">
        <f t="shared" si="2"/>
        <v>23.333333333333332</v>
      </c>
      <c r="H92" s="16">
        <f t="shared" si="3"/>
        <v>11.666666666666666</v>
      </c>
    </row>
    <row r="93" spans="1:8" ht="16.2" customHeight="1">
      <c r="A93" s="5">
        <v>92</v>
      </c>
      <c r="B93" s="5" t="s">
        <v>104</v>
      </c>
      <c r="C93" s="6" t="s">
        <v>460</v>
      </c>
      <c r="D93" s="5">
        <v>25</v>
      </c>
      <c r="G93" s="16">
        <f t="shared" si="2"/>
        <v>25</v>
      </c>
      <c r="H93" s="16">
        <f t="shared" si="3"/>
        <v>12.5</v>
      </c>
    </row>
    <row r="94" spans="1:8" ht="16.2" customHeight="1">
      <c r="A94" s="5">
        <v>93</v>
      </c>
      <c r="B94" s="5" t="s">
        <v>103</v>
      </c>
      <c r="C94" s="6" t="s">
        <v>460</v>
      </c>
      <c r="D94" s="5">
        <v>40</v>
      </c>
      <c r="G94" s="16">
        <f t="shared" si="2"/>
        <v>40</v>
      </c>
      <c r="H94" s="16">
        <f t="shared" si="3"/>
        <v>20</v>
      </c>
    </row>
    <row r="95" spans="1:8" ht="16.2" customHeight="1">
      <c r="A95" s="5">
        <v>94</v>
      </c>
      <c r="B95" s="5" t="s">
        <v>102</v>
      </c>
      <c r="C95" s="6" t="s">
        <v>460</v>
      </c>
      <c r="D95" s="5">
        <v>10</v>
      </c>
      <c r="E95" s="5">
        <v>20</v>
      </c>
      <c r="F95" s="5">
        <v>15</v>
      </c>
      <c r="G95" s="16">
        <f t="shared" si="2"/>
        <v>15</v>
      </c>
      <c r="H95" s="16">
        <f t="shared" si="3"/>
        <v>7.5</v>
      </c>
    </row>
    <row r="96" spans="1:8" ht="16.2" customHeight="1">
      <c r="A96" s="5">
        <v>95</v>
      </c>
      <c r="B96" s="5" t="s">
        <v>100</v>
      </c>
      <c r="C96" s="6" t="s">
        <v>460</v>
      </c>
      <c r="D96" s="5">
        <v>30</v>
      </c>
      <c r="E96" s="5">
        <v>40</v>
      </c>
      <c r="F96" s="5">
        <v>15</v>
      </c>
      <c r="G96" s="16">
        <f t="shared" si="2"/>
        <v>28.333333333333332</v>
      </c>
      <c r="H96" s="16">
        <f t="shared" si="3"/>
        <v>14.166666666666666</v>
      </c>
    </row>
    <row r="97" spans="1:8" ht="16.2" customHeight="1">
      <c r="A97" s="5">
        <v>96</v>
      </c>
      <c r="B97" s="5" t="s">
        <v>99</v>
      </c>
      <c r="C97" s="6" t="s">
        <v>460</v>
      </c>
      <c r="D97" s="5">
        <v>40</v>
      </c>
      <c r="E97" s="5">
        <v>50</v>
      </c>
      <c r="G97" s="16">
        <f t="shared" si="2"/>
        <v>45</v>
      </c>
      <c r="H97" s="16">
        <f t="shared" si="3"/>
        <v>22.5</v>
      </c>
    </row>
    <row r="98" spans="1:8" ht="16.2" customHeight="1">
      <c r="A98" s="5">
        <v>97</v>
      </c>
      <c r="B98" s="5" t="s">
        <v>98</v>
      </c>
      <c r="C98" s="6" t="s">
        <v>460</v>
      </c>
      <c r="D98" s="5">
        <v>100</v>
      </c>
      <c r="E98" s="5">
        <v>100</v>
      </c>
      <c r="F98" s="5">
        <v>100</v>
      </c>
      <c r="G98" s="16">
        <f t="shared" si="2"/>
        <v>100</v>
      </c>
      <c r="H98" s="16">
        <f t="shared" si="3"/>
        <v>50</v>
      </c>
    </row>
    <row r="99" spans="1:8" ht="16.2" customHeight="1">
      <c r="A99" s="5">
        <v>98</v>
      </c>
      <c r="B99" s="5" t="s">
        <v>96</v>
      </c>
      <c r="C99" s="6" t="s">
        <v>460</v>
      </c>
      <c r="D99" s="5">
        <v>50</v>
      </c>
      <c r="E99" s="5">
        <v>60</v>
      </c>
      <c r="F99" s="5">
        <v>40</v>
      </c>
      <c r="G99" s="16">
        <f t="shared" si="2"/>
        <v>50</v>
      </c>
      <c r="H99" s="16">
        <f t="shared" si="3"/>
        <v>25</v>
      </c>
    </row>
    <row r="100" spans="1:8" ht="16.2" customHeight="1">
      <c r="A100" s="5">
        <v>99</v>
      </c>
      <c r="B100" s="5" t="s">
        <v>95</v>
      </c>
      <c r="C100" s="6" t="s">
        <v>460</v>
      </c>
      <c r="D100" s="5">
        <v>100</v>
      </c>
      <c r="E100" s="5">
        <v>100</v>
      </c>
      <c r="F100" s="5">
        <v>100</v>
      </c>
      <c r="G100" s="16">
        <f t="shared" si="2"/>
        <v>100</v>
      </c>
      <c r="H100" s="16">
        <f t="shared" si="3"/>
        <v>50</v>
      </c>
    </row>
    <row r="101" spans="1:8" ht="16.2" customHeight="1">
      <c r="A101" s="5">
        <v>100</v>
      </c>
      <c r="B101" s="5" t="s">
        <v>94</v>
      </c>
      <c r="C101" s="6" t="s">
        <v>460</v>
      </c>
      <c r="D101" s="5">
        <v>10</v>
      </c>
      <c r="E101" s="5">
        <v>50</v>
      </c>
      <c r="G101" s="16">
        <f t="shared" si="2"/>
        <v>30</v>
      </c>
      <c r="H101" s="16">
        <f t="shared" si="3"/>
        <v>15</v>
      </c>
    </row>
    <row r="102" spans="1:8" ht="16.2" customHeight="1">
      <c r="A102" s="5">
        <v>101</v>
      </c>
      <c r="B102" s="5" t="s">
        <v>92</v>
      </c>
      <c r="C102" s="6" t="s">
        <v>460</v>
      </c>
      <c r="D102" s="5">
        <v>80</v>
      </c>
      <c r="E102" s="5">
        <v>70</v>
      </c>
      <c r="F102" s="5">
        <v>60</v>
      </c>
      <c r="G102" s="16">
        <f t="shared" si="2"/>
        <v>70</v>
      </c>
      <c r="H102" s="16">
        <f t="shared" si="3"/>
        <v>35</v>
      </c>
    </row>
    <row r="103" spans="1:8" ht="16.2" customHeight="1">
      <c r="A103" s="5">
        <v>102</v>
      </c>
      <c r="B103" s="5" t="s">
        <v>91</v>
      </c>
      <c r="C103" s="6" t="s">
        <v>460</v>
      </c>
      <c r="D103" s="5">
        <v>20</v>
      </c>
      <c r="G103" s="16">
        <f t="shared" si="2"/>
        <v>20</v>
      </c>
      <c r="H103" s="16">
        <f t="shared" si="3"/>
        <v>10</v>
      </c>
    </row>
    <row r="104" spans="1:8" ht="16.2" customHeight="1">
      <c r="A104" s="5">
        <v>103</v>
      </c>
      <c r="B104" s="5" t="s">
        <v>90</v>
      </c>
      <c r="C104" s="6" t="s">
        <v>460</v>
      </c>
      <c r="D104" s="5">
        <v>5</v>
      </c>
      <c r="E104" s="5">
        <v>15</v>
      </c>
      <c r="G104" s="16">
        <f t="shared" si="2"/>
        <v>10</v>
      </c>
      <c r="H104" s="16">
        <f t="shared" si="3"/>
        <v>5</v>
      </c>
    </row>
    <row r="105" spans="1:8" ht="16.2" customHeight="1">
      <c r="A105" s="5">
        <v>104</v>
      </c>
      <c r="B105" s="5" t="s">
        <v>89</v>
      </c>
      <c r="C105" s="6" t="s">
        <v>460</v>
      </c>
      <c r="D105" s="5">
        <v>35</v>
      </c>
      <c r="E105" s="5">
        <v>40</v>
      </c>
      <c r="F105" s="5">
        <v>50</v>
      </c>
      <c r="G105" s="16">
        <f t="shared" si="2"/>
        <v>41.666666666666664</v>
      </c>
      <c r="H105" s="16">
        <f t="shared" si="3"/>
        <v>20.833333333333332</v>
      </c>
    </row>
    <row r="106" spans="1:8" ht="16.2" customHeight="1">
      <c r="A106" s="5">
        <v>105</v>
      </c>
      <c r="B106" s="5" t="s">
        <v>86</v>
      </c>
      <c r="C106" s="6" t="s">
        <v>3</v>
      </c>
      <c r="D106" s="5">
        <v>2</v>
      </c>
      <c r="E106" s="5">
        <v>10</v>
      </c>
      <c r="F106" s="5">
        <v>5</v>
      </c>
      <c r="G106" s="16">
        <f t="shared" si="2"/>
        <v>5.666666666666667</v>
      </c>
      <c r="H106" s="16">
        <f t="shared" si="3"/>
        <v>2.8333333333333335</v>
      </c>
    </row>
    <row r="107" spans="1:8" ht="16.2" customHeight="1">
      <c r="A107" s="5">
        <v>106</v>
      </c>
      <c r="B107" s="5" t="s">
        <v>84</v>
      </c>
      <c r="C107" s="6" t="s">
        <v>460</v>
      </c>
      <c r="D107" s="5">
        <v>2</v>
      </c>
      <c r="E107" s="5">
        <v>20</v>
      </c>
      <c r="F107" s="5">
        <v>20</v>
      </c>
      <c r="G107" s="16">
        <f t="shared" si="2"/>
        <v>14</v>
      </c>
      <c r="H107" s="16">
        <f t="shared" si="3"/>
        <v>7</v>
      </c>
    </row>
    <row r="108" spans="1:8" ht="16.2" customHeight="1">
      <c r="A108" s="5">
        <v>107</v>
      </c>
      <c r="B108" s="5" t="s">
        <v>83</v>
      </c>
      <c r="C108" s="6" t="s">
        <v>460</v>
      </c>
      <c r="D108" s="5">
        <v>10</v>
      </c>
      <c r="E108" s="5">
        <v>20</v>
      </c>
      <c r="F108" s="5">
        <v>40</v>
      </c>
      <c r="G108" s="16">
        <f t="shared" si="2"/>
        <v>23.333333333333332</v>
      </c>
      <c r="H108" s="16">
        <f t="shared" si="3"/>
        <v>11.666666666666666</v>
      </c>
    </row>
    <row r="109" spans="1:8" ht="16.2" customHeight="1">
      <c r="A109" s="5">
        <v>108</v>
      </c>
      <c r="B109" s="5" t="s">
        <v>82</v>
      </c>
      <c r="C109" s="6" t="s">
        <v>460</v>
      </c>
      <c r="D109" s="5">
        <v>35</v>
      </c>
      <c r="E109" s="5">
        <v>50</v>
      </c>
      <c r="F109" s="5">
        <v>45</v>
      </c>
      <c r="G109" s="16">
        <f t="shared" si="2"/>
        <v>43.333333333333336</v>
      </c>
      <c r="H109" s="16">
        <f t="shared" si="3"/>
        <v>21.666666666666668</v>
      </c>
    </row>
    <row r="110" spans="1:8" ht="16.2" customHeight="1">
      <c r="A110" s="5">
        <v>109</v>
      </c>
      <c r="B110" s="5" t="s">
        <v>80</v>
      </c>
      <c r="C110" s="6" t="s">
        <v>461</v>
      </c>
      <c r="D110" s="5">
        <v>90</v>
      </c>
      <c r="E110" s="5">
        <v>90</v>
      </c>
      <c r="F110" s="5">
        <v>0</v>
      </c>
      <c r="G110" s="16">
        <f t="shared" si="2"/>
        <v>60</v>
      </c>
      <c r="H110" s="16">
        <f t="shared" si="3"/>
        <v>30</v>
      </c>
    </row>
    <row r="111" spans="1:8" ht="16.2" customHeight="1">
      <c r="A111" s="5">
        <v>110</v>
      </c>
      <c r="B111" s="5" t="s">
        <v>78</v>
      </c>
      <c r="C111" s="6" t="s">
        <v>460</v>
      </c>
      <c r="D111" s="5">
        <v>35</v>
      </c>
      <c r="E111" s="5">
        <v>40</v>
      </c>
      <c r="F111" s="5">
        <v>10</v>
      </c>
      <c r="G111" s="16">
        <f t="shared" si="2"/>
        <v>28.333333333333332</v>
      </c>
      <c r="H111" s="16">
        <f t="shared" si="3"/>
        <v>14.166666666666666</v>
      </c>
    </row>
    <row r="112" spans="1:8" ht="16.2" customHeight="1">
      <c r="A112" s="5">
        <v>111</v>
      </c>
      <c r="B112" s="5" t="s">
        <v>77</v>
      </c>
      <c r="C112" s="6" t="s">
        <v>461</v>
      </c>
      <c r="D112" s="5">
        <v>0</v>
      </c>
      <c r="E112" s="5">
        <v>0</v>
      </c>
      <c r="F112" s="5">
        <v>0</v>
      </c>
      <c r="G112" s="16">
        <f t="shared" si="2"/>
        <v>0</v>
      </c>
      <c r="H112" s="16">
        <f t="shared" si="3"/>
        <v>0</v>
      </c>
    </row>
    <row r="113" spans="1:8" ht="16.2" customHeight="1">
      <c r="A113" s="5">
        <v>112</v>
      </c>
      <c r="B113" s="5" t="s">
        <v>76</v>
      </c>
      <c r="C113" s="6" t="s">
        <v>461</v>
      </c>
      <c r="D113" s="5">
        <v>40</v>
      </c>
      <c r="E113" s="5">
        <v>80</v>
      </c>
      <c r="F113" s="5">
        <v>90</v>
      </c>
      <c r="G113" s="16">
        <f t="shared" si="2"/>
        <v>70</v>
      </c>
      <c r="H113" s="16">
        <f t="shared" si="3"/>
        <v>35</v>
      </c>
    </row>
    <row r="114" spans="1:8" ht="16.2" customHeight="1">
      <c r="A114" s="5">
        <v>113</v>
      </c>
      <c r="B114" s="5" t="s">
        <v>74</v>
      </c>
      <c r="C114" s="6" t="s">
        <v>459</v>
      </c>
      <c r="D114" s="5">
        <v>0</v>
      </c>
      <c r="E114" s="5">
        <v>0</v>
      </c>
      <c r="F114" s="5">
        <v>0</v>
      </c>
      <c r="G114" s="16">
        <f t="shared" si="2"/>
        <v>0</v>
      </c>
      <c r="H114" s="16">
        <f t="shared" si="3"/>
        <v>0</v>
      </c>
    </row>
    <row r="115" spans="1:8" ht="16.2" customHeight="1">
      <c r="A115" s="5">
        <v>114</v>
      </c>
      <c r="B115" s="5" t="s">
        <v>72</v>
      </c>
      <c r="C115" s="6" t="s">
        <v>461</v>
      </c>
      <c r="D115" s="5">
        <v>0</v>
      </c>
      <c r="E115" s="5">
        <v>0</v>
      </c>
      <c r="F115" s="5">
        <v>0</v>
      </c>
      <c r="G115" s="16">
        <f t="shared" si="2"/>
        <v>0</v>
      </c>
      <c r="H115" s="16">
        <f t="shared" si="3"/>
        <v>0</v>
      </c>
    </row>
    <row r="116" spans="1:8" s="11" customFormat="1" ht="16.2" customHeight="1">
      <c r="A116" s="5">
        <v>115</v>
      </c>
      <c r="B116" s="9" t="s">
        <v>70</v>
      </c>
      <c r="C116" s="10" t="s">
        <v>461</v>
      </c>
      <c r="D116" s="9">
        <v>0</v>
      </c>
      <c r="E116" s="9">
        <v>40</v>
      </c>
      <c r="F116" s="9">
        <v>60</v>
      </c>
      <c r="G116" s="16">
        <f t="shared" si="2"/>
        <v>33.333333333333336</v>
      </c>
      <c r="H116" s="16">
        <f t="shared" si="3"/>
        <v>16.666666666666668</v>
      </c>
    </row>
    <row r="117" spans="1:8" ht="16.2" customHeight="1">
      <c r="A117" s="5">
        <v>116</v>
      </c>
      <c r="B117" s="5" t="s">
        <v>67</v>
      </c>
      <c r="C117" s="6" t="s">
        <v>461</v>
      </c>
      <c r="D117" s="5">
        <v>0</v>
      </c>
      <c r="E117" s="5">
        <v>0</v>
      </c>
      <c r="F117" s="5">
        <v>0</v>
      </c>
      <c r="G117" s="16">
        <f t="shared" si="2"/>
        <v>0</v>
      </c>
      <c r="H117" s="16">
        <f t="shared" si="3"/>
        <v>0</v>
      </c>
    </row>
    <row r="118" spans="1:8" s="11" customFormat="1" ht="16.2" customHeight="1">
      <c r="A118" s="5">
        <v>117</v>
      </c>
      <c r="B118" s="9" t="s">
        <v>65</v>
      </c>
      <c r="C118" s="10" t="s">
        <v>461</v>
      </c>
      <c r="D118" s="9">
        <v>60</v>
      </c>
      <c r="E118" s="9">
        <v>50</v>
      </c>
      <c r="F118" s="9">
        <v>60</v>
      </c>
      <c r="G118" s="16">
        <f t="shared" si="2"/>
        <v>56.666666666666664</v>
      </c>
      <c r="H118" s="16">
        <f t="shared" si="3"/>
        <v>28.333333333333332</v>
      </c>
    </row>
    <row r="119" spans="1:8" ht="16.2" customHeight="1">
      <c r="A119" s="5">
        <v>118</v>
      </c>
      <c r="B119" s="5" t="s">
        <v>64</v>
      </c>
      <c r="C119" s="6" t="s">
        <v>460</v>
      </c>
      <c r="D119" s="5">
        <v>60</v>
      </c>
      <c r="E119" s="5">
        <v>30</v>
      </c>
      <c r="F119" s="5">
        <v>100</v>
      </c>
      <c r="G119" s="16">
        <f t="shared" si="2"/>
        <v>63.333333333333336</v>
      </c>
      <c r="H119" s="16">
        <f t="shared" si="3"/>
        <v>31.666666666666668</v>
      </c>
    </row>
    <row r="120" spans="1:8" ht="16.2" customHeight="1">
      <c r="A120" s="5">
        <v>119</v>
      </c>
      <c r="B120" s="9" t="s">
        <v>63</v>
      </c>
      <c r="C120" s="10" t="s">
        <v>460</v>
      </c>
      <c r="D120" s="9">
        <v>15</v>
      </c>
      <c r="E120" s="9">
        <v>40</v>
      </c>
      <c r="F120" s="9">
        <v>60</v>
      </c>
      <c r="G120" s="16">
        <f t="shared" si="2"/>
        <v>38.333333333333336</v>
      </c>
      <c r="H120" s="16">
        <f t="shared" si="3"/>
        <v>19.166666666666668</v>
      </c>
    </row>
    <row r="121" spans="1:8" ht="16.2" customHeight="1">
      <c r="A121" s="5">
        <v>120</v>
      </c>
      <c r="B121" s="5" t="s">
        <v>61</v>
      </c>
      <c r="C121" s="6" t="s">
        <v>460</v>
      </c>
      <c r="D121" s="5">
        <v>35</v>
      </c>
      <c r="E121" s="5">
        <v>35</v>
      </c>
      <c r="F121" s="5">
        <v>25</v>
      </c>
      <c r="G121" s="16">
        <f t="shared" si="2"/>
        <v>31.666666666666668</v>
      </c>
      <c r="H121" s="16">
        <f t="shared" si="3"/>
        <v>15.833333333333334</v>
      </c>
    </row>
    <row r="122" spans="1:8" ht="16.2" customHeight="1">
      <c r="A122" s="5">
        <v>121</v>
      </c>
      <c r="B122" s="5" t="s">
        <v>58</v>
      </c>
      <c r="C122" s="6" t="s">
        <v>3</v>
      </c>
      <c r="D122" s="5">
        <v>50</v>
      </c>
      <c r="E122" s="5">
        <v>100</v>
      </c>
      <c r="F122" s="5">
        <v>100</v>
      </c>
      <c r="G122" s="16">
        <f t="shared" si="2"/>
        <v>83.333333333333329</v>
      </c>
      <c r="H122" s="16">
        <f t="shared" si="3"/>
        <v>41.666666666666664</v>
      </c>
    </row>
    <row r="123" spans="1:8" ht="16.2" customHeight="1">
      <c r="A123" s="5">
        <v>122</v>
      </c>
      <c r="B123" s="5" t="s">
        <v>57</v>
      </c>
      <c r="C123" s="6" t="s">
        <v>461</v>
      </c>
      <c r="D123" s="5">
        <v>0</v>
      </c>
      <c r="E123" s="5">
        <v>0</v>
      </c>
      <c r="F123" s="5">
        <v>0</v>
      </c>
      <c r="G123" s="16">
        <f t="shared" si="2"/>
        <v>0</v>
      </c>
      <c r="H123" s="16">
        <f t="shared" si="3"/>
        <v>0</v>
      </c>
    </row>
    <row r="124" spans="1:8" ht="16.2" customHeight="1">
      <c r="A124" s="5">
        <v>123</v>
      </c>
      <c r="B124" s="5" t="s">
        <v>55</v>
      </c>
      <c r="C124" s="6" t="s">
        <v>460</v>
      </c>
      <c r="D124" s="5">
        <v>50</v>
      </c>
      <c r="E124" s="5">
        <v>15</v>
      </c>
      <c r="G124" s="16">
        <f t="shared" si="2"/>
        <v>32.5</v>
      </c>
      <c r="H124" s="16">
        <f t="shared" si="3"/>
        <v>16.25</v>
      </c>
    </row>
    <row r="125" spans="1:8" ht="16.2" customHeight="1">
      <c r="A125" s="5">
        <v>124</v>
      </c>
      <c r="B125" s="5" t="s">
        <v>45</v>
      </c>
      <c r="C125" s="6" t="s">
        <v>460</v>
      </c>
      <c r="D125" s="5">
        <v>40</v>
      </c>
      <c r="E125" s="5">
        <v>60</v>
      </c>
      <c r="G125" s="16">
        <f t="shared" si="2"/>
        <v>50</v>
      </c>
      <c r="H125" s="16">
        <f t="shared" si="3"/>
        <v>25</v>
      </c>
    </row>
    <row r="126" spans="1:8" ht="16.2" customHeight="1">
      <c r="A126" s="5">
        <v>125</v>
      </c>
      <c r="B126" s="5" t="s">
        <v>44</v>
      </c>
      <c r="C126" s="6" t="s">
        <v>461</v>
      </c>
      <c r="D126" s="5">
        <v>0</v>
      </c>
      <c r="E126" s="5">
        <v>0</v>
      </c>
      <c r="F126" s="5">
        <v>0</v>
      </c>
      <c r="G126" s="16">
        <f t="shared" si="2"/>
        <v>0</v>
      </c>
      <c r="H126" s="16">
        <f t="shared" si="3"/>
        <v>0</v>
      </c>
    </row>
    <row r="127" spans="1:8" ht="16.2" customHeight="1">
      <c r="A127" s="5">
        <v>126</v>
      </c>
      <c r="B127" s="5" t="s">
        <v>43</v>
      </c>
      <c r="C127" s="6" t="s">
        <v>3</v>
      </c>
      <c r="D127" s="5">
        <v>90</v>
      </c>
      <c r="E127" s="5">
        <v>90</v>
      </c>
      <c r="F127" s="5">
        <v>90</v>
      </c>
      <c r="G127" s="16">
        <f t="shared" si="2"/>
        <v>90</v>
      </c>
      <c r="H127" s="16">
        <f t="shared" si="3"/>
        <v>45</v>
      </c>
    </row>
    <row r="128" spans="1:8" ht="16.2" customHeight="1">
      <c r="A128" s="5">
        <v>127</v>
      </c>
      <c r="B128" s="5" t="s">
        <v>42</v>
      </c>
      <c r="C128" s="6" t="s">
        <v>460</v>
      </c>
      <c r="D128" s="5">
        <v>60</v>
      </c>
      <c r="G128" s="16">
        <f t="shared" si="2"/>
        <v>60</v>
      </c>
      <c r="H128" s="16">
        <f t="shared" si="3"/>
        <v>30</v>
      </c>
    </row>
    <row r="129" spans="1:8" ht="16.2" customHeight="1">
      <c r="A129" s="5">
        <v>128</v>
      </c>
      <c r="B129" s="5" t="s">
        <v>36</v>
      </c>
      <c r="C129" s="6" t="s">
        <v>460</v>
      </c>
      <c r="D129" s="5">
        <v>100</v>
      </c>
      <c r="E129" s="5">
        <v>80</v>
      </c>
      <c r="F129" s="5">
        <v>90</v>
      </c>
      <c r="G129" s="16">
        <f t="shared" si="2"/>
        <v>90</v>
      </c>
      <c r="H129" s="16">
        <f t="shared" si="3"/>
        <v>45</v>
      </c>
    </row>
    <row r="130" spans="1:8" ht="16.2" customHeight="1">
      <c r="A130" s="5">
        <v>129</v>
      </c>
      <c r="B130" s="5" t="s">
        <v>33</v>
      </c>
      <c r="C130" s="6" t="s">
        <v>461</v>
      </c>
      <c r="D130" s="5">
        <v>0</v>
      </c>
      <c r="E130" s="5">
        <v>50</v>
      </c>
      <c r="F130" s="5">
        <v>60</v>
      </c>
      <c r="G130" s="16">
        <f t="shared" ref="G130:G193" si="4">AVERAGE(D130:F130)</f>
        <v>36.666666666666664</v>
      </c>
      <c r="H130" s="16">
        <f t="shared" si="3"/>
        <v>18.333333333333332</v>
      </c>
    </row>
    <row r="131" spans="1:8" ht="16.2" customHeight="1">
      <c r="A131" s="5">
        <v>130</v>
      </c>
      <c r="B131" s="7" t="s">
        <v>223</v>
      </c>
      <c r="D131" s="5">
        <v>70</v>
      </c>
      <c r="E131" s="5">
        <v>60</v>
      </c>
      <c r="F131" s="5">
        <v>100</v>
      </c>
      <c r="G131" s="16">
        <f t="shared" si="4"/>
        <v>76.666666666666671</v>
      </c>
      <c r="H131" s="16">
        <f t="shared" ref="H131:H194" si="5">G131/2</f>
        <v>38.333333333333336</v>
      </c>
    </row>
    <row r="132" spans="1:8" ht="16.2" customHeight="1">
      <c r="A132" s="5">
        <v>131</v>
      </c>
      <c r="B132" s="7" t="s">
        <v>350</v>
      </c>
      <c r="D132" s="5">
        <v>70</v>
      </c>
      <c r="E132" s="5">
        <v>90</v>
      </c>
      <c r="F132" s="5">
        <v>100</v>
      </c>
      <c r="G132" s="16">
        <f t="shared" si="4"/>
        <v>86.666666666666671</v>
      </c>
      <c r="H132" s="16">
        <f t="shared" si="5"/>
        <v>43.333333333333336</v>
      </c>
    </row>
    <row r="133" spans="1:8" ht="16.2" customHeight="1">
      <c r="A133" s="5">
        <v>132</v>
      </c>
      <c r="B133" s="7" t="s">
        <v>227</v>
      </c>
      <c r="D133" s="5">
        <v>90</v>
      </c>
      <c r="E133" s="5">
        <v>50</v>
      </c>
      <c r="G133" s="16">
        <f t="shared" si="4"/>
        <v>70</v>
      </c>
      <c r="H133" s="16">
        <f t="shared" si="5"/>
        <v>35</v>
      </c>
    </row>
    <row r="134" spans="1:8" ht="16.2" customHeight="1">
      <c r="A134" s="5">
        <v>133</v>
      </c>
      <c r="B134" s="7" t="s">
        <v>228</v>
      </c>
      <c r="D134" s="5">
        <v>100</v>
      </c>
      <c r="E134" s="5">
        <v>100</v>
      </c>
      <c r="F134" s="5">
        <v>100</v>
      </c>
      <c r="G134" s="16">
        <f t="shared" si="4"/>
        <v>100</v>
      </c>
      <c r="H134" s="16">
        <f t="shared" si="5"/>
        <v>50</v>
      </c>
    </row>
    <row r="135" spans="1:8" ht="16.2" customHeight="1">
      <c r="A135" s="5">
        <v>134</v>
      </c>
      <c r="B135" s="7" t="s">
        <v>236</v>
      </c>
      <c r="D135" s="5">
        <v>100</v>
      </c>
      <c r="E135" s="5">
        <v>100</v>
      </c>
      <c r="G135" s="16">
        <f t="shared" si="4"/>
        <v>100</v>
      </c>
      <c r="H135" s="16">
        <f t="shared" si="5"/>
        <v>50</v>
      </c>
    </row>
    <row r="136" spans="1:8" ht="16.2" customHeight="1">
      <c r="A136" s="5">
        <v>135</v>
      </c>
      <c r="B136" s="7" t="s">
        <v>242</v>
      </c>
      <c r="D136" s="5">
        <v>100</v>
      </c>
      <c r="E136" s="5">
        <v>100</v>
      </c>
      <c r="F136" s="5">
        <v>100</v>
      </c>
      <c r="G136" s="16">
        <f t="shared" si="4"/>
        <v>100</v>
      </c>
      <c r="H136" s="16">
        <f t="shared" si="5"/>
        <v>50</v>
      </c>
    </row>
    <row r="137" spans="1:8" ht="16.2" customHeight="1">
      <c r="A137" s="5">
        <v>136</v>
      </c>
      <c r="B137" s="7" t="s">
        <v>248</v>
      </c>
      <c r="D137" s="5">
        <v>100</v>
      </c>
      <c r="E137" s="5">
        <v>100</v>
      </c>
      <c r="F137" s="5">
        <v>100</v>
      </c>
      <c r="G137" s="16">
        <f t="shared" si="4"/>
        <v>100</v>
      </c>
      <c r="H137" s="16">
        <f t="shared" si="5"/>
        <v>50</v>
      </c>
    </row>
    <row r="138" spans="1:8" ht="16.2" customHeight="1">
      <c r="A138" s="5">
        <v>137</v>
      </c>
      <c r="B138" s="7" t="s">
        <v>224</v>
      </c>
      <c r="D138" s="5">
        <v>60</v>
      </c>
      <c r="E138" s="5">
        <v>30</v>
      </c>
      <c r="F138" s="5">
        <v>70</v>
      </c>
      <c r="G138" s="16">
        <f t="shared" si="4"/>
        <v>53.333333333333336</v>
      </c>
      <c r="H138" s="16">
        <f t="shared" si="5"/>
        <v>26.666666666666668</v>
      </c>
    </row>
    <row r="139" spans="1:8" ht="16.2" customHeight="1">
      <c r="A139" s="5">
        <v>138</v>
      </c>
      <c r="B139" s="7" t="s">
        <v>229</v>
      </c>
      <c r="D139" s="5">
        <v>20</v>
      </c>
      <c r="E139" s="5">
        <v>10</v>
      </c>
      <c r="G139" s="16">
        <f t="shared" si="4"/>
        <v>15</v>
      </c>
      <c r="H139" s="16">
        <f t="shared" si="5"/>
        <v>7.5</v>
      </c>
    </row>
    <row r="140" spans="1:8" ht="16.2" customHeight="1">
      <c r="A140" s="5">
        <v>139</v>
      </c>
      <c r="B140" s="7" t="s">
        <v>249</v>
      </c>
      <c r="D140" s="5">
        <v>60</v>
      </c>
      <c r="G140" s="16">
        <f t="shared" si="4"/>
        <v>60</v>
      </c>
      <c r="H140" s="16">
        <f t="shared" si="5"/>
        <v>30</v>
      </c>
    </row>
    <row r="141" spans="1:8" ht="16.2" customHeight="1">
      <c r="A141" s="5">
        <v>140</v>
      </c>
      <c r="B141" s="7" t="s">
        <v>259</v>
      </c>
      <c r="D141" s="5">
        <v>35</v>
      </c>
      <c r="E141" s="5">
        <v>60</v>
      </c>
      <c r="F141" s="5">
        <v>90</v>
      </c>
      <c r="G141" s="16">
        <f t="shared" si="4"/>
        <v>61.666666666666664</v>
      </c>
      <c r="H141" s="16">
        <f t="shared" si="5"/>
        <v>30.833333333333332</v>
      </c>
    </row>
    <row r="142" spans="1:8" ht="16.2" customHeight="1">
      <c r="A142" s="5">
        <v>141</v>
      </c>
      <c r="B142" s="7" t="s">
        <v>264</v>
      </c>
      <c r="D142" s="5">
        <v>60</v>
      </c>
      <c r="E142" s="5">
        <v>60</v>
      </c>
      <c r="G142" s="16">
        <f t="shared" si="4"/>
        <v>60</v>
      </c>
      <c r="H142" s="16">
        <f t="shared" si="5"/>
        <v>30</v>
      </c>
    </row>
    <row r="143" spans="1:8" ht="16.2" customHeight="1">
      <c r="A143" s="5">
        <v>142</v>
      </c>
      <c r="B143" s="7" t="s">
        <v>237</v>
      </c>
      <c r="D143" s="5">
        <v>60</v>
      </c>
      <c r="E143" s="5">
        <v>50</v>
      </c>
      <c r="F143" s="5">
        <v>20</v>
      </c>
      <c r="G143" s="16">
        <f t="shared" si="4"/>
        <v>43.333333333333336</v>
      </c>
      <c r="H143" s="16">
        <f t="shared" si="5"/>
        <v>21.666666666666668</v>
      </c>
    </row>
    <row r="144" spans="1:8" ht="16.2" customHeight="1">
      <c r="A144" s="5">
        <v>143</v>
      </c>
      <c r="B144" s="7" t="s">
        <v>250</v>
      </c>
      <c r="D144" s="5">
        <v>25</v>
      </c>
      <c r="E144" s="5">
        <v>60</v>
      </c>
      <c r="F144" s="5">
        <v>80</v>
      </c>
      <c r="G144" s="16">
        <f t="shared" si="4"/>
        <v>55</v>
      </c>
      <c r="H144" s="16">
        <f t="shared" si="5"/>
        <v>27.5</v>
      </c>
    </row>
    <row r="145" spans="1:8" ht="16.2" customHeight="1">
      <c r="A145" s="5">
        <v>144</v>
      </c>
      <c r="B145" s="7" t="s">
        <v>254</v>
      </c>
      <c r="D145" s="5">
        <v>60</v>
      </c>
      <c r="E145" s="5">
        <v>70</v>
      </c>
      <c r="G145" s="16">
        <f t="shared" si="4"/>
        <v>65</v>
      </c>
      <c r="H145" s="16">
        <f t="shared" si="5"/>
        <v>32.5</v>
      </c>
    </row>
    <row r="146" spans="1:8" ht="16.2" customHeight="1">
      <c r="A146" s="5">
        <v>145</v>
      </c>
      <c r="B146" s="7" t="s">
        <v>260</v>
      </c>
      <c r="D146" s="5">
        <v>40</v>
      </c>
      <c r="E146" s="5">
        <v>50</v>
      </c>
      <c r="F146" s="5">
        <v>50</v>
      </c>
      <c r="G146" s="16">
        <f t="shared" si="4"/>
        <v>46.666666666666664</v>
      </c>
      <c r="H146" s="16">
        <f t="shared" si="5"/>
        <v>23.333333333333332</v>
      </c>
    </row>
    <row r="147" spans="1:8" ht="16.2" customHeight="1">
      <c r="A147" s="5">
        <v>146</v>
      </c>
      <c r="B147" s="7" t="s">
        <v>265</v>
      </c>
      <c r="D147" s="5">
        <v>40</v>
      </c>
      <c r="E147" s="5">
        <v>30</v>
      </c>
      <c r="F147" s="5">
        <v>50</v>
      </c>
      <c r="G147" s="16">
        <f t="shared" si="4"/>
        <v>40</v>
      </c>
      <c r="H147" s="16">
        <f t="shared" si="5"/>
        <v>20</v>
      </c>
    </row>
    <row r="148" spans="1:8" ht="16.2" customHeight="1">
      <c r="A148" s="5">
        <v>147</v>
      </c>
      <c r="B148" s="7" t="s">
        <v>225</v>
      </c>
      <c r="D148" s="5">
        <v>40</v>
      </c>
      <c r="E148" s="5">
        <v>60</v>
      </c>
      <c r="F148" s="5">
        <v>50</v>
      </c>
      <c r="G148" s="16">
        <f t="shared" si="4"/>
        <v>50</v>
      </c>
      <c r="H148" s="16">
        <f t="shared" si="5"/>
        <v>25</v>
      </c>
    </row>
    <row r="149" spans="1:8" ht="16.2" customHeight="1">
      <c r="A149" s="5">
        <v>148</v>
      </c>
      <c r="B149" s="7" t="s">
        <v>230</v>
      </c>
      <c r="D149" s="5">
        <v>50</v>
      </c>
      <c r="E149" s="5">
        <v>70</v>
      </c>
      <c r="F149" s="5">
        <v>60</v>
      </c>
      <c r="G149" s="16">
        <f t="shared" si="4"/>
        <v>60</v>
      </c>
      <c r="H149" s="16">
        <f t="shared" si="5"/>
        <v>30</v>
      </c>
    </row>
    <row r="150" spans="1:8" ht="16.2" customHeight="1">
      <c r="A150" s="5">
        <v>149</v>
      </c>
      <c r="B150" s="7" t="s">
        <v>238</v>
      </c>
      <c r="D150" s="5">
        <v>60</v>
      </c>
      <c r="E150" s="5">
        <v>50</v>
      </c>
      <c r="F150" s="5">
        <v>20</v>
      </c>
      <c r="G150" s="16">
        <f t="shared" si="4"/>
        <v>43.333333333333336</v>
      </c>
      <c r="H150" s="16">
        <f t="shared" si="5"/>
        <v>21.666666666666668</v>
      </c>
    </row>
    <row r="151" spans="1:8" ht="16.2" customHeight="1">
      <c r="A151" s="5">
        <v>150</v>
      </c>
      <c r="B151" s="7" t="s">
        <v>255</v>
      </c>
      <c r="D151" s="5">
        <v>30</v>
      </c>
      <c r="E151" s="5">
        <v>40</v>
      </c>
      <c r="G151" s="16">
        <f t="shared" si="4"/>
        <v>35</v>
      </c>
      <c r="H151" s="16">
        <f t="shared" si="5"/>
        <v>17.5</v>
      </c>
    </row>
    <row r="152" spans="1:8" ht="16.2" customHeight="1">
      <c r="A152" s="5">
        <v>151</v>
      </c>
      <c r="B152" s="7" t="s">
        <v>261</v>
      </c>
      <c r="D152" s="5">
        <v>60</v>
      </c>
      <c r="E152" s="5">
        <v>30</v>
      </c>
      <c r="G152" s="16">
        <f t="shared" si="4"/>
        <v>45</v>
      </c>
      <c r="H152" s="16">
        <f t="shared" si="5"/>
        <v>22.5</v>
      </c>
    </row>
    <row r="153" spans="1:8" ht="16.2" customHeight="1">
      <c r="A153" s="5">
        <v>152</v>
      </c>
      <c r="B153" s="7" t="s">
        <v>231</v>
      </c>
      <c r="D153" s="5">
        <v>90</v>
      </c>
      <c r="E153" s="5">
        <v>90</v>
      </c>
      <c r="F153" s="5">
        <v>100</v>
      </c>
      <c r="G153" s="16">
        <f t="shared" si="4"/>
        <v>93.333333333333329</v>
      </c>
      <c r="H153" s="16">
        <f t="shared" si="5"/>
        <v>46.666666666666664</v>
      </c>
    </row>
    <row r="154" spans="1:8" ht="16.2" customHeight="1">
      <c r="A154" s="5">
        <v>153</v>
      </c>
      <c r="B154" s="7" t="s">
        <v>245</v>
      </c>
      <c r="D154" s="5">
        <v>60</v>
      </c>
      <c r="E154" s="5">
        <v>60</v>
      </c>
      <c r="F154" s="5">
        <v>50</v>
      </c>
      <c r="G154" s="16">
        <f t="shared" si="4"/>
        <v>56.666666666666664</v>
      </c>
      <c r="H154" s="16">
        <f t="shared" si="5"/>
        <v>28.333333333333332</v>
      </c>
    </row>
    <row r="155" spans="1:8" ht="16.2" customHeight="1">
      <c r="A155" s="5">
        <v>154</v>
      </c>
      <c r="B155" s="7" t="s">
        <v>256</v>
      </c>
      <c r="D155" s="5">
        <v>70</v>
      </c>
      <c r="E155" s="5">
        <v>50</v>
      </c>
      <c r="F155" s="5">
        <v>60</v>
      </c>
      <c r="G155" s="16">
        <f t="shared" si="4"/>
        <v>60</v>
      </c>
      <c r="H155" s="16">
        <f t="shared" si="5"/>
        <v>30</v>
      </c>
    </row>
    <row r="156" spans="1:8" ht="16.2" customHeight="1">
      <c r="A156" s="5">
        <v>155</v>
      </c>
      <c r="B156" s="7" t="s">
        <v>262</v>
      </c>
      <c r="D156" s="5">
        <v>30</v>
      </c>
      <c r="E156" s="5">
        <v>40</v>
      </c>
      <c r="F156" s="5">
        <v>40</v>
      </c>
      <c r="G156" s="16">
        <f t="shared" si="4"/>
        <v>36.666666666666664</v>
      </c>
      <c r="H156" s="16">
        <f t="shared" si="5"/>
        <v>18.333333333333332</v>
      </c>
    </row>
    <row r="157" spans="1:8" ht="16.2" customHeight="1">
      <c r="A157" s="5">
        <v>156</v>
      </c>
      <c r="B157" s="7" t="s">
        <v>246</v>
      </c>
      <c r="D157" s="5">
        <v>20</v>
      </c>
      <c r="E157" s="5">
        <v>100</v>
      </c>
      <c r="G157" s="16">
        <f t="shared" si="4"/>
        <v>60</v>
      </c>
      <c r="H157" s="16">
        <f t="shared" si="5"/>
        <v>30</v>
      </c>
    </row>
    <row r="158" spans="1:8" ht="16.2" customHeight="1">
      <c r="A158" s="5">
        <v>157</v>
      </c>
      <c r="B158" s="7" t="s">
        <v>232</v>
      </c>
      <c r="D158" s="5">
        <v>70</v>
      </c>
      <c r="E158" s="5">
        <v>90</v>
      </c>
      <c r="G158" s="16">
        <f t="shared" si="4"/>
        <v>80</v>
      </c>
      <c r="H158" s="16">
        <f t="shared" si="5"/>
        <v>40</v>
      </c>
    </row>
    <row r="159" spans="1:8" ht="16.2" customHeight="1">
      <c r="A159" s="5">
        <v>158</v>
      </c>
      <c r="B159" s="7" t="s">
        <v>239</v>
      </c>
      <c r="D159" s="5">
        <v>50</v>
      </c>
      <c r="E159" s="5">
        <v>50</v>
      </c>
      <c r="F159" s="5">
        <v>90</v>
      </c>
      <c r="G159" s="16">
        <f t="shared" si="4"/>
        <v>63.333333333333336</v>
      </c>
      <c r="H159" s="16">
        <f t="shared" si="5"/>
        <v>31.666666666666668</v>
      </c>
    </row>
    <row r="160" spans="1:8" ht="16.2" customHeight="1">
      <c r="A160" s="5">
        <v>159</v>
      </c>
      <c r="B160" s="7" t="s">
        <v>252</v>
      </c>
      <c r="D160" s="5">
        <v>80</v>
      </c>
      <c r="E160" s="5">
        <v>100</v>
      </c>
      <c r="F160" s="5">
        <v>100</v>
      </c>
      <c r="G160" s="16">
        <f t="shared" si="4"/>
        <v>93.333333333333329</v>
      </c>
      <c r="H160" s="16">
        <f t="shared" si="5"/>
        <v>46.666666666666664</v>
      </c>
    </row>
    <row r="161" spans="1:8" ht="16.2" customHeight="1">
      <c r="A161" s="5">
        <v>160</v>
      </c>
      <c r="B161" s="7" t="s">
        <v>257</v>
      </c>
      <c r="D161" s="5">
        <v>60</v>
      </c>
      <c r="E161" s="5">
        <v>70</v>
      </c>
      <c r="F161" s="5">
        <v>80</v>
      </c>
      <c r="G161" s="16">
        <f t="shared" si="4"/>
        <v>70</v>
      </c>
      <c r="H161" s="16">
        <f t="shared" si="5"/>
        <v>35</v>
      </c>
    </row>
    <row r="162" spans="1:8" ht="16.2" customHeight="1">
      <c r="A162" s="5">
        <v>161</v>
      </c>
      <c r="B162" s="7" t="s">
        <v>233</v>
      </c>
      <c r="D162" s="5">
        <v>70</v>
      </c>
      <c r="E162" s="5">
        <v>80</v>
      </c>
      <c r="G162" s="16">
        <f t="shared" si="4"/>
        <v>75</v>
      </c>
      <c r="H162" s="16">
        <f t="shared" si="5"/>
        <v>37.5</v>
      </c>
    </row>
    <row r="163" spans="1:8" ht="16.2" customHeight="1">
      <c r="A163" s="5">
        <v>162</v>
      </c>
      <c r="B163" s="7" t="s">
        <v>240</v>
      </c>
      <c r="D163" s="5">
        <v>100</v>
      </c>
      <c r="E163" s="5">
        <v>10</v>
      </c>
      <c r="F163" s="5">
        <v>100</v>
      </c>
      <c r="G163" s="16">
        <f t="shared" si="4"/>
        <v>70</v>
      </c>
      <c r="H163" s="16">
        <f t="shared" si="5"/>
        <v>35</v>
      </c>
    </row>
    <row r="164" spans="1:8" ht="16.2" customHeight="1">
      <c r="A164" s="5">
        <v>163</v>
      </c>
      <c r="B164" s="7" t="s">
        <v>247</v>
      </c>
      <c r="D164" s="5">
        <v>100</v>
      </c>
      <c r="E164" s="5">
        <v>60</v>
      </c>
      <c r="F164" s="5">
        <v>0</v>
      </c>
      <c r="G164" s="16">
        <f t="shared" si="4"/>
        <v>53.333333333333336</v>
      </c>
      <c r="H164" s="16">
        <f t="shared" si="5"/>
        <v>26.666666666666668</v>
      </c>
    </row>
    <row r="165" spans="1:8" ht="16.2" customHeight="1">
      <c r="A165" s="5">
        <v>164</v>
      </c>
      <c r="B165" s="7" t="s">
        <v>253</v>
      </c>
      <c r="D165" s="5">
        <v>60</v>
      </c>
      <c r="E165" s="5">
        <v>100</v>
      </c>
      <c r="F165" s="5">
        <v>60</v>
      </c>
      <c r="G165" s="16">
        <f t="shared" si="4"/>
        <v>73.333333333333329</v>
      </c>
      <c r="H165" s="16">
        <f t="shared" si="5"/>
        <v>36.666666666666664</v>
      </c>
    </row>
    <row r="166" spans="1:8" ht="16.2" customHeight="1">
      <c r="A166" s="5">
        <v>165</v>
      </c>
      <c r="B166" s="7" t="s">
        <v>258</v>
      </c>
      <c r="D166" s="5">
        <v>50</v>
      </c>
      <c r="E166" s="5">
        <v>50</v>
      </c>
      <c r="F166" s="5">
        <v>100</v>
      </c>
      <c r="G166" s="16">
        <f t="shared" si="4"/>
        <v>66.666666666666671</v>
      </c>
      <c r="H166" s="16">
        <f t="shared" si="5"/>
        <v>33.333333333333336</v>
      </c>
    </row>
    <row r="167" spans="1:8" ht="16.2" customHeight="1">
      <c r="A167" s="5">
        <v>166</v>
      </c>
      <c r="B167" s="7" t="s">
        <v>263</v>
      </c>
      <c r="D167" s="5">
        <v>80</v>
      </c>
      <c r="E167" s="5">
        <v>80</v>
      </c>
      <c r="F167" s="5">
        <v>100</v>
      </c>
      <c r="G167" s="16">
        <f t="shared" si="4"/>
        <v>86.666666666666671</v>
      </c>
      <c r="H167" s="16">
        <f t="shared" si="5"/>
        <v>43.333333333333336</v>
      </c>
    </row>
    <row r="168" spans="1:8" ht="16.2" customHeight="1">
      <c r="A168" s="5">
        <v>167</v>
      </c>
      <c r="B168" s="7" t="s">
        <v>234</v>
      </c>
      <c r="D168" s="5">
        <v>100</v>
      </c>
      <c r="E168" s="5">
        <v>100</v>
      </c>
      <c r="G168" s="16">
        <f t="shared" si="4"/>
        <v>100</v>
      </c>
      <c r="H168" s="16">
        <f t="shared" si="5"/>
        <v>50</v>
      </c>
    </row>
    <row r="169" spans="1:8" ht="16.2" customHeight="1">
      <c r="A169" s="5">
        <v>168</v>
      </c>
      <c r="B169" s="7" t="s">
        <v>235</v>
      </c>
      <c r="D169" s="5">
        <v>60</v>
      </c>
      <c r="E169" s="5">
        <v>40</v>
      </c>
      <c r="F169" s="5">
        <v>50</v>
      </c>
      <c r="G169" s="16">
        <f t="shared" si="4"/>
        <v>50</v>
      </c>
      <c r="H169" s="16">
        <f t="shared" si="5"/>
        <v>25</v>
      </c>
    </row>
    <row r="170" spans="1:8" ht="16.2" customHeight="1">
      <c r="A170" s="5">
        <v>169</v>
      </c>
      <c r="B170" s="7" t="s">
        <v>266</v>
      </c>
      <c r="D170" s="5">
        <v>80</v>
      </c>
      <c r="E170" s="5">
        <v>50</v>
      </c>
      <c r="F170" s="5">
        <v>90</v>
      </c>
      <c r="G170" s="16">
        <f t="shared" si="4"/>
        <v>73.333333333333329</v>
      </c>
      <c r="H170" s="16">
        <f t="shared" si="5"/>
        <v>36.666666666666664</v>
      </c>
    </row>
    <row r="171" spans="1:8" ht="16.2" customHeight="1">
      <c r="A171" s="5">
        <v>170</v>
      </c>
      <c r="B171" s="7" t="s">
        <v>273</v>
      </c>
      <c r="D171" s="5">
        <v>50</v>
      </c>
      <c r="E171" s="5">
        <v>35</v>
      </c>
      <c r="F171" s="5">
        <v>40</v>
      </c>
      <c r="G171" s="16">
        <f t="shared" si="4"/>
        <v>41.666666666666664</v>
      </c>
      <c r="H171" s="16">
        <f t="shared" si="5"/>
        <v>20.833333333333332</v>
      </c>
    </row>
    <row r="172" spans="1:8" ht="16.2" customHeight="1">
      <c r="A172" s="5">
        <v>171</v>
      </c>
      <c r="B172" s="7" t="s">
        <v>294</v>
      </c>
      <c r="D172" s="5">
        <v>50</v>
      </c>
      <c r="E172" s="5">
        <v>50</v>
      </c>
      <c r="F172" s="5">
        <v>40</v>
      </c>
      <c r="G172" s="16">
        <f t="shared" si="4"/>
        <v>46.666666666666664</v>
      </c>
      <c r="H172" s="16">
        <f t="shared" si="5"/>
        <v>23.333333333333332</v>
      </c>
    </row>
    <row r="173" spans="1:8" ht="16.2" customHeight="1">
      <c r="A173" s="5">
        <v>172</v>
      </c>
      <c r="B173" s="7" t="s">
        <v>313</v>
      </c>
      <c r="D173" s="5">
        <v>0</v>
      </c>
      <c r="E173" s="5">
        <v>70</v>
      </c>
      <c r="F173" s="5">
        <v>100</v>
      </c>
      <c r="G173" s="16">
        <f t="shared" si="4"/>
        <v>56.666666666666664</v>
      </c>
      <c r="H173" s="16">
        <f t="shared" si="5"/>
        <v>28.333333333333332</v>
      </c>
    </row>
    <row r="174" spans="1:8" ht="16.2" customHeight="1">
      <c r="A174" s="5">
        <v>173</v>
      </c>
      <c r="B174" s="7" t="s">
        <v>282</v>
      </c>
      <c r="D174" s="5">
        <v>0</v>
      </c>
      <c r="E174" s="5">
        <v>0</v>
      </c>
      <c r="F174" s="5">
        <v>0</v>
      </c>
      <c r="G174" s="16">
        <f t="shared" si="4"/>
        <v>0</v>
      </c>
      <c r="H174" s="16">
        <f t="shared" si="5"/>
        <v>0</v>
      </c>
    </row>
    <row r="175" spans="1:8" ht="16.2" customHeight="1">
      <c r="A175" s="5">
        <v>174</v>
      </c>
      <c r="B175" s="7" t="s">
        <v>289</v>
      </c>
      <c r="D175" s="5">
        <v>0</v>
      </c>
      <c r="E175" s="5">
        <v>0</v>
      </c>
      <c r="G175" s="16">
        <f t="shared" si="4"/>
        <v>0</v>
      </c>
      <c r="H175" s="16">
        <f t="shared" si="5"/>
        <v>0</v>
      </c>
    </row>
    <row r="176" spans="1:8" ht="16.2" customHeight="1">
      <c r="A176" s="5">
        <v>175</v>
      </c>
      <c r="B176" s="7" t="s">
        <v>359</v>
      </c>
      <c r="D176" s="5">
        <v>30</v>
      </c>
      <c r="E176" s="5">
        <v>40</v>
      </c>
      <c r="G176" s="16">
        <f t="shared" si="4"/>
        <v>35</v>
      </c>
      <c r="H176" s="16">
        <f t="shared" si="5"/>
        <v>17.5</v>
      </c>
    </row>
    <row r="177" spans="1:8" ht="16.2" customHeight="1">
      <c r="A177" s="5">
        <v>176</v>
      </c>
      <c r="B177" s="7" t="s">
        <v>296</v>
      </c>
      <c r="D177" s="5">
        <v>25</v>
      </c>
      <c r="E177" s="5">
        <v>30</v>
      </c>
      <c r="F177" s="5">
        <v>35</v>
      </c>
      <c r="G177" s="16">
        <f t="shared" si="4"/>
        <v>30</v>
      </c>
      <c r="H177" s="16">
        <f t="shared" si="5"/>
        <v>15</v>
      </c>
    </row>
    <row r="178" spans="1:8" ht="16.2" customHeight="1">
      <c r="A178" s="5">
        <v>177</v>
      </c>
      <c r="B178" s="7" t="s">
        <v>268</v>
      </c>
      <c r="D178" s="5">
        <v>0</v>
      </c>
      <c r="E178" s="5">
        <v>20</v>
      </c>
      <c r="G178" s="16">
        <f t="shared" si="4"/>
        <v>10</v>
      </c>
      <c r="H178" s="16">
        <f t="shared" si="5"/>
        <v>5</v>
      </c>
    </row>
    <row r="179" spans="1:8" ht="16.2" customHeight="1">
      <c r="A179" s="5">
        <v>178</v>
      </c>
      <c r="B179" s="7" t="s">
        <v>275</v>
      </c>
      <c r="D179" s="5">
        <v>30</v>
      </c>
      <c r="E179" s="5">
        <v>50</v>
      </c>
      <c r="F179" s="5">
        <v>10</v>
      </c>
      <c r="G179" s="16">
        <f t="shared" si="4"/>
        <v>30</v>
      </c>
      <c r="H179" s="16">
        <f t="shared" si="5"/>
        <v>15</v>
      </c>
    </row>
    <row r="180" spans="1:8" ht="16.2" customHeight="1">
      <c r="A180" s="5">
        <v>179</v>
      </c>
      <c r="B180" s="7" t="s">
        <v>283</v>
      </c>
      <c r="D180" s="5">
        <v>50</v>
      </c>
      <c r="G180" s="16">
        <f t="shared" si="4"/>
        <v>50</v>
      </c>
      <c r="H180" s="16">
        <f t="shared" si="5"/>
        <v>25</v>
      </c>
    </row>
    <row r="181" spans="1:8" ht="16.2" customHeight="1">
      <c r="A181" s="5">
        <v>180</v>
      </c>
      <c r="B181" s="7" t="s">
        <v>297</v>
      </c>
      <c r="D181" s="5">
        <v>100</v>
      </c>
      <c r="G181" s="16">
        <f t="shared" si="4"/>
        <v>100</v>
      </c>
      <c r="H181" s="16">
        <f t="shared" si="5"/>
        <v>50</v>
      </c>
    </row>
    <row r="182" spans="1:8" ht="16.2" customHeight="1">
      <c r="A182" s="5">
        <v>181</v>
      </c>
      <c r="B182" s="7" t="s">
        <v>303</v>
      </c>
      <c r="D182" s="5">
        <v>50</v>
      </c>
      <c r="G182" s="16">
        <f t="shared" si="4"/>
        <v>50</v>
      </c>
      <c r="H182" s="16">
        <f t="shared" si="5"/>
        <v>25</v>
      </c>
    </row>
    <row r="183" spans="1:8" ht="16.2" customHeight="1">
      <c r="A183" s="5">
        <v>182</v>
      </c>
      <c r="B183" s="7" t="s">
        <v>307</v>
      </c>
      <c r="D183" s="5">
        <v>100</v>
      </c>
      <c r="G183" s="16">
        <f t="shared" si="4"/>
        <v>100</v>
      </c>
      <c r="H183" s="16">
        <f t="shared" si="5"/>
        <v>50</v>
      </c>
    </row>
    <row r="184" spans="1:8" ht="16.2" customHeight="1">
      <c r="A184" s="5">
        <v>183</v>
      </c>
      <c r="B184" s="7" t="s">
        <v>314</v>
      </c>
      <c r="D184" s="5">
        <v>50</v>
      </c>
      <c r="E184" s="5">
        <v>50</v>
      </c>
      <c r="G184" s="16">
        <f t="shared" si="4"/>
        <v>50</v>
      </c>
      <c r="H184" s="16">
        <f t="shared" si="5"/>
        <v>25</v>
      </c>
    </row>
    <row r="185" spans="1:8" ht="16.2" customHeight="1">
      <c r="A185" s="5">
        <v>184</v>
      </c>
      <c r="B185" s="7" t="s">
        <v>269</v>
      </c>
      <c r="D185" s="5">
        <v>100</v>
      </c>
      <c r="E185" s="5">
        <v>100</v>
      </c>
      <c r="F185" s="5">
        <v>80</v>
      </c>
      <c r="G185" s="16">
        <f t="shared" si="4"/>
        <v>93.333333333333329</v>
      </c>
      <c r="H185" s="16">
        <f t="shared" si="5"/>
        <v>46.666666666666664</v>
      </c>
    </row>
    <row r="186" spans="1:8" ht="16.2" customHeight="1">
      <c r="A186" s="5">
        <v>185</v>
      </c>
      <c r="B186" s="7" t="s">
        <v>276</v>
      </c>
      <c r="D186" s="5">
        <v>80</v>
      </c>
      <c r="E186" s="5">
        <v>20</v>
      </c>
      <c r="F186" s="5">
        <v>100</v>
      </c>
      <c r="G186" s="16">
        <f t="shared" si="4"/>
        <v>66.666666666666671</v>
      </c>
      <c r="H186" s="16">
        <f t="shared" si="5"/>
        <v>33.333333333333336</v>
      </c>
    </row>
    <row r="187" spans="1:8" ht="16.2" customHeight="1">
      <c r="A187" s="5">
        <v>186</v>
      </c>
      <c r="B187" s="7" t="s">
        <v>284</v>
      </c>
      <c r="D187" s="5">
        <v>50</v>
      </c>
      <c r="E187" s="5">
        <v>40</v>
      </c>
      <c r="F187" s="5">
        <v>40</v>
      </c>
      <c r="G187" s="16">
        <f t="shared" si="4"/>
        <v>43.333333333333336</v>
      </c>
      <c r="H187" s="16">
        <f t="shared" si="5"/>
        <v>21.666666666666668</v>
      </c>
    </row>
    <row r="188" spans="1:8" ht="16.2" customHeight="1">
      <c r="A188" s="5">
        <v>187</v>
      </c>
      <c r="B188" s="7" t="s">
        <v>290</v>
      </c>
      <c r="D188" s="5">
        <v>40</v>
      </c>
      <c r="G188" s="16">
        <f t="shared" si="4"/>
        <v>40</v>
      </c>
      <c r="H188" s="16">
        <f t="shared" si="5"/>
        <v>20</v>
      </c>
    </row>
    <row r="189" spans="1:8" ht="16.2" customHeight="1">
      <c r="A189" s="5">
        <v>188</v>
      </c>
      <c r="B189" s="7" t="s">
        <v>298</v>
      </c>
      <c r="D189" s="5">
        <v>60</v>
      </c>
      <c r="E189" s="5">
        <v>50</v>
      </c>
      <c r="G189" s="16">
        <f t="shared" si="4"/>
        <v>55</v>
      </c>
      <c r="H189" s="16">
        <f t="shared" si="5"/>
        <v>27.5</v>
      </c>
    </row>
    <row r="190" spans="1:8" ht="16.2" customHeight="1">
      <c r="A190" s="5">
        <v>189</v>
      </c>
      <c r="B190" s="7" t="s">
        <v>308</v>
      </c>
      <c r="D190" s="5">
        <v>35</v>
      </c>
      <c r="E190" s="5">
        <v>40</v>
      </c>
      <c r="G190" s="16">
        <f t="shared" si="4"/>
        <v>37.5</v>
      </c>
      <c r="H190" s="16">
        <f t="shared" si="5"/>
        <v>18.75</v>
      </c>
    </row>
    <row r="191" spans="1:8" ht="16.2" customHeight="1">
      <c r="A191" s="5">
        <v>190</v>
      </c>
      <c r="B191" s="7" t="s">
        <v>315</v>
      </c>
      <c r="D191" s="5">
        <v>40</v>
      </c>
      <c r="E191" s="5">
        <v>35</v>
      </c>
      <c r="F191" s="5">
        <v>35</v>
      </c>
      <c r="G191" s="16">
        <f t="shared" si="4"/>
        <v>36.666666666666664</v>
      </c>
      <c r="H191" s="16">
        <f t="shared" si="5"/>
        <v>18.333333333333332</v>
      </c>
    </row>
    <row r="192" spans="1:8" ht="16.2" customHeight="1">
      <c r="A192" s="5">
        <v>191</v>
      </c>
      <c r="B192" s="7" t="s">
        <v>270</v>
      </c>
      <c r="D192" s="5">
        <v>30</v>
      </c>
      <c r="E192" s="5">
        <v>35</v>
      </c>
      <c r="F192" s="5">
        <v>40</v>
      </c>
      <c r="G192" s="16">
        <f t="shared" si="4"/>
        <v>35</v>
      </c>
      <c r="H192" s="16">
        <f t="shared" si="5"/>
        <v>17.5</v>
      </c>
    </row>
    <row r="193" spans="1:8" ht="16.2" customHeight="1">
      <c r="A193" s="5">
        <v>192</v>
      </c>
      <c r="B193" s="7" t="s">
        <v>277</v>
      </c>
      <c r="D193" s="5">
        <v>60</v>
      </c>
      <c r="E193" s="5">
        <v>50</v>
      </c>
      <c r="G193" s="16">
        <f t="shared" si="4"/>
        <v>55</v>
      </c>
      <c r="H193" s="16">
        <f t="shared" si="5"/>
        <v>27.5</v>
      </c>
    </row>
    <row r="194" spans="1:8" ht="16.2" customHeight="1">
      <c r="A194" s="5">
        <v>193</v>
      </c>
      <c r="B194" s="7" t="s">
        <v>285</v>
      </c>
      <c r="D194" s="5">
        <v>25</v>
      </c>
      <c r="E194" s="5">
        <v>25</v>
      </c>
      <c r="F194" s="5">
        <v>20</v>
      </c>
      <c r="G194" s="16">
        <f t="shared" ref="G194:G256" si="6">AVERAGE(D194:F194)</f>
        <v>23.333333333333332</v>
      </c>
      <c r="H194" s="16">
        <f t="shared" si="5"/>
        <v>11.666666666666666</v>
      </c>
    </row>
    <row r="195" spans="1:8" ht="16.2" customHeight="1">
      <c r="A195" s="5">
        <v>194</v>
      </c>
      <c r="B195" s="7" t="s">
        <v>365</v>
      </c>
      <c r="D195" s="5">
        <v>30</v>
      </c>
      <c r="E195" s="5">
        <v>45</v>
      </c>
      <c r="F195" s="5">
        <v>45</v>
      </c>
      <c r="G195" s="16">
        <f t="shared" si="6"/>
        <v>40</v>
      </c>
      <c r="H195" s="16">
        <f t="shared" ref="H195:H257" si="7">G195/2</f>
        <v>20</v>
      </c>
    </row>
    <row r="196" spans="1:8" ht="16.2" customHeight="1">
      <c r="A196" s="5">
        <v>195</v>
      </c>
      <c r="B196" s="7" t="s">
        <v>299</v>
      </c>
      <c r="D196" s="5">
        <v>25</v>
      </c>
      <c r="G196" s="16">
        <f t="shared" si="6"/>
        <v>25</v>
      </c>
      <c r="H196" s="16">
        <f t="shared" si="7"/>
        <v>12.5</v>
      </c>
    </row>
    <row r="197" spans="1:8" ht="16.2" customHeight="1">
      <c r="A197" s="5">
        <v>196</v>
      </c>
      <c r="B197" s="7" t="s">
        <v>304</v>
      </c>
      <c r="D197" s="5">
        <v>60</v>
      </c>
      <c r="G197" s="16">
        <f t="shared" si="6"/>
        <v>60</v>
      </c>
      <c r="H197" s="16">
        <f t="shared" si="7"/>
        <v>30</v>
      </c>
    </row>
    <row r="198" spans="1:8" ht="16.2" customHeight="1">
      <c r="A198" s="5">
        <v>197</v>
      </c>
      <c r="B198" s="7" t="s">
        <v>305</v>
      </c>
      <c r="D198" s="5">
        <v>25</v>
      </c>
      <c r="E198" s="5">
        <v>35</v>
      </c>
      <c r="F198" s="5">
        <v>35</v>
      </c>
      <c r="G198" s="16">
        <f t="shared" si="6"/>
        <v>31.666666666666668</v>
      </c>
      <c r="H198" s="16">
        <f t="shared" si="7"/>
        <v>15.833333333333334</v>
      </c>
    </row>
    <row r="199" spans="1:8" ht="16.2" customHeight="1">
      <c r="A199" s="5">
        <v>198</v>
      </c>
      <c r="B199" s="7" t="s">
        <v>310</v>
      </c>
      <c r="D199" s="5">
        <v>10</v>
      </c>
      <c r="E199" s="5">
        <v>35</v>
      </c>
      <c r="F199" s="5">
        <v>35</v>
      </c>
      <c r="G199" s="16">
        <f t="shared" si="6"/>
        <v>26.666666666666668</v>
      </c>
      <c r="H199" s="16">
        <f t="shared" si="7"/>
        <v>13.333333333333334</v>
      </c>
    </row>
    <row r="200" spans="1:8" ht="16.2" customHeight="1">
      <c r="A200" s="5">
        <v>199</v>
      </c>
      <c r="B200" s="7" t="s">
        <v>316</v>
      </c>
      <c r="D200" s="5">
        <v>10</v>
      </c>
      <c r="E200" s="5">
        <v>35</v>
      </c>
      <c r="G200" s="16">
        <f t="shared" si="6"/>
        <v>22.5</v>
      </c>
      <c r="H200" s="16">
        <f t="shared" si="7"/>
        <v>11.25</v>
      </c>
    </row>
    <row r="201" spans="1:8" ht="16.2" customHeight="1">
      <c r="A201" s="5">
        <v>200</v>
      </c>
      <c r="B201" s="7" t="s">
        <v>271</v>
      </c>
      <c r="D201" s="5">
        <v>50</v>
      </c>
      <c r="E201" s="5">
        <v>35</v>
      </c>
      <c r="F201" s="5">
        <v>45</v>
      </c>
      <c r="G201" s="16">
        <f t="shared" si="6"/>
        <v>43.333333333333336</v>
      </c>
      <c r="H201" s="16">
        <f t="shared" si="7"/>
        <v>21.666666666666668</v>
      </c>
    </row>
    <row r="202" spans="1:8" ht="16.2" customHeight="1">
      <c r="A202" s="5">
        <v>201</v>
      </c>
      <c r="B202" s="7" t="s">
        <v>278</v>
      </c>
      <c r="D202" s="5">
        <v>25</v>
      </c>
      <c r="E202" s="5">
        <v>40</v>
      </c>
      <c r="G202" s="16">
        <f t="shared" si="6"/>
        <v>32.5</v>
      </c>
      <c r="H202" s="16">
        <f t="shared" si="7"/>
        <v>16.25</v>
      </c>
    </row>
    <row r="203" spans="1:8" ht="16.2" customHeight="1">
      <c r="A203" s="5">
        <v>202</v>
      </c>
      <c r="B203" s="7" t="s">
        <v>301</v>
      </c>
      <c r="D203" s="5">
        <v>50</v>
      </c>
      <c r="G203" s="16">
        <f t="shared" si="6"/>
        <v>50</v>
      </c>
      <c r="H203" s="16">
        <f t="shared" si="7"/>
        <v>25</v>
      </c>
    </row>
    <row r="204" spans="1:8" ht="16.2" customHeight="1">
      <c r="A204" s="5">
        <v>203</v>
      </c>
      <c r="B204" s="7" t="s">
        <v>317</v>
      </c>
      <c r="D204" s="5">
        <v>70</v>
      </c>
      <c r="E204" s="5">
        <v>0</v>
      </c>
      <c r="F204" s="5">
        <v>0</v>
      </c>
      <c r="G204" s="16">
        <f t="shared" si="6"/>
        <v>23.333333333333332</v>
      </c>
      <c r="H204" s="16">
        <f t="shared" si="7"/>
        <v>11.666666666666666</v>
      </c>
    </row>
    <row r="205" spans="1:8" ht="16.2" customHeight="1">
      <c r="A205" s="5">
        <v>204</v>
      </c>
      <c r="B205" s="7" t="s">
        <v>279</v>
      </c>
      <c r="D205" s="5">
        <v>100</v>
      </c>
      <c r="E205" s="5">
        <v>100</v>
      </c>
      <c r="F205" s="5">
        <v>80</v>
      </c>
      <c r="G205" s="16">
        <f t="shared" si="6"/>
        <v>93.333333333333329</v>
      </c>
      <c r="H205" s="16">
        <f t="shared" si="7"/>
        <v>46.666666666666664</v>
      </c>
    </row>
    <row r="206" spans="1:8" ht="16.2" customHeight="1">
      <c r="A206" s="5">
        <v>205</v>
      </c>
      <c r="B206" s="7" t="s">
        <v>286</v>
      </c>
      <c r="D206" s="5">
        <v>40</v>
      </c>
      <c r="E206" s="5">
        <v>60</v>
      </c>
      <c r="F206" s="5">
        <v>100</v>
      </c>
      <c r="G206" s="16">
        <f t="shared" si="6"/>
        <v>66.666666666666671</v>
      </c>
      <c r="H206" s="16">
        <f t="shared" si="7"/>
        <v>33.333333333333336</v>
      </c>
    </row>
    <row r="207" spans="1:8" ht="16.2" customHeight="1">
      <c r="A207" s="5">
        <v>206</v>
      </c>
      <c r="B207" s="7" t="s">
        <v>292</v>
      </c>
      <c r="D207" s="5">
        <v>100</v>
      </c>
      <c r="E207" s="5">
        <v>100</v>
      </c>
      <c r="F207" s="5">
        <v>100</v>
      </c>
      <c r="G207" s="16">
        <f t="shared" si="6"/>
        <v>100</v>
      </c>
      <c r="H207" s="16">
        <f t="shared" si="7"/>
        <v>50</v>
      </c>
    </row>
    <row r="208" spans="1:8" ht="16.2" customHeight="1">
      <c r="A208" s="5">
        <v>207</v>
      </c>
      <c r="B208" s="7" t="s">
        <v>302</v>
      </c>
      <c r="D208" s="5">
        <v>70</v>
      </c>
      <c r="E208" s="5">
        <v>60</v>
      </c>
      <c r="G208" s="16">
        <f t="shared" si="6"/>
        <v>65</v>
      </c>
      <c r="H208" s="16">
        <f t="shared" si="7"/>
        <v>32.5</v>
      </c>
    </row>
    <row r="209" spans="1:8" ht="16.2" customHeight="1">
      <c r="A209" s="5">
        <v>208</v>
      </c>
      <c r="B209" s="7" t="s">
        <v>311</v>
      </c>
      <c r="D209" s="5">
        <v>25</v>
      </c>
      <c r="G209" s="16">
        <f t="shared" si="6"/>
        <v>25</v>
      </c>
      <c r="H209" s="16">
        <f t="shared" si="7"/>
        <v>12.5</v>
      </c>
    </row>
    <row r="210" spans="1:8" ht="16.2" customHeight="1">
      <c r="A210" s="5">
        <v>209</v>
      </c>
      <c r="B210" s="7" t="s">
        <v>272</v>
      </c>
      <c r="D210" s="5">
        <v>50</v>
      </c>
      <c r="E210" s="5">
        <v>35</v>
      </c>
      <c r="F210" s="5">
        <v>40</v>
      </c>
      <c r="G210" s="16">
        <f t="shared" si="6"/>
        <v>41.666666666666664</v>
      </c>
      <c r="H210" s="16">
        <f t="shared" si="7"/>
        <v>20.833333333333332</v>
      </c>
    </row>
    <row r="211" spans="1:8" ht="16.2" customHeight="1">
      <c r="A211" s="5">
        <v>210</v>
      </c>
      <c r="B211" s="7" t="s">
        <v>280</v>
      </c>
      <c r="D211" s="5">
        <v>0</v>
      </c>
      <c r="E211" s="5">
        <v>60</v>
      </c>
      <c r="F211" s="5">
        <v>5</v>
      </c>
      <c r="G211" s="16">
        <f t="shared" si="6"/>
        <v>21.666666666666668</v>
      </c>
      <c r="H211" s="16">
        <f t="shared" si="7"/>
        <v>10.833333333333334</v>
      </c>
    </row>
    <row r="212" spans="1:8" ht="16.2" customHeight="1">
      <c r="A212" s="5">
        <v>211</v>
      </c>
      <c r="B212" s="7" t="s">
        <v>287</v>
      </c>
      <c r="D212" s="5">
        <v>0</v>
      </c>
      <c r="E212" s="5">
        <v>100</v>
      </c>
      <c r="F212" s="5">
        <v>100</v>
      </c>
      <c r="G212" s="16">
        <f t="shared" si="6"/>
        <v>66.666666666666671</v>
      </c>
      <c r="H212" s="16">
        <f t="shared" si="7"/>
        <v>33.333333333333336</v>
      </c>
    </row>
    <row r="213" spans="1:8" ht="16.2" customHeight="1">
      <c r="A213" s="5">
        <v>212</v>
      </c>
      <c r="B213" s="7" t="s">
        <v>293</v>
      </c>
      <c r="D213" s="5">
        <v>50</v>
      </c>
      <c r="E213" s="5">
        <v>30</v>
      </c>
      <c r="F213" s="5">
        <v>60</v>
      </c>
      <c r="G213" s="16">
        <f t="shared" si="6"/>
        <v>46.666666666666664</v>
      </c>
      <c r="H213" s="16">
        <f t="shared" si="7"/>
        <v>23.333333333333332</v>
      </c>
    </row>
    <row r="214" spans="1:8" ht="16.2" customHeight="1">
      <c r="A214" s="5">
        <v>213</v>
      </c>
      <c r="B214" s="7" t="s">
        <v>306</v>
      </c>
      <c r="D214" s="5">
        <v>30</v>
      </c>
      <c r="E214" s="5">
        <v>50</v>
      </c>
      <c r="F214" s="5">
        <v>50</v>
      </c>
      <c r="G214" s="16">
        <f t="shared" si="6"/>
        <v>43.333333333333336</v>
      </c>
      <c r="H214" s="16">
        <f t="shared" si="7"/>
        <v>21.666666666666668</v>
      </c>
    </row>
    <row r="215" spans="1:8" ht="16.2" customHeight="1">
      <c r="A215" s="5">
        <v>214</v>
      </c>
      <c r="B215" s="7" t="s">
        <v>312</v>
      </c>
      <c r="D215" s="5">
        <v>60</v>
      </c>
      <c r="E215" s="5">
        <v>100</v>
      </c>
      <c r="F215" s="5">
        <v>100</v>
      </c>
      <c r="G215" s="16">
        <f t="shared" si="6"/>
        <v>86.666666666666671</v>
      </c>
      <c r="H215" s="16">
        <f t="shared" si="7"/>
        <v>43.333333333333336</v>
      </c>
    </row>
    <row r="216" spans="1:8" ht="16.2" customHeight="1">
      <c r="A216" s="5">
        <v>215</v>
      </c>
      <c r="B216" s="7" t="s">
        <v>318</v>
      </c>
      <c r="D216" s="5">
        <v>70</v>
      </c>
      <c r="E216" s="5">
        <v>60</v>
      </c>
      <c r="F216" s="5">
        <v>50</v>
      </c>
      <c r="G216" s="16">
        <f t="shared" si="6"/>
        <v>60</v>
      </c>
      <c r="H216" s="16">
        <f t="shared" si="7"/>
        <v>30</v>
      </c>
    </row>
    <row r="217" spans="1:8" ht="16.2" customHeight="1">
      <c r="A217" s="5">
        <v>216</v>
      </c>
      <c r="B217" s="7" t="s">
        <v>267</v>
      </c>
      <c r="D217" s="5">
        <v>40</v>
      </c>
      <c r="G217" s="16">
        <f t="shared" si="6"/>
        <v>40</v>
      </c>
      <c r="H217" s="16">
        <f t="shared" si="7"/>
        <v>20</v>
      </c>
    </row>
    <row r="218" spans="1:8" ht="16.2" customHeight="1">
      <c r="A218" s="5">
        <v>217</v>
      </c>
      <c r="B218" s="7" t="s">
        <v>274</v>
      </c>
      <c r="D218" s="5">
        <v>20</v>
      </c>
      <c r="E218" s="5">
        <v>10</v>
      </c>
      <c r="F218" s="5">
        <v>30</v>
      </c>
      <c r="G218" s="16">
        <f t="shared" si="6"/>
        <v>20</v>
      </c>
      <c r="H218" s="16">
        <f t="shared" si="7"/>
        <v>10</v>
      </c>
    </row>
    <row r="219" spans="1:8" ht="16.2" customHeight="1">
      <c r="A219" s="5">
        <v>218</v>
      </c>
      <c r="B219" s="7" t="s">
        <v>295</v>
      </c>
      <c r="D219" s="5">
        <v>50</v>
      </c>
      <c r="E219" s="5">
        <v>10</v>
      </c>
      <c r="F219" s="5">
        <v>50</v>
      </c>
      <c r="G219" s="16">
        <f t="shared" si="6"/>
        <v>36.666666666666664</v>
      </c>
      <c r="H219" s="16">
        <f t="shared" si="7"/>
        <v>18.333333333333332</v>
      </c>
    </row>
    <row r="220" spans="1:8" ht="16.2" customHeight="1">
      <c r="A220" s="5">
        <v>219</v>
      </c>
      <c r="B220" s="7" t="s">
        <v>185</v>
      </c>
      <c r="D220" s="5">
        <v>40</v>
      </c>
      <c r="E220" s="5">
        <v>40</v>
      </c>
      <c r="G220" s="16">
        <f t="shared" si="6"/>
        <v>40</v>
      </c>
      <c r="H220" s="16">
        <f t="shared" si="7"/>
        <v>20</v>
      </c>
    </row>
    <row r="221" spans="1:8" ht="16.2" customHeight="1">
      <c r="A221" s="5">
        <v>220</v>
      </c>
      <c r="B221" s="7" t="s">
        <v>339</v>
      </c>
      <c r="D221" s="5">
        <v>25</v>
      </c>
      <c r="G221" s="16">
        <f t="shared" si="6"/>
        <v>25</v>
      </c>
      <c r="H221" s="16">
        <f t="shared" si="7"/>
        <v>12.5</v>
      </c>
    </row>
    <row r="222" spans="1:8" ht="16.2" customHeight="1">
      <c r="A222" s="5">
        <v>221</v>
      </c>
      <c r="B222" s="7" t="s">
        <v>353</v>
      </c>
      <c r="D222" s="5">
        <v>50</v>
      </c>
      <c r="E222" s="5">
        <v>60</v>
      </c>
      <c r="G222" s="16">
        <f t="shared" si="6"/>
        <v>55</v>
      </c>
      <c r="H222" s="16">
        <f t="shared" si="7"/>
        <v>27.5</v>
      </c>
    </row>
    <row r="223" spans="1:8" ht="16.2" customHeight="1">
      <c r="A223" s="5">
        <v>222</v>
      </c>
      <c r="B223" s="7" t="s">
        <v>361</v>
      </c>
      <c r="D223" s="5">
        <v>35</v>
      </c>
      <c r="E223" s="5">
        <v>30</v>
      </c>
      <c r="F223" s="5">
        <v>15</v>
      </c>
      <c r="G223" s="16">
        <f t="shared" si="6"/>
        <v>26.666666666666668</v>
      </c>
      <c r="H223" s="16">
        <f t="shared" si="7"/>
        <v>13.333333333333334</v>
      </c>
    </row>
    <row r="224" spans="1:8" ht="16.2" customHeight="1">
      <c r="A224" s="5">
        <v>223</v>
      </c>
      <c r="B224" s="7" t="s">
        <v>367</v>
      </c>
      <c r="D224" s="5">
        <v>40</v>
      </c>
      <c r="E224" s="5">
        <v>40</v>
      </c>
      <c r="F224" s="5">
        <v>50</v>
      </c>
      <c r="G224" s="16">
        <f t="shared" si="6"/>
        <v>43.333333333333336</v>
      </c>
      <c r="H224" s="16">
        <f t="shared" si="7"/>
        <v>21.666666666666668</v>
      </c>
    </row>
    <row r="225" spans="1:8" ht="16.2" customHeight="1">
      <c r="A225" s="5">
        <v>224</v>
      </c>
      <c r="B225" s="7" t="s">
        <v>321</v>
      </c>
      <c r="D225" s="5">
        <v>10</v>
      </c>
      <c r="E225" s="5">
        <v>2</v>
      </c>
      <c r="G225" s="16">
        <f t="shared" si="6"/>
        <v>6</v>
      </c>
      <c r="H225" s="16">
        <f t="shared" si="7"/>
        <v>3</v>
      </c>
    </row>
    <row r="226" spans="1:8" ht="16.2" customHeight="1">
      <c r="A226" s="5">
        <v>225</v>
      </c>
      <c r="B226" s="7" t="s">
        <v>328</v>
      </c>
      <c r="D226" s="5">
        <v>35</v>
      </c>
      <c r="E226" s="5">
        <v>40</v>
      </c>
      <c r="G226" s="16">
        <f t="shared" si="6"/>
        <v>37.5</v>
      </c>
      <c r="H226" s="16">
        <f t="shared" si="7"/>
        <v>18.75</v>
      </c>
    </row>
    <row r="227" spans="1:8" ht="16.2" customHeight="1">
      <c r="A227" s="5">
        <v>226</v>
      </c>
      <c r="B227" s="7" t="s">
        <v>333</v>
      </c>
      <c r="D227" s="5">
        <v>100</v>
      </c>
      <c r="E227" s="5">
        <v>100</v>
      </c>
      <c r="G227" s="16">
        <f t="shared" si="6"/>
        <v>100</v>
      </c>
      <c r="H227" s="16">
        <f t="shared" si="7"/>
        <v>50</v>
      </c>
    </row>
    <row r="228" spans="1:8" ht="16.2" customHeight="1">
      <c r="A228" s="5">
        <v>227</v>
      </c>
      <c r="B228" s="7" t="s">
        <v>340</v>
      </c>
      <c r="D228" s="5">
        <v>25</v>
      </c>
      <c r="G228" s="16">
        <f t="shared" si="6"/>
        <v>25</v>
      </c>
      <c r="H228" s="16">
        <f t="shared" si="7"/>
        <v>12.5</v>
      </c>
    </row>
    <row r="229" spans="1:8" ht="16.2" customHeight="1">
      <c r="A229" s="5">
        <v>228</v>
      </c>
      <c r="B229" s="7" t="s">
        <v>345</v>
      </c>
      <c r="D229" s="5">
        <v>50</v>
      </c>
      <c r="E229" s="5">
        <v>60</v>
      </c>
      <c r="G229" s="16">
        <f t="shared" si="6"/>
        <v>55</v>
      </c>
      <c r="H229" s="16">
        <f t="shared" si="7"/>
        <v>27.5</v>
      </c>
    </row>
    <row r="230" spans="1:8" ht="16.2" customHeight="1">
      <c r="A230" s="5">
        <v>229</v>
      </c>
      <c r="B230" s="7" t="s">
        <v>354</v>
      </c>
      <c r="D230" s="5">
        <v>30</v>
      </c>
      <c r="E230" s="5">
        <v>10</v>
      </c>
      <c r="G230" s="16">
        <f t="shared" si="6"/>
        <v>20</v>
      </c>
      <c r="H230" s="16">
        <f t="shared" si="7"/>
        <v>10</v>
      </c>
    </row>
    <row r="231" spans="1:8" ht="16.2" customHeight="1">
      <c r="A231" s="5">
        <v>230</v>
      </c>
      <c r="B231" s="7" t="s">
        <v>453</v>
      </c>
      <c r="D231" s="5">
        <v>40</v>
      </c>
      <c r="E231" s="5">
        <v>20</v>
      </c>
      <c r="F231" s="5">
        <v>30</v>
      </c>
      <c r="G231" s="16">
        <f t="shared" si="6"/>
        <v>30</v>
      </c>
      <c r="H231" s="16">
        <f t="shared" si="7"/>
        <v>15</v>
      </c>
    </row>
    <row r="232" spans="1:8" ht="16.2" customHeight="1">
      <c r="A232" s="5">
        <v>231</v>
      </c>
      <c r="B232" s="7" t="s">
        <v>322</v>
      </c>
      <c r="D232" s="5">
        <v>40</v>
      </c>
      <c r="E232" s="5">
        <v>50</v>
      </c>
      <c r="G232" s="16">
        <f t="shared" si="6"/>
        <v>45</v>
      </c>
      <c r="H232" s="16">
        <f t="shared" si="7"/>
        <v>22.5</v>
      </c>
    </row>
    <row r="233" spans="1:8" ht="16.2" customHeight="1">
      <c r="A233" s="5">
        <v>232</v>
      </c>
      <c r="B233" s="7" t="s">
        <v>454</v>
      </c>
      <c r="D233" s="5">
        <v>5</v>
      </c>
      <c r="E233" s="5">
        <v>30</v>
      </c>
      <c r="F233" s="5">
        <v>30</v>
      </c>
      <c r="G233" s="16">
        <f t="shared" si="6"/>
        <v>21.666666666666668</v>
      </c>
      <c r="H233" s="16">
        <f t="shared" si="7"/>
        <v>10.833333333333334</v>
      </c>
    </row>
    <row r="234" spans="1:8" ht="16.2" customHeight="1">
      <c r="A234" s="5">
        <v>233</v>
      </c>
      <c r="B234" s="7" t="s">
        <v>455</v>
      </c>
      <c r="D234" s="5">
        <v>100</v>
      </c>
      <c r="E234" s="5">
        <v>100</v>
      </c>
      <c r="F234" s="5">
        <v>50</v>
      </c>
      <c r="G234" s="16">
        <f t="shared" si="6"/>
        <v>83.333333333333329</v>
      </c>
      <c r="H234" s="16">
        <f t="shared" si="7"/>
        <v>41.666666666666664</v>
      </c>
    </row>
    <row r="235" spans="1:8" ht="16.2" customHeight="1">
      <c r="A235" s="5">
        <v>234</v>
      </c>
      <c r="B235" s="7" t="s">
        <v>456</v>
      </c>
      <c r="D235" s="5">
        <v>100</v>
      </c>
      <c r="E235" s="5">
        <v>100</v>
      </c>
      <c r="F235" s="5">
        <v>100</v>
      </c>
      <c r="G235" s="16">
        <f t="shared" si="6"/>
        <v>100</v>
      </c>
      <c r="H235" s="16">
        <f t="shared" si="7"/>
        <v>50</v>
      </c>
    </row>
    <row r="236" spans="1:8" ht="16.2" customHeight="1">
      <c r="A236" s="5">
        <v>235</v>
      </c>
      <c r="B236" s="7" t="s">
        <v>457</v>
      </c>
      <c r="D236" s="5">
        <v>10</v>
      </c>
      <c r="E236" s="5">
        <v>0</v>
      </c>
      <c r="G236" s="16">
        <f t="shared" si="6"/>
        <v>5</v>
      </c>
      <c r="H236" s="16">
        <f t="shared" si="7"/>
        <v>2.5</v>
      </c>
    </row>
    <row r="237" spans="1:8" ht="16.2" customHeight="1">
      <c r="A237" s="5">
        <v>236</v>
      </c>
      <c r="B237" s="7" t="s">
        <v>355</v>
      </c>
      <c r="D237" s="5">
        <v>30</v>
      </c>
      <c r="G237" s="16">
        <f t="shared" si="6"/>
        <v>30</v>
      </c>
      <c r="H237" s="16">
        <f t="shared" si="7"/>
        <v>15</v>
      </c>
    </row>
    <row r="238" spans="1:8" ht="16.2" customHeight="1">
      <c r="A238" s="5">
        <v>237</v>
      </c>
      <c r="B238" s="7" t="s">
        <v>341</v>
      </c>
      <c r="D238" s="5">
        <v>60</v>
      </c>
      <c r="E238" s="5">
        <v>60</v>
      </c>
      <c r="G238" s="16">
        <f t="shared" si="6"/>
        <v>60</v>
      </c>
      <c r="H238" s="16">
        <f t="shared" si="7"/>
        <v>30</v>
      </c>
    </row>
    <row r="239" spans="1:8" ht="16.2" customHeight="1">
      <c r="A239" s="5">
        <v>238</v>
      </c>
      <c r="B239" s="7" t="s">
        <v>369</v>
      </c>
      <c r="D239" s="5">
        <v>60</v>
      </c>
      <c r="E239" s="5">
        <v>60</v>
      </c>
      <c r="F239" s="5">
        <v>50</v>
      </c>
      <c r="G239" s="16">
        <f t="shared" si="6"/>
        <v>56.666666666666664</v>
      </c>
      <c r="H239" s="16">
        <f t="shared" si="7"/>
        <v>28.333333333333332</v>
      </c>
    </row>
    <row r="240" spans="1:8" ht="16.2" customHeight="1">
      <c r="A240" s="5">
        <v>239</v>
      </c>
      <c r="B240" s="7" t="s">
        <v>323</v>
      </c>
      <c r="D240" s="5">
        <v>100</v>
      </c>
      <c r="E240" s="5">
        <v>20</v>
      </c>
      <c r="F240" s="5">
        <v>70</v>
      </c>
      <c r="G240" s="16">
        <f t="shared" si="6"/>
        <v>63.333333333333336</v>
      </c>
      <c r="H240" s="16">
        <f t="shared" si="7"/>
        <v>31.666666666666668</v>
      </c>
    </row>
    <row r="241" spans="1:8" ht="16.2" customHeight="1">
      <c r="A241" s="5">
        <v>240</v>
      </c>
      <c r="B241" s="7" t="s">
        <v>329</v>
      </c>
      <c r="D241" s="5">
        <v>30</v>
      </c>
      <c r="E241" s="5">
        <v>30</v>
      </c>
      <c r="F241" s="5">
        <v>50</v>
      </c>
      <c r="G241" s="16">
        <f t="shared" si="6"/>
        <v>36.666666666666664</v>
      </c>
      <c r="H241" s="16">
        <f t="shared" si="7"/>
        <v>18.333333333333332</v>
      </c>
    </row>
    <row r="242" spans="1:8" ht="16.2" customHeight="1">
      <c r="A242" s="5">
        <v>241</v>
      </c>
      <c r="B242" s="7" t="s">
        <v>334</v>
      </c>
      <c r="D242" s="5">
        <v>60</v>
      </c>
      <c r="E242" s="5">
        <v>80</v>
      </c>
      <c r="G242" s="16">
        <f t="shared" si="6"/>
        <v>70</v>
      </c>
      <c r="H242" s="16">
        <f t="shared" si="7"/>
        <v>35</v>
      </c>
    </row>
    <row r="243" spans="1:8" ht="16.2" customHeight="1">
      <c r="A243" s="5">
        <v>242</v>
      </c>
      <c r="B243" s="7" t="s">
        <v>342</v>
      </c>
      <c r="D243" s="5">
        <v>20</v>
      </c>
      <c r="E243" s="5">
        <v>15</v>
      </c>
      <c r="F243" s="5">
        <v>30</v>
      </c>
      <c r="G243" s="16">
        <f t="shared" si="6"/>
        <v>21.666666666666668</v>
      </c>
      <c r="H243" s="16">
        <f t="shared" si="7"/>
        <v>10.833333333333334</v>
      </c>
    </row>
    <row r="244" spans="1:8" ht="16.2" customHeight="1">
      <c r="A244" s="5">
        <v>243</v>
      </c>
      <c r="B244" s="7" t="s">
        <v>346</v>
      </c>
      <c r="D244" s="5">
        <v>70</v>
      </c>
      <c r="E244" s="5">
        <v>80</v>
      </c>
      <c r="F244" s="5">
        <v>70</v>
      </c>
      <c r="G244" s="16">
        <f t="shared" si="6"/>
        <v>73.333333333333329</v>
      </c>
      <c r="H244" s="16">
        <f t="shared" si="7"/>
        <v>36.666666666666664</v>
      </c>
    </row>
    <row r="245" spans="1:8" ht="16.2" customHeight="1">
      <c r="A245" s="5">
        <v>244</v>
      </c>
      <c r="B245" s="7" t="s">
        <v>362</v>
      </c>
      <c r="D245" s="5">
        <v>30</v>
      </c>
      <c r="E245" s="5">
        <v>35</v>
      </c>
      <c r="G245" s="16">
        <f t="shared" si="6"/>
        <v>32.5</v>
      </c>
      <c r="H245" s="16">
        <f t="shared" si="7"/>
        <v>16.25</v>
      </c>
    </row>
    <row r="246" spans="1:8" ht="16.2" customHeight="1">
      <c r="A246" s="5">
        <v>245</v>
      </c>
      <c r="B246" s="7" t="s">
        <v>370</v>
      </c>
      <c r="D246" s="5">
        <v>30</v>
      </c>
      <c r="E246" s="5">
        <v>50</v>
      </c>
      <c r="F246" s="5">
        <v>10</v>
      </c>
      <c r="G246" s="16">
        <f t="shared" si="6"/>
        <v>30</v>
      </c>
      <c r="H246" s="16">
        <f t="shared" si="7"/>
        <v>15</v>
      </c>
    </row>
    <row r="247" spans="1:8" ht="16.2" customHeight="1">
      <c r="A247" s="5">
        <v>246</v>
      </c>
      <c r="B247" s="7" t="s">
        <v>324</v>
      </c>
      <c r="D247" s="5">
        <v>20</v>
      </c>
      <c r="G247" s="16">
        <f t="shared" si="6"/>
        <v>20</v>
      </c>
      <c r="H247" s="16">
        <f t="shared" si="7"/>
        <v>10</v>
      </c>
    </row>
    <row r="248" spans="1:8" ht="16.2" customHeight="1">
      <c r="A248" s="5">
        <v>247</v>
      </c>
      <c r="B248" s="7" t="s">
        <v>330</v>
      </c>
      <c r="D248" s="5">
        <v>30</v>
      </c>
      <c r="E248" s="5">
        <v>50</v>
      </c>
      <c r="G248" s="16">
        <f t="shared" si="6"/>
        <v>40</v>
      </c>
      <c r="H248" s="16">
        <f t="shared" si="7"/>
        <v>20</v>
      </c>
    </row>
    <row r="249" spans="1:8" ht="16.2" customHeight="1">
      <c r="A249" s="5">
        <v>248</v>
      </c>
      <c r="B249" s="7" t="s">
        <v>335</v>
      </c>
      <c r="D249" s="5">
        <v>30</v>
      </c>
      <c r="G249" s="16">
        <f t="shared" si="6"/>
        <v>30</v>
      </c>
      <c r="H249" s="16">
        <f t="shared" si="7"/>
        <v>15</v>
      </c>
    </row>
    <row r="250" spans="1:8" ht="16.2" customHeight="1">
      <c r="A250" s="5">
        <v>249</v>
      </c>
      <c r="B250" s="7" t="s">
        <v>347</v>
      </c>
      <c r="D250" s="5">
        <v>25</v>
      </c>
      <c r="G250" s="16">
        <f t="shared" si="6"/>
        <v>25</v>
      </c>
      <c r="H250" s="16">
        <f t="shared" si="7"/>
        <v>12.5</v>
      </c>
    </row>
    <row r="251" spans="1:8" ht="16.2" customHeight="1">
      <c r="A251" s="5">
        <v>250</v>
      </c>
      <c r="B251" s="7" t="s">
        <v>356</v>
      </c>
      <c r="D251" s="5">
        <v>60</v>
      </c>
      <c r="E251" s="5">
        <v>60</v>
      </c>
      <c r="G251" s="16">
        <f t="shared" si="6"/>
        <v>60</v>
      </c>
      <c r="H251" s="16">
        <f t="shared" si="7"/>
        <v>30</v>
      </c>
    </row>
    <row r="252" spans="1:8" ht="16.2" customHeight="1">
      <c r="A252" s="5">
        <v>251</v>
      </c>
      <c r="B252" s="7" t="s">
        <v>363</v>
      </c>
      <c r="D252" s="5">
        <v>35</v>
      </c>
      <c r="E252" s="5">
        <v>35</v>
      </c>
      <c r="G252" s="16">
        <f t="shared" si="6"/>
        <v>35</v>
      </c>
      <c r="H252" s="16">
        <f t="shared" si="7"/>
        <v>17.5</v>
      </c>
    </row>
    <row r="253" spans="1:8" ht="16.2" customHeight="1">
      <c r="A253" s="5">
        <v>252</v>
      </c>
      <c r="B253" s="7" t="s">
        <v>325</v>
      </c>
      <c r="D253" s="5">
        <v>35</v>
      </c>
      <c r="E253" s="5">
        <v>35</v>
      </c>
      <c r="F253" s="5">
        <v>40</v>
      </c>
      <c r="G253" s="16">
        <f t="shared" si="6"/>
        <v>36.666666666666664</v>
      </c>
      <c r="H253" s="16">
        <f t="shared" si="7"/>
        <v>18.333333333333332</v>
      </c>
    </row>
    <row r="254" spans="1:8" ht="16.2" customHeight="1">
      <c r="A254" s="5">
        <v>253</v>
      </c>
      <c r="B254" s="7" t="s">
        <v>331</v>
      </c>
      <c r="D254" s="5">
        <v>70</v>
      </c>
      <c r="E254" s="5">
        <v>60</v>
      </c>
      <c r="F254" s="5">
        <v>60</v>
      </c>
      <c r="G254" s="16">
        <f t="shared" si="6"/>
        <v>63.333333333333336</v>
      </c>
      <c r="H254" s="16">
        <f t="shared" si="7"/>
        <v>31.666666666666668</v>
      </c>
    </row>
    <row r="255" spans="1:8" ht="16.2" customHeight="1">
      <c r="A255" s="5">
        <v>254</v>
      </c>
      <c r="B255" s="7" t="s">
        <v>336</v>
      </c>
      <c r="D255" s="5">
        <v>60</v>
      </c>
      <c r="E255" s="5">
        <v>50</v>
      </c>
      <c r="F255" s="5">
        <v>50</v>
      </c>
      <c r="G255" s="16">
        <f t="shared" si="6"/>
        <v>53.333333333333336</v>
      </c>
      <c r="H255" s="16">
        <f t="shared" si="7"/>
        <v>26.666666666666668</v>
      </c>
    </row>
    <row r="256" spans="1:8" ht="16.2" customHeight="1">
      <c r="A256" s="5">
        <v>255</v>
      </c>
      <c r="B256" s="7" t="s">
        <v>343</v>
      </c>
      <c r="D256" s="5">
        <v>100</v>
      </c>
      <c r="E256" s="5">
        <v>50</v>
      </c>
      <c r="F256" s="5">
        <v>70</v>
      </c>
      <c r="G256" s="16">
        <f t="shared" si="6"/>
        <v>73.333333333333329</v>
      </c>
      <c r="H256" s="16">
        <f t="shared" si="7"/>
        <v>36.666666666666664</v>
      </c>
    </row>
    <row r="257" spans="1:8" ht="16.2" customHeight="1">
      <c r="A257" s="5">
        <v>256</v>
      </c>
      <c r="B257" s="7" t="s">
        <v>348</v>
      </c>
      <c r="D257" s="5">
        <v>50</v>
      </c>
      <c r="E257" s="5">
        <v>30</v>
      </c>
      <c r="F257" s="5">
        <v>100</v>
      </c>
      <c r="G257" s="16">
        <f t="shared" ref="G257:G288" si="8">AVERAGE(D257:F257)</f>
        <v>60</v>
      </c>
      <c r="H257" s="16">
        <f t="shared" si="7"/>
        <v>30</v>
      </c>
    </row>
    <row r="258" spans="1:8" ht="16.2" customHeight="1">
      <c r="A258" s="5">
        <v>257</v>
      </c>
      <c r="B258" s="7" t="s">
        <v>357</v>
      </c>
      <c r="D258" s="5">
        <v>50</v>
      </c>
      <c r="E258" s="5">
        <v>60</v>
      </c>
      <c r="F258" s="5">
        <v>70</v>
      </c>
      <c r="G258" s="16">
        <f t="shared" si="8"/>
        <v>60</v>
      </c>
      <c r="H258" s="16">
        <f t="shared" ref="H258:H288" si="9">G258/2</f>
        <v>30</v>
      </c>
    </row>
    <row r="259" spans="1:8" ht="16.2" customHeight="1">
      <c r="A259" s="5">
        <v>258</v>
      </c>
      <c r="B259" s="7" t="s">
        <v>364</v>
      </c>
      <c r="D259" s="5">
        <v>100</v>
      </c>
      <c r="E259" s="5">
        <v>90</v>
      </c>
      <c r="F259" s="5">
        <v>70</v>
      </c>
      <c r="G259" s="16">
        <f t="shared" si="8"/>
        <v>86.666666666666671</v>
      </c>
      <c r="H259" s="16">
        <f t="shared" si="9"/>
        <v>43.333333333333336</v>
      </c>
    </row>
    <row r="260" spans="1:8" ht="16.2" customHeight="1">
      <c r="A260" s="5">
        <v>259</v>
      </c>
      <c r="B260" s="7" t="s">
        <v>337</v>
      </c>
      <c r="D260" s="5">
        <v>20</v>
      </c>
      <c r="E260" s="5">
        <v>40</v>
      </c>
      <c r="F260" s="5">
        <v>100</v>
      </c>
      <c r="G260" s="16">
        <f t="shared" si="8"/>
        <v>53.333333333333336</v>
      </c>
      <c r="H260" s="16">
        <f t="shared" si="9"/>
        <v>26.666666666666668</v>
      </c>
    </row>
    <row r="261" spans="1:8" ht="16.2" customHeight="1">
      <c r="A261" s="5">
        <v>260</v>
      </c>
      <c r="B261" s="7" t="s">
        <v>349</v>
      </c>
      <c r="D261" s="5">
        <v>40</v>
      </c>
      <c r="E261" s="5">
        <v>50</v>
      </c>
      <c r="F261" s="5">
        <v>100</v>
      </c>
      <c r="G261" s="16">
        <f t="shared" si="8"/>
        <v>63.333333333333336</v>
      </c>
      <c r="H261" s="16">
        <f t="shared" si="9"/>
        <v>31.666666666666668</v>
      </c>
    </row>
    <row r="262" spans="1:8" ht="16.2" customHeight="1">
      <c r="A262" s="5">
        <v>261</v>
      </c>
      <c r="B262" s="7" t="s">
        <v>358</v>
      </c>
      <c r="D262" s="5">
        <v>20</v>
      </c>
      <c r="E262" s="5">
        <v>30</v>
      </c>
      <c r="F262" s="5">
        <v>60</v>
      </c>
      <c r="G262" s="16">
        <f t="shared" si="8"/>
        <v>36.666666666666664</v>
      </c>
      <c r="H262" s="16">
        <f t="shared" si="9"/>
        <v>18.333333333333332</v>
      </c>
    </row>
    <row r="263" spans="1:8" ht="16.2" customHeight="1">
      <c r="A263" s="5">
        <v>262</v>
      </c>
      <c r="B263" s="7" t="s">
        <v>319</v>
      </c>
      <c r="D263" s="5">
        <v>20</v>
      </c>
      <c r="E263" s="5">
        <v>70</v>
      </c>
      <c r="G263" s="16">
        <f t="shared" si="8"/>
        <v>45</v>
      </c>
      <c r="H263" s="16">
        <f t="shared" si="9"/>
        <v>22.5</v>
      </c>
    </row>
    <row r="264" spans="1:8" ht="16.2" customHeight="1">
      <c r="A264" s="5">
        <v>263</v>
      </c>
      <c r="B264" s="7" t="s">
        <v>326</v>
      </c>
      <c r="D264" s="5">
        <v>40</v>
      </c>
      <c r="G264" s="16">
        <f t="shared" si="8"/>
        <v>40</v>
      </c>
      <c r="H264" s="16">
        <f t="shared" si="9"/>
        <v>20</v>
      </c>
    </row>
    <row r="265" spans="1:8" ht="16.2" customHeight="1">
      <c r="A265" s="5">
        <v>264</v>
      </c>
      <c r="B265" s="7" t="s">
        <v>344</v>
      </c>
      <c r="D265" s="5">
        <v>15</v>
      </c>
      <c r="E265" s="5">
        <v>20</v>
      </c>
      <c r="F265" s="5">
        <v>15</v>
      </c>
      <c r="G265" s="16">
        <f t="shared" si="8"/>
        <v>16.666666666666668</v>
      </c>
      <c r="H265" s="16">
        <f t="shared" si="9"/>
        <v>8.3333333333333339</v>
      </c>
    </row>
    <row r="266" spans="1:8" ht="16.2" customHeight="1">
      <c r="A266" s="5">
        <v>265</v>
      </c>
      <c r="B266" s="7" t="s">
        <v>351</v>
      </c>
      <c r="D266" s="5">
        <v>30</v>
      </c>
      <c r="E266" s="5">
        <v>60</v>
      </c>
      <c r="G266" s="16">
        <f t="shared" si="8"/>
        <v>45</v>
      </c>
      <c r="H266" s="16">
        <f t="shared" si="9"/>
        <v>22.5</v>
      </c>
    </row>
    <row r="267" spans="1:8" ht="16.2" customHeight="1">
      <c r="A267" s="5">
        <v>266</v>
      </c>
      <c r="B267" s="7" t="s">
        <v>366</v>
      </c>
      <c r="D267" s="5">
        <v>30</v>
      </c>
      <c r="E267" s="5">
        <v>60</v>
      </c>
      <c r="G267" s="16">
        <f t="shared" si="8"/>
        <v>45</v>
      </c>
      <c r="H267" s="16">
        <f t="shared" si="9"/>
        <v>22.5</v>
      </c>
    </row>
    <row r="268" spans="1:8" ht="16.2" customHeight="1">
      <c r="A268" s="5">
        <v>267</v>
      </c>
      <c r="B268" s="7" t="s">
        <v>320</v>
      </c>
      <c r="D268" s="5">
        <v>10</v>
      </c>
      <c r="E268" s="5">
        <v>0</v>
      </c>
      <c r="F268" s="5">
        <v>25</v>
      </c>
      <c r="G268" s="16">
        <f t="shared" si="8"/>
        <v>11.666666666666666</v>
      </c>
      <c r="H268" s="16">
        <f t="shared" si="9"/>
        <v>5.833333333333333</v>
      </c>
    </row>
    <row r="269" spans="1:8" ht="16.2" customHeight="1">
      <c r="A269" s="5">
        <v>268</v>
      </c>
      <c r="B269" s="7" t="s">
        <v>327</v>
      </c>
      <c r="D269" s="5">
        <v>40</v>
      </c>
      <c r="E269" s="5">
        <v>60</v>
      </c>
      <c r="F269" s="5">
        <v>60</v>
      </c>
      <c r="G269" s="16">
        <f t="shared" si="8"/>
        <v>53.333333333333336</v>
      </c>
      <c r="H269" s="16">
        <f t="shared" si="9"/>
        <v>26.666666666666668</v>
      </c>
    </row>
    <row r="270" spans="1:8" ht="16.2" customHeight="1">
      <c r="A270" s="5">
        <v>269</v>
      </c>
      <c r="B270" s="7" t="s">
        <v>332</v>
      </c>
      <c r="D270" s="5">
        <v>20</v>
      </c>
      <c r="E270" s="5">
        <v>0</v>
      </c>
      <c r="F270" s="5">
        <v>0</v>
      </c>
      <c r="G270" s="16">
        <f t="shared" si="8"/>
        <v>6.666666666666667</v>
      </c>
      <c r="H270" s="16">
        <f t="shared" si="9"/>
        <v>3.3333333333333335</v>
      </c>
    </row>
    <row r="271" spans="1:8" ht="16.2" customHeight="1">
      <c r="A271" s="5">
        <v>270</v>
      </c>
      <c r="B271" s="7" t="s">
        <v>360</v>
      </c>
      <c r="D271" s="5">
        <v>20</v>
      </c>
      <c r="G271" s="16">
        <f t="shared" si="8"/>
        <v>20</v>
      </c>
      <c r="H271" s="16">
        <f t="shared" si="9"/>
        <v>10</v>
      </c>
    </row>
    <row r="272" spans="1:8" ht="16.2" customHeight="1">
      <c r="A272" s="5">
        <v>271</v>
      </c>
      <c r="B272" s="7" t="s">
        <v>338</v>
      </c>
      <c r="D272" s="5">
        <v>100</v>
      </c>
      <c r="E272" s="5">
        <v>100</v>
      </c>
      <c r="F272" s="5">
        <v>50</v>
      </c>
      <c r="G272" s="16">
        <f t="shared" si="8"/>
        <v>83.333333333333329</v>
      </c>
      <c r="H272" s="16">
        <f t="shared" si="9"/>
        <v>41.666666666666664</v>
      </c>
    </row>
    <row r="273" spans="1:8" ht="16.2" customHeight="1">
      <c r="A273" s="5">
        <v>272</v>
      </c>
      <c r="B273" s="7" t="s">
        <v>352</v>
      </c>
      <c r="D273" s="5">
        <v>30</v>
      </c>
      <c r="G273" s="16">
        <f t="shared" si="8"/>
        <v>30</v>
      </c>
      <c r="H273" s="16">
        <f t="shared" si="9"/>
        <v>15</v>
      </c>
    </row>
    <row r="274" spans="1:8" ht="16.2" customHeight="1">
      <c r="A274" s="5">
        <v>273</v>
      </c>
      <c r="B274" s="7" t="s">
        <v>374</v>
      </c>
      <c r="D274" s="5">
        <v>60</v>
      </c>
      <c r="E274" s="5">
        <v>70</v>
      </c>
      <c r="F274" s="5">
        <v>80</v>
      </c>
      <c r="G274" s="16">
        <f t="shared" si="8"/>
        <v>70</v>
      </c>
      <c r="H274" s="16">
        <f t="shared" si="9"/>
        <v>35</v>
      </c>
    </row>
    <row r="275" spans="1:8" ht="16.2" customHeight="1">
      <c r="A275" s="5">
        <v>274</v>
      </c>
      <c r="B275" s="7" t="s">
        <v>376</v>
      </c>
      <c r="D275" s="5">
        <v>50</v>
      </c>
      <c r="E275" s="5">
        <v>60</v>
      </c>
      <c r="F275" s="5">
        <v>50</v>
      </c>
      <c r="G275" s="16">
        <f t="shared" si="8"/>
        <v>53.333333333333336</v>
      </c>
      <c r="H275" s="16">
        <f t="shared" si="9"/>
        <v>26.666666666666668</v>
      </c>
    </row>
    <row r="276" spans="1:8" ht="16.2" customHeight="1">
      <c r="A276" s="5">
        <v>275</v>
      </c>
      <c r="B276" s="7" t="s">
        <v>379</v>
      </c>
      <c r="D276" s="5">
        <v>45</v>
      </c>
      <c r="G276" s="16">
        <f t="shared" si="8"/>
        <v>45</v>
      </c>
      <c r="H276" s="16">
        <f t="shared" si="9"/>
        <v>22.5</v>
      </c>
    </row>
    <row r="277" spans="1:8" ht="16.2" customHeight="1">
      <c r="A277" s="5">
        <v>276</v>
      </c>
      <c r="B277" s="7" t="s">
        <v>384</v>
      </c>
      <c r="D277" s="5">
        <v>0</v>
      </c>
      <c r="E277" s="5">
        <v>20</v>
      </c>
      <c r="F277" s="5">
        <v>0</v>
      </c>
      <c r="G277" s="16">
        <f t="shared" si="8"/>
        <v>6.666666666666667</v>
      </c>
      <c r="H277" s="16">
        <f t="shared" si="9"/>
        <v>3.3333333333333335</v>
      </c>
    </row>
    <row r="278" spans="1:8" ht="16.2" customHeight="1">
      <c r="A278" s="5">
        <v>277</v>
      </c>
      <c r="B278" s="7" t="s">
        <v>386</v>
      </c>
      <c r="D278" s="5">
        <v>0</v>
      </c>
      <c r="E278" s="5">
        <v>0</v>
      </c>
      <c r="G278" s="16">
        <f t="shared" si="8"/>
        <v>0</v>
      </c>
      <c r="H278" s="16">
        <f t="shared" si="9"/>
        <v>0</v>
      </c>
    </row>
    <row r="279" spans="1:8" ht="16.2" customHeight="1">
      <c r="A279" s="5">
        <v>278</v>
      </c>
      <c r="B279" s="7" t="s">
        <v>373</v>
      </c>
      <c r="D279" s="5">
        <v>100</v>
      </c>
      <c r="E279" s="5">
        <v>100</v>
      </c>
      <c r="F279" s="5">
        <v>70</v>
      </c>
      <c r="G279" s="16">
        <f t="shared" si="8"/>
        <v>90</v>
      </c>
      <c r="H279" s="16">
        <f t="shared" si="9"/>
        <v>45</v>
      </c>
    </row>
    <row r="280" spans="1:8" ht="16.2" customHeight="1">
      <c r="A280" s="5">
        <v>279</v>
      </c>
      <c r="B280" s="7" t="s">
        <v>377</v>
      </c>
      <c r="D280" s="5">
        <v>50</v>
      </c>
      <c r="G280" s="16">
        <f t="shared" si="8"/>
        <v>50</v>
      </c>
      <c r="H280" s="16">
        <f t="shared" si="9"/>
        <v>25</v>
      </c>
    </row>
    <row r="281" spans="1:8" ht="16.2" customHeight="1">
      <c r="A281" s="5">
        <v>280</v>
      </c>
      <c r="B281" s="7" t="s">
        <v>380</v>
      </c>
      <c r="D281" s="5">
        <v>90</v>
      </c>
      <c r="E281" s="5">
        <v>100</v>
      </c>
      <c r="G281" s="16">
        <f t="shared" si="8"/>
        <v>95</v>
      </c>
      <c r="H281" s="16">
        <f t="shared" si="9"/>
        <v>47.5</v>
      </c>
    </row>
    <row r="282" spans="1:8" ht="16.2" customHeight="1">
      <c r="A282" s="5">
        <v>281</v>
      </c>
      <c r="B282" s="7" t="s">
        <v>383</v>
      </c>
      <c r="D282" s="5">
        <v>20</v>
      </c>
      <c r="E282" s="5">
        <v>30</v>
      </c>
      <c r="F282" s="5">
        <v>50</v>
      </c>
      <c r="G282" s="16">
        <f t="shared" si="8"/>
        <v>33.333333333333336</v>
      </c>
      <c r="H282" s="16">
        <f t="shared" si="9"/>
        <v>16.666666666666668</v>
      </c>
    </row>
    <row r="283" spans="1:8" ht="16.2" customHeight="1">
      <c r="A283" s="5">
        <v>282</v>
      </c>
      <c r="B283" s="7" t="s">
        <v>385</v>
      </c>
      <c r="D283" s="5">
        <v>30</v>
      </c>
      <c r="G283" s="16">
        <f t="shared" si="8"/>
        <v>30</v>
      </c>
      <c r="H283" s="16">
        <f t="shared" si="9"/>
        <v>15</v>
      </c>
    </row>
    <row r="284" spans="1:8" ht="16.2" customHeight="1">
      <c r="A284" s="5">
        <v>283</v>
      </c>
      <c r="B284" s="7" t="s">
        <v>375</v>
      </c>
      <c r="D284" s="5">
        <v>40</v>
      </c>
      <c r="E284" s="5">
        <v>40</v>
      </c>
      <c r="G284" s="16">
        <f t="shared" si="8"/>
        <v>40</v>
      </c>
      <c r="H284" s="16">
        <f t="shared" si="9"/>
        <v>20</v>
      </c>
    </row>
    <row r="285" spans="1:8" ht="16.2" customHeight="1">
      <c r="A285" s="5">
        <v>284</v>
      </c>
      <c r="B285" s="7" t="s">
        <v>387</v>
      </c>
      <c r="D285" s="5">
        <v>25</v>
      </c>
      <c r="E285" s="5">
        <v>25</v>
      </c>
      <c r="F285" s="5">
        <v>30</v>
      </c>
      <c r="G285" s="16">
        <f t="shared" si="8"/>
        <v>26.666666666666668</v>
      </c>
      <c r="H285" s="16">
        <f t="shared" si="9"/>
        <v>13.333333333333334</v>
      </c>
    </row>
    <row r="286" spans="1:8" ht="16.2" customHeight="1">
      <c r="A286" s="5">
        <v>285</v>
      </c>
      <c r="B286" s="7" t="s">
        <v>378</v>
      </c>
      <c r="D286" s="5">
        <v>15</v>
      </c>
      <c r="E286" s="5">
        <v>30</v>
      </c>
      <c r="G286" s="16">
        <f t="shared" si="8"/>
        <v>22.5</v>
      </c>
      <c r="H286" s="16">
        <f t="shared" si="9"/>
        <v>11.25</v>
      </c>
    </row>
    <row r="287" spans="1:8" ht="16.2" customHeight="1">
      <c r="A287" s="5">
        <v>286</v>
      </c>
      <c r="B287" s="7" t="s">
        <v>381</v>
      </c>
      <c r="D287" s="5">
        <v>90</v>
      </c>
      <c r="E287" s="5">
        <v>100</v>
      </c>
      <c r="G287" s="16">
        <f t="shared" si="8"/>
        <v>95</v>
      </c>
      <c r="H287" s="16">
        <f t="shared" si="9"/>
        <v>47.5</v>
      </c>
    </row>
    <row r="288" spans="1:8" ht="16.2" customHeight="1">
      <c r="A288" s="5">
        <v>287</v>
      </c>
      <c r="B288" s="7" t="s">
        <v>382</v>
      </c>
      <c r="D288" s="5">
        <v>0</v>
      </c>
      <c r="E288" s="5">
        <v>0</v>
      </c>
      <c r="F288" s="5">
        <v>0</v>
      </c>
      <c r="G288" s="16">
        <f t="shared" si="8"/>
        <v>0</v>
      </c>
      <c r="H288" s="16">
        <f t="shared" si="9"/>
        <v>0</v>
      </c>
    </row>
  </sheetData>
  <conditionalFormatting sqref="B1:B1048576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9330-B9A2-48C7-B662-E6557DCAF666}">
  <dimension ref="A1:H280"/>
  <sheetViews>
    <sheetView workbookViewId="0">
      <selection activeCell="K14" sqref="K14"/>
    </sheetView>
  </sheetViews>
  <sheetFormatPr defaultColWidth="9" defaultRowHeight="13.2"/>
  <cols>
    <col min="1" max="1" width="6.44140625" style="7" customWidth="1"/>
    <col min="2" max="2" width="12.21875" style="7" customWidth="1"/>
    <col min="3" max="3" width="16.5546875" style="7" customWidth="1"/>
    <col min="4" max="6" width="8" style="7" customWidth="1"/>
    <col min="7" max="8" width="11.33203125" style="7" customWidth="1"/>
    <col min="9" max="16384" width="9" style="7"/>
  </cols>
  <sheetData>
    <row r="1" spans="1:8" ht="18" customHeight="1">
      <c r="A1" s="24" t="s">
        <v>219</v>
      </c>
      <c r="B1" s="24" t="s">
        <v>220</v>
      </c>
      <c r="C1" s="24" t="s">
        <v>222</v>
      </c>
      <c r="D1" s="24" t="s">
        <v>530</v>
      </c>
      <c r="E1" s="24" t="s">
        <v>531</v>
      </c>
      <c r="F1" s="24" t="s">
        <v>532</v>
      </c>
      <c r="G1" s="24" t="s">
        <v>388</v>
      </c>
      <c r="H1" s="24" t="s">
        <v>389</v>
      </c>
    </row>
    <row r="2" spans="1:8" ht="16.2" customHeight="1">
      <c r="A2" s="5">
        <v>1</v>
      </c>
      <c r="B2" s="5" t="s">
        <v>9</v>
      </c>
      <c r="C2" s="6" t="s">
        <v>458</v>
      </c>
      <c r="D2" s="5">
        <v>0</v>
      </c>
      <c r="E2" s="5">
        <v>0</v>
      </c>
      <c r="F2" s="5">
        <v>0</v>
      </c>
      <c r="G2" s="16">
        <f t="shared" ref="G2:G65" si="0">AVERAGE(D2:F2)</f>
        <v>0</v>
      </c>
      <c r="H2" s="16">
        <f>G2/2</f>
        <v>0</v>
      </c>
    </row>
    <row r="3" spans="1:8" ht="16.2" customHeight="1">
      <c r="A3" s="5">
        <v>2</v>
      </c>
      <c r="B3" s="5" t="s">
        <v>11</v>
      </c>
      <c r="C3" s="6" t="s">
        <v>458</v>
      </c>
      <c r="D3" s="5">
        <v>0</v>
      </c>
      <c r="E3" s="5">
        <v>0</v>
      </c>
      <c r="F3" s="5">
        <v>0</v>
      </c>
      <c r="G3" s="16">
        <f t="shared" si="0"/>
        <v>0</v>
      </c>
      <c r="H3" s="16">
        <f t="shared" ref="H3:H66" si="1">G3/2</f>
        <v>0</v>
      </c>
    </row>
    <row r="4" spans="1:8" ht="16.2" customHeight="1">
      <c r="A4" s="5">
        <v>3</v>
      </c>
      <c r="B4" s="5" t="s">
        <v>12</v>
      </c>
      <c r="C4" s="6" t="s">
        <v>458</v>
      </c>
      <c r="D4" s="5">
        <v>0</v>
      </c>
      <c r="E4" s="5">
        <v>0</v>
      </c>
      <c r="F4" s="5">
        <v>0</v>
      </c>
      <c r="G4" s="16">
        <f t="shared" si="0"/>
        <v>0</v>
      </c>
      <c r="H4" s="16">
        <f t="shared" si="1"/>
        <v>0</v>
      </c>
    </row>
    <row r="5" spans="1:8" ht="16.2" customHeight="1">
      <c r="A5" s="5">
        <v>4</v>
      </c>
      <c r="B5" s="5" t="s">
        <v>13</v>
      </c>
      <c r="C5" s="6" t="s">
        <v>459</v>
      </c>
      <c r="D5" s="5">
        <v>0</v>
      </c>
      <c r="E5" s="5">
        <v>0</v>
      </c>
      <c r="F5" s="5">
        <v>0</v>
      </c>
      <c r="G5" s="16">
        <f t="shared" si="0"/>
        <v>0</v>
      </c>
      <c r="H5" s="16">
        <f t="shared" si="1"/>
        <v>0</v>
      </c>
    </row>
    <row r="6" spans="1:8" ht="16.2" customHeight="1">
      <c r="A6" s="5">
        <v>5</v>
      </c>
      <c r="B6" s="5" t="s">
        <v>14</v>
      </c>
      <c r="C6" s="6" t="s">
        <v>459</v>
      </c>
      <c r="D6" s="5">
        <v>100</v>
      </c>
      <c r="E6" s="5">
        <v>100</v>
      </c>
      <c r="F6" s="5">
        <v>100</v>
      </c>
      <c r="G6" s="16">
        <f t="shared" si="0"/>
        <v>100</v>
      </c>
      <c r="H6" s="16">
        <f t="shared" si="1"/>
        <v>50</v>
      </c>
    </row>
    <row r="7" spans="1:8" ht="16.2" customHeight="1">
      <c r="A7" s="5">
        <v>6</v>
      </c>
      <c r="B7" s="5" t="s">
        <v>15</v>
      </c>
      <c r="C7" s="6" t="s">
        <v>460</v>
      </c>
      <c r="D7" s="5">
        <v>50</v>
      </c>
      <c r="E7" s="5">
        <v>50</v>
      </c>
      <c r="F7" s="5"/>
      <c r="G7" s="16">
        <f t="shared" si="0"/>
        <v>50</v>
      </c>
      <c r="H7" s="16">
        <f t="shared" si="1"/>
        <v>25</v>
      </c>
    </row>
    <row r="8" spans="1:8" ht="16.2" customHeight="1">
      <c r="A8" s="5">
        <v>7</v>
      </c>
      <c r="B8" s="5" t="s">
        <v>17</v>
      </c>
      <c r="C8" s="6" t="s">
        <v>460</v>
      </c>
      <c r="D8" s="5">
        <v>30</v>
      </c>
      <c r="E8" s="5">
        <v>80</v>
      </c>
      <c r="F8" s="5"/>
      <c r="G8" s="16">
        <f t="shared" si="0"/>
        <v>55</v>
      </c>
      <c r="H8" s="16">
        <f t="shared" si="1"/>
        <v>27.5</v>
      </c>
    </row>
    <row r="9" spans="1:8" ht="16.2" customHeight="1">
      <c r="A9" s="5">
        <v>8</v>
      </c>
      <c r="B9" s="5" t="s">
        <v>19</v>
      </c>
      <c r="C9" s="6" t="s">
        <v>460</v>
      </c>
      <c r="D9" s="5">
        <v>40</v>
      </c>
      <c r="E9" s="5">
        <v>10</v>
      </c>
      <c r="F9" s="5">
        <v>30</v>
      </c>
      <c r="G9" s="16">
        <f t="shared" si="0"/>
        <v>26.666666666666668</v>
      </c>
      <c r="H9" s="16">
        <f t="shared" si="1"/>
        <v>13.333333333333334</v>
      </c>
    </row>
    <row r="10" spans="1:8" ht="16.2" customHeight="1">
      <c r="A10" s="5">
        <v>9</v>
      </c>
      <c r="B10" s="5" t="s">
        <v>20</v>
      </c>
      <c r="C10" s="6" t="s">
        <v>460</v>
      </c>
      <c r="D10" s="5">
        <v>20</v>
      </c>
      <c r="E10" s="5">
        <v>10</v>
      </c>
      <c r="F10" s="5"/>
      <c r="G10" s="16">
        <f t="shared" si="0"/>
        <v>15</v>
      </c>
      <c r="H10" s="16">
        <f t="shared" si="1"/>
        <v>7.5</v>
      </c>
    </row>
    <row r="11" spans="1:8" ht="16.2" customHeight="1">
      <c r="A11" s="5">
        <v>10</v>
      </c>
      <c r="B11" s="5" t="s">
        <v>21</v>
      </c>
      <c r="C11" s="6" t="s">
        <v>460</v>
      </c>
      <c r="D11" s="5">
        <v>40</v>
      </c>
      <c r="E11" s="5">
        <v>40</v>
      </c>
      <c r="F11" s="5"/>
      <c r="G11" s="16">
        <f t="shared" si="0"/>
        <v>40</v>
      </c>
      <c r="H11" s="16">
        <f t="shared" si="1"/>
        <v>20</v>
      </c>
    </row>
    <row r="12" spans="1:8" ht="16.2" customHeight="1">
      <c r="A12" s="5">
        <v>11</v>
      </c>
      <c r="B12" s="5" t="s">
        <v>23</v>
      </c>
      <c r="C12" s="6" t="s">
        <v>460</v>
      </c>
      <c r="D12" s="5">
        <v>50</v>
      </c>
      <c r="E12" s="5">
        <v>30</v>
      </c>
      <c r="F12" s="5"/>
      <c r="G12" s="16">
        <f t="shared" si="0"/>
        <v>40</v>
      </c>
      <c r="H12" s="16">
        <f t="shared" si="1"/>
        <v>20</v>
      </c>
    </row>
    <row r="13" spans="1:8" ht="16.2" customHeight="1">
      <c r="A13" s="5">
        <v>12</v>
      </c>
      <c r="B13" s="5" t="s">
        <v>25</v>
      </c>
      <c r="C13" s="6" t="s">
        <v>460</v>
      </c>
      <c r="D13" s="5">
        <v>60</v>
      </c>
      <c r="E13" s="5">
        <v>30</v>
      </c>
      <c r="F13" s="5"/>
      <c r="G13" s="16">
        <f t="shared" si="0"/>
        <v>45</v>
      </c>
      <c r="H13" s="16">
        <f t="shared" si="1"/>
        <v>22.5</v>
      </c>
    </row>
    <row r="14" spans="1:8" ht="16.2" customHeight="1">
      <c r="A14" s="5">
        <v>13</v>
      </c>
      <c r="B14" s="5" t="s">
        <v>29</v>
      </c>
      <c r="C14" s="6" t="s">
        <v>460</v>
      </c>
      <c r="D14" s="5">
        <v>100</v>
      </c>
      <c r="E14" s="5">
        <v>70</v>
      </c>
      <c r="F14" s="5"/>
      <c r="G14" s="16">
        <f t="shared" si="0"/>
        <v>85</v>
      </c>
      <c r="H14" s="16">
        <f t="shared" si="1"/>
        <v>42.5</v>
      </c>
    </row>
    <row r="15" spans="1:8" ht="16.2" customHeight="1">
      <c r="A15" s="5">
        <v>14</v>
      </c>
      <c r="B15" s="9" t="s">
        <v>30</v>
      </c>
      <c r="C15" s="10" t="s">
        <v>460</v>
      </c>
      <c r="D15" s="5">
        <v>0</v>
      </c>
      <c r="E15" s="5">
        <v>100</v>
      </c>
      <c r="F15" s="5">
        <v>0</v>
      </c>
      <c r="G15" s="16">
        <f t="shared" si="0"/>
        <v>33.333333333333336</v>
      </c>
      <c r="H15" s="16">
        <f t="shared" si="1"/>
        <v>16.666666666666668</v>
      </c>
    </row>
    <row r="16" spans="1:8" ht="16.2" customHeight="1">
      <c r="A16" s="5">
        <v>15</v>
      </c>
      <c r="B16" s="5" t="s">
        <v>31</v>
      </c>
      <c r="C16" s="6" t="s">
        <v>459</v>
      </c>
      <c r="D16" s="5">
        <v>0</v>
      </c>
      <c r="E16" s="5">
        <v>0</v>
      </c>
      <c r="F16" s="5">
        <v>0</v>
      </c>
      <c r="G16" s="16">
        <f t="shared" si="0"/>
        <v>0</v>
      </c>
      <c r="H16" s="16">
        <f t="shared" si="1"/>
        <v>0</v>
      </c>
    </row>
    <row r="17" spans="1:8" ht="16.2" customHeight="1">
      <c r="A17" s="5">
        <v>16</v>
      </c>
      <c r="B17" s="5" t="s">
        <v>203</v>
      </c>
      <c r="C17" s="6" t="s">
        <v>460</v>
      </c>
      <c r="D17" s="5">
        <v>15</v>
      </c>
      <c r="E17" s="5">
        <v>50</v>
      </c>
      <c r="F17" s="5"/>
      <c r="G17" s="16">
        <f t="shared" si="0"/>
        <v>32.5</v>
      </c>
      <c r="H17" s="16">
        <f t="shared" si="1"/>
        <v>16.25</v>
      </c>
    </row>
    <row r="18" spans="1:8" ht="16.2" customHeight="1">
      <c r="A18" s="5">
        <v>17</v>
      </c>
      <c r="B18" s="5" t="s">
        <v>202</v>
      </c>
      <c r="C18" s="6" t="s">
        <v>460</v>
      </c>
      <c r="D18" s="5">
        <v>70</v>
      </c>
      <c r="E18" s="5">
        <v>50</v>
      </c>
      <c r="F18" s="5">
        <v>100</v>
      </c>
      <c r="G18" s="16">
        <f t="shared" si="0"/>
        <v>73.333333333333329</v>
      </c>
      <c r="H18" s="16">
        <f t="shared" si="1"/>
        <v>36.666666666666664</v>
      </c>
    </row>
    <row r="19" spans="1:8" ht="16.2" customHeight="1">
      <c r="A19" s="5">
        <v>18</v>
      </c>
      <c r="B19" s="5" t="s">
        <v>200</v>
      </c>
      <c r="C19" s="6" t="s">
        <v>460</v>
      </c>
      <c r="D19" s="5">
        <v>0</v>
      </c>
      <c r="E19" s="5">
        <v>90</v>
      </c>
      <c r="F19" s="5">
        <v>0</v>
      </c>
      <c r="G19" s="16">
        <f t="shared" si="0"/>
        <v>30</v>
      </c>
      <c r="H19" s="16">
        <f t="shared" si="1"/>
        <v>15</v>
      </c>
    </row>
    <row r="20" spans="1:8" ht="16.2" customHeight="1">
      <c r="A20" s="5">
        <v>19</v>
      </c>
      <c r="B20" s="5" t="s">
        <v>198</v>
      </c>
      <c r="C20" s="6" t="s">
        <v>460</v>
      </c>
      <c r="D20" s="5">
        <v>45</v>
      </c>
      <c r="E20" s="5">
        <v>45</v>
      </c>
      <c r="F20" s="5">
        <v>20</v>
      </c>
      <c r="G20" s="16">
        <f t="shared" si="0"/>
        <v>36.666666666666664</v>
      </c>
      <c r="H20" s="16">
        <f t="shared" si="1"/>
        <v>18.333333333333332</v>
      </c>
    </row>
    <row r="21" spans="1:8" ht="16.2" customHeight="1">
      <c r="A21" s="5">
        <v>20</v>
      </c>
      <c r="B21" s="5" t="s">
        <v>196</v>
      </c>
      <c r="C21" s="6" t="s">
        <v>460</v>
      </c>
      <c r="D21" s="5">
        <v>100</v>
      </c>
      <c r="E21" s="5">
        <v>100</v>
      </c>
      <c r="F21" s="5">
        <v>100</v>
      </c>
      <c r="G21" s="16">
        <f t="shared" si="0"/>
        <v>100</v>
      </c>
      <c r="H21" s="16">
        <f t="shared" si="1"/>
        <v>50</v>
      </c>
    </row>
    <row r="22" spans="1:8" ht="16.2" customHeight="1">
      <c r="A22" s="5">
        <v>21</v>
      </c>
      <c r="B22" s="5" t="s">
        <v>195</v>
      </c>
      <c r="C22" s="6" t="s">
        <v>459</v>
      </c>
      <c r="D22" s="5">
        <v>0</v>
      </c>
      <c r="E22" s="5">
        <v>0</v>
      </c>
      <c r="F22" s="5">
        <v>0</v>
      </c>
      <c r="G22" s="16">
        <f t="shared" si="0"/>
        <v>0</v>
      </c>
      <c r="H22" s="16">
        <f t="shared" si="1"/>
        <v>0</v>
      </c>
    </row>
    <row r="23" spans="1:8" ht="16.2" customHeight="1">
      <c r="A23" s="5">
        <v>22</v>
      </c>
      <c r="B23" s="5" t="s">
        <v>194</v>
      </c>
      <c r="C23" s="6" t="s">
        <v>460</v>
      </c>
      <c r="D23" s="5">
        <v>30</v>
      </c>
      <c r="E23" s="5">
        <v>50</v>
      </c>
      <c r="F23" s="5">
        <v>30</v>
      </c>
      <c r="G23" s="16">
        <f t="shared" si="0"/>
        <v>36.666666666666664</v>
      </c>
      <c r="H23" s="16">
        <f t="shared" si="1"/>
        <v>18.333333333333332</v>
      </c>
    </row>
    <row r="24" spans="1:8" ht="16.2" customHeight="1">
      <c r="A24" s="5">
        <v>23</v>
      </c>
      <c r="B24" s="5" t="s">
        <v>193</v>
      </c>
      <c r="C24" s="6" t="s">
        <v>460</v>
      </c>
      <c r="D24" s="5">
        <v>15</v>
      </c>
      <c r="E24" s="5">
        <v>0</v>
      </c>
      <c r="F24" s="5"/>
      <c r="G24" s="16">
        <f t="shared" si="0"/>
        <v>7.5</v>
      </c>
      <c r="H24" s="16">
        <f t="shared" si="1"/>
        <v>3.75</v>
      </c>
    </row>
    <row r="25" spans="1:8" ht="16.2" customHeight="1">
      <c r="A25" s="5">
        <v>24</v>
      </c>
      <c r="B25" s="5" t="s">
        <v>192</v>
      </c>
      <c r="C25" s="6" t="s">
        <v>460</v>
      </c>
      <c r="D25" s="9">
        <v>0</v>
      </c>
      <c r="E25" s="9">
        <v>10</v>
      </c>
      <c r="F25" s="9">
        <v>20</v>
      </c>
      <c r="G25" s="16">
        <f t="shared" si="0"/>
        <v>10</v>
      </c>
      <c r="H25" s="16">
        <f t="shared" si="1"/>
        <v>5</v>
      </c>
    </row>
    <row r="26" spans="1:8" ht="16.2" customHeight="1">
      <c r="A26" s="5">
        <v>25</v>
      </c>
      <c r="B26" s="5" t="s">
        <v>191</v>
      </c>
      <c r="C26" s="6" t="s">
        <v>460</v>
      </c>
      <c r="D26" s="9">
        <v>50</v>
      </c>
      <c r="E26" s="9">
        <v>50</v>
      </c>
      <c r="F26" s="9">
        <v>10</v>
      </c>
      <c r="G26" s="16">
        <f t="shared" si="0"/>
        <v>36.666666666666664</v>
      </c>
      <c r="H26" s="16">
        <f t="shared" si="1"/>
        <v>18.333333333333332</v>
      </c>
    </row>
    <row r="27" spans="1:8" ht="16.2" customHeight="1">
      <c r="A27" s="5">
        <v>26</v>
      </c>
      <c r="B27" s="5" t="s">
        <v>190</v>
      </c>
      <c r="C27" s="6" t="s">
        <v>460</v>
      </c>
      <c r="D27" s="5">
        <v>50</v>
      </c>
      <c r="E27" s="5">
        <v>30</v>
      </c>
      <c r="F27" s="5">
        <v>40</v>
      </c>
      <c r="G27" s="16">
        <f t="shared" si="0"/>
        <v>40</v>
      </c>
      <c r="H27" s="16">
        <f t="shared" si="1"/>
        <v>20</v>
      </c>
    </row>
    <row r="28" spans="1:8" ht="16.2" customHeight="1">
      <c r="A28" s="5">
        <v>27</v>
      </c>
      <c r="B28" s="5" t="s">
        <v>189</v>
      </c>
      <c r="C28" s="6" t="s">
        <v>460</v>
      </c>
      <c r="D28" s="5">
        <v>15</v>
      </c>
      <c r="E28" s="5"/>
      <c r="F28" s="5"/>
      <c r="G28" s="16">
        <f t="shared" si="0"/>
        <v>15</v>
      </c>
      <c r="H28" s="16">
        <f t="shared" si="1"/>
        <v>7.5</v>
      </c>
    </row>
    <row r="29" spans="1:8" ht="16.2" customHeight="1">
      <c r="A29" s="5">
        <v>28</v>
      </c>
      <c r="B29" s="5" t="s">
        <v>188</v>
      </c>
      <c r="C29" s="6" t="s">
        <v>460</v>
      </c>
      <c r="D29" s="5">
        <v>30</v>
      </c>
      <c r="E29" s="5">
        <v>0</v>
      </c>
      <c r="F29" s="5">
        <v>0</v>
      </c>
      <c r="G29" s="16">
        <f t="shared" si="0"/>
        <v>10</v>
      </c>
      <c r="H29" s="16">
        <f t="shared" si="1"/>
        <v>5</v>
      </c>
    </row>
    <row r="30" spans="1:8" ht="16.2" customHeight="1">
      <c r="A30" s="5">
        <v>29</v>
      </c>
      <c r="B30" s="5" t="s">
        <v>184</v>
      </c>
      <c r="C30" s="6" t="s">
        <v>460</v>
      </c>
      <c r="D30" s="5">
        <v>35</v>
      </c>
      <c r="E30" s="5">
        <v>5</v>
      </c>
      <c r="F30" s="5">
        <v>10</v>
      </c>
      <c r="G30" s="16">
        <f t="shared" si="0"/>
        <v>16.666666666666668</v>
      </c>
      <c r="H30" s="16">
        <f t="shared" si="1"/>
        <v>8.3333333333333339</v>
      </c>
    </row>
    <row r="31" spans="1:8" ht="16.2" customHeight="1">
      <c r="A31" s="5">
        <v>30</v>
      </c>
      <c r="B31" s="5" t="s">
        <v>183</v>
      </c>
      <c r="C31" s="6" t="s">
        <v>460</v>
      </c>
      <c r="D31" s="9">
        <v>0</v>
      </c>
      <c r="E31" s="9">
        <v>10</v>
      </c>
      <c r="F31" s="9">
        <v>10</v>
      </c>
      <c r="G31" s="16">
        <f t="shared" si="0"/>
        <v>6.666666666666667</v>
      </c>
      <c r="H31" s="16">
        <f t="shared" si="1"/>
        <v>3.3333333333333335</v>
      </c>
    </row>
    <row r="32" spans="1:8" ht="16.2" customHeight="1">
      <c r="A32" s="5">
        <v>31</v>
      </c>
      <c r="B32" s="5" t="s">
        <v>182</v>
      </c>
      <c r="C32" s="6" t="s">
        <v>460</v>
      </c>
      <c r="D32" s="5">
        <v>10</v>
      </c>
      <c r="E32" s="5">
        <v>20</v>
      </c>
      <c r="F32" s="5">
        <v>0</v>
      </c>
      <c r="G32" s="16">
        <f t="shared" si="0"/>
        <v>10</v>
      </c>
      <c r="H32" s="16">
        <f t="shared" si="1"/>
        <v>5</v>
      </c>
    </row>
    <row r="33" spans="1:8" ht="16.2" customHeight="1">
      <c r="A33" s="5">
        <v>32</v>
      </c>
      <c r="B33" s="5" t="s">
        <v>174</v>
      </c>
      <c r="C33" s="6" t="s">
        <v>460</v>
      </c>
      <c r="D33" s="5">
        <v>15</v>
      </c>
      <c r="E33" s="5">
        <v>10</v>
      </c>
      <c r="F33" s="5">
        <v>0</v>
      </c>
      <c r="G33" s="16">
        <f t="shared" si="0"/>
        <v>8.3333333333333339</v>
      </c>
      <c r="H33" s="16">
        <f t="shared" si="1"/>
        <v>4.166666666666667</v>
      </c>
    </row>
    <row r="34" spans="1:8" ht="16.2" customHeight="1">
      <c r="A34" s="5">
        <v>33</v>
      </c>
      <c r="B34" s="5" t="s">
        <v>173</v>
      </c>
      <c r="C34" s="6" t="s">
        <v>460</v>
      </c>
      <c r="D34" s="5">
        <v>70</v>
      </c>
      <c r="E34" s="5"/>
      <c r="F34" s="5"/>
      <c r="G34" s="16">
        <f t="shared" si="0"/>
        <v>70</v>
      </c>
      <c r="H34" s="16">
        <f t="shared" si="1"/>
        <v>35</v>
      </c>
    </row>
    <row r="35" spans="1:8" ht="16.2" customHeight="1">
      <c r="A35" s="5">
        <v>34</v>
      </c>
      <c r="B35" s="5" t="s">
        <v>171</v>
      </c>
      <c r="C35" s="6" t="s">
        <v>460</v>
      </c>
      <c r="D35" s="9">
        <v>0</v>
      </c>
      <c r="E35" s="9">
        <v>0</v>
      </c>
      <c r="F35" s="9">
        <v>25</v>
      </c>
      <c r="G35" s="16">
        <f t="shared" si="0"/>
        <v>8.3333333333333339</v>
      </c>
      <c r="H35" s="16">
        <f t="shared" si="1"/>
        <v>4.166666666666667</v>
      </c>
    </row>
    <row r="36" spans="1:8" ht="16.2" customHeight="1">
      <c r="A36" s="5">
        <v>35</v>
      </c>
      <c r="B36" s="9" t="s">
        <v>170</v>
      </c>
      <c r="C36" s="10" t="s">
        <v>460</v>
      </c>
      <c r="D36" s="9">
        <v>10</v>
      </c>
      <c r="E36" s="9">
        <v>70</v>
      </c>
      <c r="F36" s="9">
        <v>60</v>
      </c>
      <c r="G36" s="16">
        <f t="shared" si="0"/>
        <v>46.666666666666664</v>
      </c>
      <c r="H36" s="16">
        <f t="shared" si="1"/>
        <v>23.333333333333332</v>
      </c>
    </row>
    <row r="37" spans="1:8" ht="16.2" customHeight="1">
      <c r="A37" s="5">
        <v>36</v>
      </c>
      <c r="B37" s="5" t="s">
        <v>168</v>
      </c>
      <c r="C37" s="6" t="s">
        <v>460</v>
      </c>
      <c r="D37" s="5">
        <v>25</v>
      </c>
      <c r="E37" s="5">
        <v>20</v>
      </c>
      <c r="F37" s="5">
        <v>20</v>
      </c>
      <c r="G37" s="16">
        <f t="shared" si="0"/>
        <v>21.666666666666668</v>
      </c>
      <c r="H37" s="16">
        <f t="shared" si="1"/>
        <v>10.833333333333334</v>
      </c>
    </row>
    <row r="38" spans="1:8" ht="16.2" customHeight="1">
      <c r="A38" s="5">
        <v>37</v>
      </c>
      <c r="B38" s="5" t="s">
        <v>167</v>
      </c>
      <c r="C38" s="6" t="s">
        <v>461</v>
      </c>
      <c r="D38" s="5">
        <v>0</v>
      </c>
      <c r="E38" s="5">
        <v>80</v>
      </c>
      <c r="F38" s="5">
        <v>100</v>
      </c>
      <c r="G38" s="16">
        <f t="shared" si="0"/>
        <v>60</v>
      </c>
      <c r="H38" s="16">
        <f t="shared" si="1"/>
        <v>30</v>
      </c>
    </row>
    <row r="39" spans="1:8" ht="16.2" customHeight="1">
      <c r="A39" s="5">
        <v>38</v>
      </c>
      <c r="B39" s="5" t="s">
        <v>165</v>
      </c>
      <c r="C39" s="6" t="s">
        <v>460</v>
      </c>
      <c r="D39" s="5">
        <v>25</v>
      </c>
      <c r="E39" s="5">
        <v>15</v>
      </c>
      <c r="F39" s="5"/>
      <c r="G39" s="16">
        <f t="shared" si="0"/>
        <v>20</v>
      </c>
      <c r="H39" s="16">
        <f t="shared" si="1"/>
        <v>10</v>
      </c>
    </row>
    <row r="40" spans="1:8" s="11" customFormat="1" ht="16.2" customHeight="1">
      <c r="A40" s="5">
        <v>39</v>
      </c>
      <c r="B40" s="5" t="s">
        <v>163</v>
      </c>
      <c r="C40" s="6" t="s">
        <v>3</v>
      </c>
      <c r="D40" s="5">
        <v>40</v>
      </c>
      <c r="E40" s="5">
        <v>60</v>
      </c>
      <c r="F40" s="5">
        <v>50</v>
      </c>
      <c r="G40" s="16">
        <f t="shared" si="0"/>
        <v>50</v>
      </c>
      <c r="H40" s="16">
        <f t="shared" si="1"/>
        <v>25</v>
      </c>
    </row>
    <row r="41" spans="1:8" ht="16.2" customHeight="1">
      <c r="A41" s="5">
        <v>40</v>
      </c>
      <c r="B41" s="5" t="s">
        <v>161</v>
      </c>
      <c r="C41" s="6" t="s">
        <v>460</v>
      </c>
      <c r="D41" s="5">
        <v>25</v>
      </c>
      <c r="E41" s="5">
        <v>60</v>
      </c>
      <c r="F41" s="5">
        <v>2</v>
      </c>
      <c r="G41" s="16">
        <f t="shared" si="0"/>
        <v>29</v>
      </c>
      <c r="H41" s="16">
        <f t="shared" si="1"/>
        <v>14.5</v>
      </c>
    </row>
    <row r="42" spans="1:8" ht="16.2" customHeight="1">
      <c r="A42" s="5">
        <v>41</v>
      </c>
      <c r="B42" s="5" t="s">
        <v>158</v>
      </c>
      <c r="C42" s="6" t="s">
        <v>460</v>
      </c>
      <c r="D42" s="5">
        <v>40</v>
      </c>
      <c r="E42" s="5">
        <v>0</v>
      </c>
      <c r="F42" s="5"/>
      <c r="G42" s="16">
        <f t="shared" si="0"/>
        <v>20</v>
      </c>
      <c r="H42" s="16">
        <f t="shared" si="1"/>
        <v>10</v>
      </c>
    </row>
    <row r="43" spans="1:8" ht="16.2" customHeight="1">
      <c r="A43" s="5">
        <v>42</v>
      </c>
      <c r="B43" s="9" t="s">
        <v>157</v>
      </c>
      <c r="C43" s="10" t="s">
        <v>6</v>
      </c>
      <c r="D43" s="9">
        <v>5</v>
      </c>
      <c r="E43" s="9">
        <v>20</v>
      </c>
      <c r="F43" s="9">
        <v>30</v>
      </c>
      <c r="G43" s="16">
        <f t="shared" si="0"/>
        <v>18.333333333333332</v>
      </c>
      <c r="H43" s="16">
        <f t="shared" si="1"/>
        <v>9.1666666666666661</v>
      </c>
    </row>
    <row r="44" spans="1:8" ht="16.2" customHeight="1">
      <c r="A44" s="5">
        <v>43</v>
      </c>
      <c r="B44" s="5" t="s">
        <v>156</v>
      </c>
      <c r="C44" s="6" t="s">
        <v>460</v>
      </c>
      <c r="D44" s="5">
        <v>0</v>
      </c>
      <c r="E44" s="5">
        <v>20</v>
      </c>
      <c r="F44" s="5">
        <v>20</v>
      </c>
      <c r="G44" s="16">
        <f t="shared" si="0"/>
        <v>13.333333333333334</v>
      </c>
      <c r="H44" s="16">
        <f t="shared" si="1"/>
        <v>6.666666666666667</v>
      </c>
    </row>
    <row r="45" spans="1:8" ht="16.2" customHeight="1">
      <c r="A45" s="5">
        <v>44</v>
      </c>
      <c r="B45" s="5" t="s">
        <v>155</v>
      </c>
      <c r="C45" s="6" t="s">
        <v>460</v>
      </c>
      <c r="D45" s="5">
        <v>50</v>
      </c>
      <c r="E45" s="5">
        <v>50</v>
      </c>
      <c r="F45" s="5"/>
      <c r="G45" s="16">
        <f t="shared" si="0"/>
        <v>50</v>
      </c>
      <c r="H45" s="16">
        <f t="shared" si="1"/>
        <v>25</v>
      </c>
    </row>
    <row r="46" spans="1:8" s="11" customFormat="1" ht="16.2" customHeight="1">
      <c r="A46" s="5">
        <v>45</v>
      </c>
      <c r="B46" s="5" t="s">
        <v>153</v>
      </c>
      <c r="C46" s="6" t="s">
        <v>460</v>
      </c>
      <c r="D46" s="5">
        <v>40</v>
      </c>
      <c r="E46" s="5">
        <v>30</v>
      </c>
      <c r="F46" s="5"/>
      <c r="G46" s="16">
        <f t="shared" si="0"/>
        <v>35</v>
      </c>
      <c r="H46" s="16">
        <f t="shared" si="1"/>
        <v>17.5</v>
      </c>
    </row>
    <row r="47" spans="1:8" ht="16.2" customHeight="1">
      <c r="A47" s="5">
        <v>46</v>
      </c>
      <c r="B47" s="5" t="s">
        <v>151</v>
      </c>
      <c r="C47" s="6" t="s">
        <v>460</v>
      </c>
      <c r="D47" s="9">
        <v>40</v>
      </c>
      <c r="E47" s="9">
        <v>5</v>
      </c>
      <c r="F47" s="9">
        <v>10</v>
      </c>
      <c r="G47" s="16">
        <f t="shared" si="0"/>
        <v>18.333333333333332</v>
      </c>
      <c r="H47" s="16">
        <f t="shared" si="1"/>
        <v>9.1666666666666661</v>
      </c>
    </row>
    <row r="48" spans="1:8" ht="16.2" customHeight="1">
      <c r="A48" s="5">
        <v>47</v>
      </c>
      <c r="B48" s="5" t="s">
        <v>150</v>
      </c>
      <c r="C48" s="6" t="s">
        <v>460</v>
      </c>
      <c r="D48" s="5">
        <v>20</v>
      </c>
      <c r="E48" s="5">
        <v>10</v>
      </c>
      <c r="F48" s="5">
        <v>15</v>
      </c>
      <c r="G48" s="16">
        <f t="shared" si="0"/>
        <v>15</v>
      </c>
      <c r="H48" s="16">
        <f t="shared" si="1"/>
        <v>7.5</v>
      </c>
    </row>
    <row r="49" spans="1:8" ht="16.2" customHeight="1">
      <c r="A49" s="5">
        <v>48</v>
      </c>
      <c r="B49" s="5" t="s">
        <v>149</v>
      </c>
      <c r="C49" s="6" t="s">
        <v>460</v>
      </c>
      <c r="D49" s="9">
        <v>100</v>
      </c>
      <c r="E49" s="9">
        <v>100</v>
      </c>
      <c r="F49" s="9">
        <v>100</v>
      </c>
      <c r="G49" s="16">
        <f t="shared" si="0"/>
        <v>100</v>
      </c>
      <c r="H49" s="16">
        <f t="shared" si="1"/>
        <v>50</v>
      </c>
    </row>
    <row r="50" spans="1:8" ht="16.2" customHeight="1">
      <c r="A50" s="5">
        <v>49</v>
      </c>
      <c r="B50" s="5" t="s">
        <v>147</v>
      </c>
      <c r="C50" s="6" t="s">
        <v>460</v>
      </c>
      <c r="D50" s="5">
        <v>50</v>
      </c>
      <c r="E50" s="5">
        <v>60</v>
      </c>
      <c r="F50" s="5">
        <v>15</v>
      </c>
      <c r="G50" s="16">
        <f t="shared" si="0"/>
        <v>41.666666666666664</v>
      </c>
      <c r="H50" s="16">
        <f t="shared" si="1"/>
        <v>20.833333333333332</v>
      </c>
    </row>
    <row r="51" spans="1:8" s="11" customFormat="1" ht="16.2" customHeight="1">
      <c r="A51" s="5">
        <v>50</v>
      </c>
      <c r="B51" s="5" t="s">
        <v>134</v>
      </c>
      <c r="C51" s="6" t="s">
        <v>460</v>
      </c>
      <c r="D51" s="9">
        <v>0</v>
      </c>
      <c r="E51" s="9">
        <v>0</v>
      </c>
      <c r="F51" s="9">
        <v>0</v>
      </c>
      <c r="G51" s="16">
        <f t="shared" si="0"/>
        <v>0</v>
      </c>
      <c r="H51" s="16">
        <f t="shared" si="1"/>
        <v>0</v>
      </c>
    </row>
    <row r="52" spans="1:8" ht="16.2" customHeight="1">
      <c r="A52" s="5">
        <v>51</v>
      </c>
      <c r="B52" s="5" t="s">
        <v>133</v>
      </c>
      <c r="C52" s="6" t="s">
        <v>460</v>
      </c>
      <c r="D52" s="5">
        <v>100</v>
      </c>
      <c r="E52" s="5">
        <v>90</v>
      </c>
      <c r="F52" s="5">
        <v>100</v>
      </c>
      <c r="G52" s="16">
        <f t="shared" si="0"/>
        <v>96.666666666666671</v>
      </c>
      <c r="H52" s="16">
        <f t="shared" si="1"/>
        <v>48.333333333333336</v>
      </c>
    </row>
    <row r="53" spans="1:8" ht="16.2" customHeight="1">
      <c r="A53" s="5">
        <v>52</v>
      </c>
      <c r="B53" s="5" t="s">
        <v>132</v>
      </c>
      <c r="C53" s="6" t="s">
        <v>460</v>
      </c>
      <c r="D53" s="5">
        <v>10</v>
      </c>
      <c r="E53" s="5"/>
      <c r="F53" s="5"/>
      <c r="G53" s="16">
        <f t="shared" si="0"/>
        <v>10</v>
      </c>
      <c r="H53" s="16">
        <f t="shared" si="1"/>
        <v>5</v>
      </c>
    </row>
    <row r="54" spans="1:8" ht="16.2" customHeight="1">
      <c r="A54" s="5">
        <v>53</v>
      </c>
      <c r="B54" s="5" t="s">
        <v>131</v>
      </c>
      <c r="C54" s="6" t="s">
        <v>460</v>
      </c>
      <c r="D54" s="5">
        <v>40</v>
      </c>
      <c r="E54" s="5">
        <v>20</v>
      </c>
      <c r="F54" s="5"/>
      <c r="G54" s="16">
        <f t="shared" si="0"/>
        <v>30</v>
      </c>
      <c r="H54" s="16">
        <f t="shared" si="1"/>
        <v>15</v>
      </c>
    </row>
    <row r="55" spans="1:8" ht="16.2" customHeight="1">
      <c r="A55" s="5">
        <v>54</v>
      </c>
      <c r="B55" s="5" t="s">
        <v>130</v>
      </c>
      <c r="C55" s="6" t="s">
        <v>460</v>
      </c>
      <c r="D55" s="9">
        <v>30</v>
      </c>
      <c r="E55" s="9">
        <v>5</v>
      </c>
      <c r="F55" s="9">
        <v>40</v>
      </c>
      <c r="G55" s="16">
        <f t="shared" si="0"/>
        <v>25</v>
      </c>
      <c r="H55" s="16">
        <f t="shared" si="1"/>
        <v>12.5</v>
      </c>
    </row>
    <row r="56" spans="1:8" ht="16.2" customHeight="1">
      <c r="A56" s="5">
        <v>55</v>
      </c>
      <c r="B56" s="5" t="s">
        <v>129</v>
      </c>
      <c r="C56" s="6" t="s">
        <v>460</v>
      </c>
      <c r="D56" s="5">
        <v>70</v>
      </c>
      <c r="E56" s="5">
        <v>40</v>
      </c>
      <c r="F56" s="5">
        <v>10</v>
      </c>
      <c r="G56" s="16">
        <f t="shared" si="0"/>
        <v>40</v>
      </c>
      <c r="H56" s="16">
        <f t="shared" si="1"/>
        <v>20</v>
      </c>
    </row>
    <row r="57" spans="1:8" ht="16.2" customHeight="1">
      <c r="A57" s="5">
        <v>56</v>
      </c>
      <c r="B57" s="5" t="s">
        <v>128</v>
      </c>
      <c r="C57" s="6" t="s">
        <v>460</v>
      </c>
      <c r="D57" s="9">
        <v>70</v>
      </c>
      <c r="E57" s="9">
        <v>50</v>
      </c>
      <c r="F57" s="9">
        <v>80</v>
      </c>
      <c r="G57" s="16">
        <f t="shared" si="0"/>
        <v>66.666666666666671</v>
      </c>
      <c r="H57" s="16">
        <f t="shared" si="1"/>
        <v>33.333333333333336</v>
      </c>
    </row>
    <row r="58" spans="1:8" ht="16.2" customHeight="1">
      <c r="A58" s="5">
        <v>57</v>
      </c>
      <c r="B58" s="9" t="s">
        <v>126</v>
      </c>
      <c r="C58" s="10" t="s">
        <v>460</v>
      </c>
      <c r="D58" s="5">
        <v>5</v>
      </c>
      <c r="E58" s="5">
        <v>20</v>
      </c>
      <c r="F58" s="5"/>
      <c r="G58" s="16">
        <f t="shared" si="0"/>
        <v>12.5</v>
      </c>
      <c r="H58" s="16">
        <f t="shared" si="1"/>
        <v>6.25</v>
      </c>
    </row>
    <row r="59" spans="1:8" ht="16.2" customHeight="1">
      <c r="A59" s="5">
        <v>58</v>
      </c>
      <c r="B59" s="5" t="s">
        <v>124</v>
      </c>
      <c r="C59" s="6" t="s">
        <v>460</v>
      </c>
      <c r="D59" s="5">
        <v>25</v>
      </c>
      <c r="E59" s="5"/>
      <c r="F59" s="5"/>
      <c r="G59" s="16">
        <f t="shared" si="0"/>
        <v>25</v>
      </c>
      <c r="H59" s="16">
        <f t="shared" si="1"/>
        <v>12.5</v>
      </c>
    </row>
    <row r="60" spans="1:8" ht="16.2" customHeight="1">
      <c r="A60" s="5">
        <v>59</v>
      </c>
      <c r="B60" s="5" t="s">
        <v>123</v>
      </c>
      <c r="C60" s="6" t="s">
        <v>460</v>
      </c>
      <c r="D60" s="5">
        <v>40</v>
      </c>
      <c r="E60" s="5">
        <v>30</v>
      </c>
      <c r="F60" s="5"/>
      <c r="G60" s="16">
        <f t="shared" si="0"/>
        <v>35</v>
      </c>
      <c r="H60" s="16">
        <f t="shared" si="1"/>
        <v>17.5</v>
      </c>
    </row>
    <row r="61" spans="1:8" ht="16.2" customHeight="1">
      <c r="A61" s="5">
        <v>60</v>
      </c>
      <c r="B61" s="5" t="s">
        <v>122</v>
      </c>
      <c r="C61" s="6" t="s">
        <v>460</v>
      </c>
      <c r="D61" s="5">
        <v>30</v>
      </c>
      <c r="E61" s="5">
        <v>35</v>
      </c>
      <c r="F61" s="5"/>
      <c r="G61" s="16">
        <f t="shared" si="0"/>
        <v>32.5</v>
      </c>
      <c r="H61" s="16">
        <f t="shared" si="1"/>
        <v>16.25</v>
      </c>
    </row>
    <row r="62" spans="1:8" ht="16.2" customHeight="1">
      <c r="A62" s="5">
        <v>61</v>
      </c>
      <c r="B62" s="5" t="s">
        <v>121</v>
      </c>
      <c r="C62" s="6" t="s">
        <v>460</v>
      </c>
      <c r="D62" s="5">
        <v>35</v>
      </c>
      <c r="E62" s="5">
        <v>60</v>
      </c>
      <c r="F62" s="5"/>
      <c r="G62" s="16">
        <f t="shared" si="0"/>
        <v>47.5</v>
      </c>
      <c r="H62" s="16">
        <f t="shared" si="1"/>
        <v>23.75</v>
      </c>
    </row>
    <row r="63" spans="1:8" ht="16.2" customHeight="1">
      <c r="A63" s="5">
        <v>62</v>
      </c>
      <c r="B63" s="5" t="s">
        <v>119</v>
      </c>
      <c r="C63" s="6" t="s">
        <v>460</v>
      </c>
      <c r="D63" s="5">
        <v>15</v>
      </c>
      <c r="E63" s="5">
        <v>20</v>
      </c>
      <c r="F63" s="5"/>
      <c r="G63" s="16">
        <f t="shared" si="0"/>
        <v>17.5</v>
      </c>
      <c r="H63" s="16">
        <f t="shared" si="1"/>
        <v>8.75</v>
      </c>
    </row>
    <row r="64" spans="1:8" ht="16.2" customHeight="1">
      <c r="A64" s="5">
        <v>63</v>
      </c>
      <c r="B64" s="5" t="s">
        <v>118</v>
      </c>
      <c r="C64" s="6" t="s">
        <v>460</v>
      </c>
      <c r="D64" s="5">
        <v>80</v>
      </c>
      <c r="E64" s="5">
        <v>40</v>
      </c>
      <c r="F64" s="5"/>
      <c r="G64" s="16">
        <f t="shared" si="0"/>
        <v>60</v>
      </c>
      <c r="H64" s="16">
        <f t="shared" si="1"/>
        <v>30</v>
      </c>
    </row>
    <row r="65" spans="1:8" ht="16.2" customHeight="1">
      <c r="A65" s="5">
        <v>64</v>
      </c>
      <c r="B65" s="5" t="s">
        <v>117</v>
      </c>
      <c r="C65" s="6" t="s">
        <v>460</v>
      </c>
      <c r="D65" s="5">
        <v>20</v>
      </c>
      <c r="E65" s="5"/>
      <c r="F65" s="5"/>
      <c r="G65" s="16">
        <f t="shared" si="0"/>
        <v>20</v>
      </c>
      <c r="H65" s="16">
        <f t="shared" si="1"/>
        <v>10</v>
      </c>
    </row>
    <row r="66" spans="1:8" ht="16.2" customHeight="1">
      <c r="A66" s="5">
        <v>65</v>
      </c>
      <c r="B66" s="5" t="s">
        <v>116</v>
      </c>
      <c r="C66" s="6" t="s">
        <v>460</v>
      </c>
      <c r="D66" s="9">
        <v>30</v>
      </c>
      <c r="E66" s="9"/>
      <c r="F66" s="9"/>
      <c r="G66" s="16">
        <f t="shared" ref="G66:G129" si="2">AVERAGE(D66:F66)</f>
        <v>30</v>
      </c>
      <c r="H66" s="16">
        <f t="shared" si="1"/>
        <v>15</v>
      </c>
    </row>
    <row r="67" spans="1:8" ht="16.2" customHeight="1">
      <c r="A67" s="5">
        <v>66</v>
      </c>
      <c r="B67" s="5" t="s">
        <v>112</v>
      </c>
      <c r="C67" s="6" t="s">
        <v>460</v>
      </c>
      <c r="D67" s="5">
        <v>10</v>
      </c>
      <c r="E67" s="5">
        <v>20</v>
      </c>
      <c r="F67" s="5"/>
      <c r="G67" s="16">
        <f t="shared" si="2"/>
        <v>15</v>
      </c>
      <c r="H67" s="16">
        <f t="shared" ref="H67:H130" si="3">G67/2</f>
        <v>7.5</v>
      </c>
    </row>
    <row r="68" spans="1:8" ht="16.2" customHeight="1">
      <c r="A68" s="5">
        <v>67</v>
      </c>
      <c r="B68" s="5" t="s">
        <v>111</v>
      </c>
      <c r="C68" s="6" t="s">
        <v>460</v>
      </c>
      <c r="D68" s="5">
        <v>40</v>
      </c>
      <c r="E68" s="5">
        <v>50</v>
      </c>
      <c r="F68" s="5"/>
      <c r="G68" s="16">
        <f t="shared" si="2"/>
        <v>45</v>
      </c>
      <c r="H68" s="16">
        <f t="shared" si="3"/>
        <v>22.5</v>
      </c>
    </row>
    <row r="69" spans="1:8" ht="16.2" customHeight="1">
      <c r="A69" s="5">
        <v>68</v>
      </c>
      <c r="B69" s="5" t="s">
        <v>110</v>
      </c>
      <c r="C69" s="6" t="s">
        <v>460</v>
      </c>
      <c r="D69" s="5">
        <v>35</v>
      </c>
      <c r="E69" s="5">
        <v>0</v>
      </c>
      <c r="F69" s="5"/>
      <c r="G69" s="16">
        <f t="shared" si="2"/>
        <v>17.5</v>
      </c>
      <c r="H69" s="16">
        <f t="shared" si="3"/>
        <v>8.75</v>
      </c>
    </row>
    <row r="70" spans="1:8" ht="16.2" customHeight="1">
      <c r="A70" s="5">
        <v>69</v>
      </c>
      <c r="B70" s="5" t="s">
        <v>109</v>
      </c>
      <c r="C70" s="6" t="s">
        <v>460</v>
      </c>
      <c r="D70" s="5">
        <v>30</v>
      </c>
      <c r="E70" s="5">
        <v>30</v>
      </c>
      <c r="F70" s="5"/>
      <c r="G70" s="16">
        <f t="shared" si="2"/>
        <v>30</v>
      </c>
      <c r="H70" s="16">
        <f t="shared" si="3"/>
        <v>15</v>
      </c>
    </row>
    <row r="71" spans="1:8" ht="16.2" customHeight="1">
      <c r="A71" s="5">
        <v>70</v>
      </c>
      <c r="B71" s="5" t="s">
        <v>107</v>
      </c>
      <c r="C71" s="6" t="s">
        <v>460</v>
      </c>
      <c r="D71" s="5">
        <v>10</v>
      </c>
      <c r="E71" s="5">
        <v>25</v>
      </c>
      <c r="F71" s="5"/>
      <c r="G71" s="16">
        <f t="shared" si="2"/>
        <v>17.5</v>
      </c>
      <c r="H71" s="16">
        <f t="shared" si="3"/>
        <v>8.75</v>
      </c>
    </row>
    <row r="72" spans="1:8" ht="16.2" customHeight="1">
      <c r="A72" s="5">
        <v>71</v>
      </c>
      <c r="B72" s="5" t="s">
        <v>106</v>
      </c>
      <c r="C72" s="6" t="s">
        <v>460</v>
      </c>
      <c r="D72" s="9">
        <v>30</v>
      </c>
      <c r="E72" s="9">
        <v>40</v>
      </c>
      <c r="F72" s="9">
        <v>25</v>
      </c>
      <c r="G72" s="16">
        <f t="shared" si="2"/>
        <v>31.666666666666668</v>
      </c>
      <c r="H72" s="16">
        <f t="shared" si="3"/>
        <v>15.833333333333334</v>
      </c>
    </row>
    <row r="73" spans="1:8" ht="16.2" customHeight="1">
      <c r="A73" s="5">
        <v>72</v>
      </c>
      <c r="B73" s="5" t="s">
        <v>102</v>
      </c>
      <c r="C73" s="6" t="s">
        <v>460</v>
      </c>
      <c r="D73" s="5">
        <v>5</v>
      </c>
      <c r="E73" s="5">
        <v>15</v>
      </c>
      <c r="F73" s="5"/>
      <c r="G73" s="16">
        <f t="shared" si="2"/>
        <v>10</v>
      </c>
      <c r="H73" s="16">
        <f t="shared" si="3"/>
        <v>5</v>
      </c>
    </row>
    <row r="74" spans="1:8" ht="16.2" customHeight="1">
      <c r="A74" s="5">
        <v>73</v>
      </c>
      <c r="B74" s="5" t="s">
        <v>100</v>
      </c>
      <c r="C74" s="6" t="s">
        <v>460</v>
      </c>
      <c r="D74" s="5">
        <v>0</v>
      </c>
      <c r="E74" s="5">
        <v>15</v>
      </c>
      <c r="F74" s="5">
        <v>0</v>
      </c>
      <c r="G74" s="16">
        <f t="shared" si="2"/>
        <v>5</v>
      </c>
      <c r="H74" s="16">
        <f t="shared" si="3"/>
        <v>2.5</v>
      </c>
    </row>
    <row r="75" spans="1:8" ht="16.2" customHeight="1">
      <c r="A75" s="5">
        <v>74</v>
      </c>
      <c r="B75" s="5" t="s">
        <v>99</v>
      </c>
      <c r="C75" s="6" t="s">
        <v>460</v>
      </c>
      <c r="D75" s="5">
        <v>60</v>
      </c>
      <c r="E75" s="5">
        <v>50</v>
      </c>
      <c r="F75" s="5"/>
      <c r="G75" s="16">
        <f t="shared" si="2"/>
        <v>55</v>
      </c>
      <c r="H75" s="16">
        <f t="shared" si="3"/>
        <v>27.5</v>
      </c>
    </row>
    <row r="76" spans="1:8" ht="16.2" customHeight="1">
      <c r="A76" s="5">
        <v>75</v>
      </c>
      <c r="B76" s="5" t="s">
        <v>97</v>
      </c>
      <c r="C76" s="6" t="s">
        <v>460</v>
      </c>
      <c r="D76" s="5">
        <v>40</v>
      </c>
      <c r="E76" s="5"/>
      <c r="F76" s="5"/>
      <c r="G76" s="16">
        <f t="shared" si="2"/>
        <v>40</v>
      </c>
      <c r="H76" s="16">
        <f t="shared" si="3"/>
        <v>20</v>
      </c>
    </row>
    <row r="77" spans="1:8" ht="16.2" customHeight="1">
      <c r="A77" s="5">
        <v>76</v>
      </c>
      <c r="B77" s="5" t="s">
        <v>96</v>
      </c>
      <c r="C77" s="6" t="s">
        <v>460</v>
      </c>
      <c r="D77" s="9">
        <v>50</v>
      </c>
      <c r="E77" s="9">
        <v>0</v>
      </c>
      <c r="F77" s="9"/>
      <c r="G77" s="16">
        <f t="shared" si="2"/>
        <v>25</v>
      </c>
      <c r="H77" s="16">
        <f t="shared" si="3"/>
        <v>12.5</v>
      </c>
    </row>
    <row r="78" spans="1:8" ht="16.2" customHeight="1">
      <c r="A78" s="5">
        <v>77</v>
      </c>
      <c r="B78" s="5" t="s">
        <v>95</v>
      </c>
      <c r="C78" s="6" t="s">
        <v>460</v>
      </c>
      <c r="D78" s="5">
        <v>80</v>
      </c>
      <c r="E78" s="5">
        <v>60</v>
      </c>
      <c r="F78" s="5">
        <v>100</v>
      </c>
      <c r="G78" s="16">
        <f t="shared" si="2"/>
        <v>80</v>
      </c>
      <c r="H78" s="16">
        <f t="shared" si="3"/>
        <v>40</v>
      </c>
    </row>
    <row r="79" spans="1:8" ht="16.2" customHeight="1">
      <c r="A79" s="5">
        <v>78</v>
      </c>
      <c r="B79" s="5" t="s">
        <v>94</v>
      </c>
      <c r="C79" s="6" t="s">
        <v>460</v>
      </c>
      <c r="D79" s="5">
        <v>30</v>
      </c>
      <c r="E79" s="5"/>
      <c r="F79" s="5"/>
      <c r="G79" s="16">
        <f t="shared" si="2"/>
        <v>30</v>
      </c>
      <c r="H79" s="16">
        <f t="shared" si="3"/>
        <v>15</v>
      </c>
    </row>
    <row r="80" spans="1:8" ht="16.2" customHeight="1">
      <c r="A80" s="5">
        <v>79</v>
      </c>
      <c r="B80" s="5" t="s">
        <v>92</v>
      </c>
      <c r="C80" s="6" t="s">
        <v>460</v>
      </c>
      <c r="D80" s="5">
        <v>70</v>
      </c>
      <c r="E80" s="5">
        <v>0</v>
      </c>
      <c r="F80" s="5">
        <v>0</v>
      </c>
      <c r="G80" s="16">
        <f t="shared" si="2"/>
        <v>23.333333333333332</v>
      </c>
      <c r="H80" s="16">
        <f t="shared" si="3"/>
        <v>11.666666666666666</v>
      </c>
    </row>
    <row r="81" spans="1:8" ht="16.2" customHeight="1">
      <c r="A81" s="5">
        <v>80</v>
      </c>
      <c r="B81" s="5" t="s">
        <v>91</v>
      </c>
      <c r="C81" s="6" t="s">
        <v>460</v>
      </c>
      <c r="D81" s="5">
        <v>20</v>
      </c>
      <c r="E81" s="5">
        <v>0</v>
      </c>
      <c r="F81" s="5"/>
      <c r="G81" s="16">
        <f t="shared" si="2"/>
        <v>10</v>
      </c>
      <c r="H81" s="16">
        <f t="shared" si="3"/>
        <v>5</v>
      </c>
    </row>
    <row r="82" spans="1:8" ht="16.2" customHeight="1">
      <c r="A82" s="5">
        <v>81</v>
      </c>
      <c r="B82" s="5" t="s">
        <v>89</v>
      </c>
      <c r="C82" s="6" t="s">
        <v>460</v>
      </c>
      <c r="D82" s="5">
        <v>10</v>
      </c>
      <c r="E82" s="5">
        <v>0</v>
      </c>
      <c r="F82" s="5">
        <v>10</v>
      </c>
      <c r="G82" s="16">
        <f t="shared" si="2"/>
        <v>6.666666666666667</v>
      </c>
      <c r="H82" s="16">
        <f t="shared" si="3"/>
        <v>3.3333333333333335</v>
      </c>
    </row>
    <row r="83" spans="1:8" ht="16.2" customHeight="1">
      <c r="A83" s="5">
        <v>82</v>
      </c>
      <c r="B83" s="5" t="s">
        <v>87</v>
      </c>
      <c r="C83" s="6" t="s">
        <v>460</v>
      </c>
      <c r="D83" s="5">
        <v>70</v>
      </c>
      <c r="E83" s="5"/>
      <c r="F83" s="5"/>
      <c r="G83" s="16">
        <f t="shared" si="2"/>
        <v>70</v>
      </c>
      <c r="H83" s="16">
        <f t="shared" si="3"/>
        <v>35</v>
      </c>
    </row>
    <row r="84" spans="1:8" ht="16.2" customHeight="1">
      <c r="A84" s="5">
        <v>83</v>
      </c>
      <c r="B84" s="5" t="s">
        <v>86</v>
      </c>
      <c r="C84" s="6" t="s">
        <v>3</v>
      </c>
      <c r="D84" s="5">
        <v>10</v>
      </c>
      <c r="E84" s="5">
        <v>0</v>
      </c>
      <c r="F84" s="5">
        <v>20</v>
      </c>
      <c r="G84" s="16">
        <f t="shared" si="2"/>
        <v>10</v>
      </c>
      <c r="H84" s="16">
        <f t="shared" si="3"/>
        <v>5</v>
      </c>
    </row>
    <row r="85" spans="1:8" ht="16.2" customHeight="1">
      <c r="A85" s="5">
        <v>84</v>
      </c>
      <c r="B85" s="5" t="s">
        <v>84</v>
      </c>
      <c r="C85" s="6" t="s">
        <v>460</v>
      </c>
      <c r="D85" s="5">
        <v>2</v>
      </c>
      <c r="E85" s="5">
        <v>10</v>
      </c>
      <c r="F85" s="5">
        <v>10</v>
      </c>
      <c r="G85" s="16">
        <f t="shared" si="2"/>
        <v>7.333333333333333</v>
      </c>
      <c r="H85" s="16">
        <f t="shared" si="3"/>
        <v>3.6666666666666665</v>
      </c>
    </row>
    <row r="86" spans="1:8" ht="16.2" customHeight="1">
      <c r="A86" s="5">
        <v>85</v>
      </c>
      <c r="B86" s="5" t="s">
        <v>83</v>
      </c>
      <c r="C86" s="6" t="s">
        <v>460</v>
      </c>
      <c r="D86" s="5">
        <v>15</v>
      </c>
      <c r="E86" s="5">
        <v>15</v>
      </c>
      <c r="F86" s="5">
        <v>10</v>
      </c>
      <c r="G86" s="16">
        <f t="shared" si="2"/>
        <v>13.333333333333334</v>
      </c>
      <c r="H86" s="16">
        <f t="shared" si="3"/>
        <v>6.666666666666667</v>
      </c>
    </row>
    <row r="87" spans="1:8" ht="16.2" customHeight="1">
      <c r="A87" s="5">
        <v>86</v>
      </c>
      <c r="B87" s="5" t="s">
        <v>82</v>
      </c>
      <c r="C87" s="6" t="s">
        <v>460</v>
      </c>
      <c r="D87" s="9">
        <v>40</v>
      </c>
      <c r="E87" s="9">
        <v>30</v>
      </c>
      <c r="F87" s="9">
        <v>20</v>
      </c>
      <c r="G87" s="16">
        <f t="shared" si="2"/>
        <v>30</v>
      </c>
      <c r="H87" s="16">
        <f t="shared" si="3"/>
        <v>15</v>
      </c>
    </row>
    <row r="88" spans="1:8" ht="16.2" customHeight="1">
      <c r="A88" s="5">
        <v>87</v>
      </c>
      <c r="B88" s="5" t="s">
        <v>78</v>
      </c>
      <c r="C88" s="6" t="s">
        <v>460</v>
      </c>
      <c r="D88" s="5">
        <v>0</v>
      </c>
      <c r="E88" s="5">
        <v>10</v>
      </c>
      <c r="F88" s="5">
        <v>15</v>
      </c>
      <c r="G88" s="16">
        <f t="shared" si="2"/>
        <v>8.3333333333333339</v>
      </c>
      <c r="H88" s="16">
        <f t="shared" si="3"/>
        <v>4.166666666666667</v>
      </c>
    </row>
    <row r="89" spans="1:8" ht="16.2" customHeight="1">
      <c r="A89" s="5">
        <v>88</v>
      </c>
      <c r="B89" s="5" t="s">
        <v>77</v>
      </c>
      <c r="C89" s="6" t="s">
        <v>461</v>
      </c>
      <c r="D89" s="5">
        <v>0</v>
      </c>
      <c r="E89" s="5">
        <v>0</v>
      </c>
      <c r="F89" s="5">
        <v>0</v>
      </c>
      <c r="G89" s="16">
        <f t="shared" si="2"/>
        <v>0</v>
      </c>
      <c r="H89" s="16">
        <f t="shared" si="3"/>
        <v>0</v>
      </c>
    </row>
    <row r="90" spans="1:8" ht="16.2" customHeight="1">
      <c r="A90" s="5">
        <v>89</v>
      </c>
      <c r="B90" s="5" t="s">
        <v>76</v>
      </c>
      <c r="C90" s="6" t="s">
        <v>461</v>
      </c>
      <c r="D90" s="5">
        <v>0</v>
      </c>
      <c r="E90" s="5">
        <v>0</v>
      </c>
      <c r="F90" s="5">
        <v>0</v>
      </c>
      <c r="G90" s="16">
        <f t="shared" si="2"/>
        <v>0</v>
      </c>
      <c r="H90" s="16">
        <f t="shared" si="3"/>
        <v>0</v>
      </c>
    </row>
    <row r="91" spans="1:8" ht="16.2" customHeight="1">
      <c r="A91" s="5">
        <v>90</v>
      </c>
      <c r="B91" s="5" t="s">
        <v>75</v>
      </c>
      <c r="C91" s="6" t="s">
        <v>458</v>
      </c>
      <c r="D91" s="5">
        <v>0</v>
      </c>
      <c r="E91" s="5">
        <v>0</v>
      </c>
      <c r="F91" s="5"/>
      <c r="G91" s="16">
        <f t="shared" si="2"/>
        <v>0</v>
      </c>
      <c r="H91" s="16">
        <f t="shared" si="3"/>
        <v>0</v>
      </c>
    </row>
    <row r="92" spans="1:8" ht="16.2" customHeight="1">
      <c r="A92" s="5">
        <v>91</v>
      </c>
      <c r="B92" s="5" t="s">
        <v>74</v>
      </c>
      <c r="C92" s="6" t="s">
        <v>459</v>
      </c>
      <c r="D92" s="5">
        <v>0</v>
      </c>
      <c r="E92" s="5">
        <v>0</v>
      </c>
      <c r="F92" s="5">
        <v>0</v>
      </c>
      <c r="G92" s="16">
        <f t="shared" si="2"/>
        <v>0</v>
      </c>
      <c r="H92" s="16">
        <f t="shared" si="3"/>
        <v>0</v>
      </c>
    </row>
    <row r="93" spans="1:8" ht="16.2" customHeight="1">
      <c r="A93" s="5">
        <v>92</v>
      </c>
      <c r="B93" s="5" t="s">
        <v>72</v>
      </c>
      <c r="C93" s="6" t="s">
        <v>461</v>
      </c>
      <c r="D93" s="5">
        <v>0</v>
      </c>
      <c r="E93" s="5">
        <v>0</v>
      </c>
      <c r="F93" s="5">
        <v>0</v>
      </c>
      <c r="G93" s="16">
        <f t="shared" si="2"/>
        <v>0</v>
      </c>
      <c r="H93" s="16">
        <f t="shared" si="3"/>
        <v>0</v>
      </c>
    </row>
    <row r="94" spans="1:8" ht="16.2" customHeight="1">
      <c r="A94" s="5">
        <v>93</v>
      </c>
      <c r="B94" s="9" t="s">
        <v>70</v>
      </c>
      <c r="C94" s="10" t="s">
        <v>461</v>
      </c>
      <c r="D94" s="9">
        <v>50</v>
      </c>
      <c r="E94" s="9">
        <v>0</v>
      </c>
      <c r="F94" s="9">
        <v>0</v>
      </c>
      <c r="G94" s="16">
        <f t="shared" si="2"/>
        <v>16.666666666666668</v>
      </c>
      <c r="H94" s="16">
        <f t="shared" si="3"/>
        <v>8.3333333333333339</v>
      </c>
    </row>
    <row r="95" spans="1:8" ht="16.2" customHeight="1">
      <c r="A95" s="5">
        <v>94</v>
      </c>
      <c r="B95" s="5" t="s">
        <v>69</v>
      </c>
      <c r="C95" s="6" t="s">
        <v>461</v>
      </c>
      <c r="D95" s="5">
        <v>0</v>
      </c>
      <c r="E95" s="5">
        <v>0</v>
      </c>
      <c r="F95" s="5">
        <v>0</v>
      </c>
      <c r="G95" s="16">
        <f t="shared" si="2"/>
        <v>0</v>
      </c>
      <c r="H95" s="16">
        <f t="shared" si="3"/>
        <v>0</v>
      </c>
    </row>
    <row r="96" spans="1:8" ht="16.2" customHeight="1">
      <c r="A96" s="5">
        <v>95</v>
      </c>
      <c r="B96" s="9" t="s">
        <v>65</v>
      </c>
      <c r="C96" s="10" t="s">
        <v>461</v>
      </c>
      <c r="D96" s="9">
        <v>2</v>
      </c>
      <c r="E96" s="9">
        <v>50</v>
      </c>
      <c r="F96" s="9">
        <v>60</v>
      </c>
      <c r="G96" s="16">
        <f t="shared" si="2"/>
        <v>37.333333333333336</v>
      </c>
      <c r="H96" s="16">
        <f t="shared" si="3"/>
        <v>18.666666666666668</v>
      </c>
    </row>
    <row r="97" spans="1:8" ht="16.2" customHeight="1">
      <c r="A97" s="5">
        <v>96</v>
      </c>
      <c r="B97" s="5" t="s">
        <v>64</v>
      </c>
      <c r="C97" s="6" t="s">
        <v>460</v>
      </c>
      <c r="D97" s="5">
        <v>50</v>
      </c>
      <c r="E97" s="5">
        <v>30</v>
      </c>
      <c r="F97" s="5"/>
      <c r="G97" s="16">
        <f t="shared" si="2"/>
        <v>40</v>
      </c>
      <c r="H97" s="16">
        <f t="shared" si="3"/>
        <v>20</v>
      </c>
    </row>
    <row r="98" spans="1:8" ht="16.2" customHeight="1">
      <c r="A98" s="5">
        <v>97</v>
      </c>
      <c r="B98" s="9" t="s">
        <v>63</v>
      </c>
      <c r="C98" s="10" t="s">
        <v>460</v>
      </c>
      <c r="D98" s="9">
        <v>30</v>
      </c>
      <c r="E98" s="9">
        <v>20</v>
      </c>
      <c r="F98" s="9">
        <v>40</v>
      </c>
      <c r="G98" s="16">
        <f t="shared" si="2"/>
        <v>30</v>
      </c>
      <c r="H98" s="16">
        <f t="shared" si="3"/>
        <v>15</v>
      </c>
    </row>
    <row r="99" spans="1:8" ht="16.2" customHeight="1">
      <c r="A99" s="5">
        <v>98</v>
      </c>
      <c r="B99" s="5" t="s">
        <v>61</v>
      </c>
      <c r="C99" s="6" t="s">
        <v>460</v>
      </c>
      <c r="D99" s="5">
        <v>10</v>
      </c>
      <c r="E99" s="5">
        <v>0</v>
      </c>
      <c r="F99" s="5">
        <v>40</v>
      </c>
      <c r="G99" s="16">
        <f t="shared" si="2"/>
        <v>16.666666666666668</v>
      </c>
      <c r="H99" s="16">
        <f t="shared" si="3"/>
        <v>8.3333333333333339</v>
      </c>
    </row>
    <row r="100" spans="1:8" ht="16.2" customHeight="1">
      <c r="A100" s="5">
        <v>99</v>
      </c>
      <c r="B100" s="5" t="s">
        <v>60</v>
      </c>
      <c r="C100" s="6" t="s">
        <v>461</v>
      </c>
      <c r="D100" s="5">
        <v>0</v>
      </c>
      <c r="E100" s="5">
        <v>70</v>
      </c>
      <c r="F100" s="5">
        <v>0</v>
      </c>
      <c r="G100" s="16">
        <f t="shared" si="2"/>
        <v>23.333333333333332</v>
      </c>
      <c r="H100" s="16">
        <f t="shared" si="3"/>
        <v>11.666666666666666</v>
      </c>
    </row>
    <row r="101" spans="1:8" ht="16.2" customHeight="1">
      <c r="A101" s="5">
        <v>100</v>
      </c>
      <c r="B101" s="5" t="s">
        <v>59</v>
      </c>
      <c r="C101" s="6" t="s">
        <v>461</v>
      </c>
      <c r="D101" s="5">
        <v>0</v>
      </c>
      <c r="E101" s="5">
        <v>0</v>
      </c>
      <c r="F101" s="5">
        <v>0</v>
      </c>
      <c r="G101" s="16">
        <f t="shared" si="2"/>
        <v>0</v>
      </c>
      <c r="H101" s="16">
        <f t="shared" si="3"/>
        <v>0</v>
      </c>
    </row>
    <row r="102" spans="1:8" ht="16.2" customHeight="1">
      <c r="A102" s="5">
        <v>101</v>
      </c>
      <c r="B102" s="5" t="s">
        <v>58</v>
      </c>
      <c r="C102" s="6" t="s">
        <v>3</v>
      </c>
      <c r="D102" s="5">
        <v>80</v>
      </c>
      <c r="E102" s="5">
        <v>100</v>
      </c>
      <c r="F102" s="5">
        <v>70</v>
      </c>
      <c r="G102" s="16">
        <f t="shared" si="2"/>
        <v>83.333333333333329</v>
      </c>
      <c r="H102" s="16">
        <f t="shared" si="3"/>
        <v>41.666666666666664</v>
      </c>
    </row>
    <row r="103" spans="1:8" ht="16.2" customHeight="1">
      <c r="A103" s="5">
        <v>102</v>
      </c>
      <c r="B103" s="5" t="s">
        <v>55</v>
      </c>
      <c r="C103" s="6" t="s">
        <v>460</v>
      </c>
      <c r="D103" s="5">
        <v>20</v>
      </c>
      <c r="E103" s="5">
        <v>15</v>
      </c>
      <c r="F103" s="5">
        <v>20</v>
      </c>
      <c r="G103" s="16">
        <f t="shared" si="2"/>
        <v>18.333333333333332</v>
      </c>
      <c r="H103" s="16">
        <f t="shared" si="3"/>
        <v>9.1666666666666661</v>
      </c>
    </row>
    <row r="104" spans="1:8" ht="16.2" customHeight="1">
      <c r="A104" s="5">
        <v>103</v>
      </c>
      <c r="B104" s="5" t="s">
        <v>50</v>
      </c>
      <c r="C104" s="6" t="s">
        <v>461</v>
      </c>
      <c r="D104" s="5">
        <v>0</v>
      </c>
      <c r="E104" s="5">
        <v>0</v>
      </c>
      <c r="F104" s="5">
        <v>0</v>
      </c>
      <c r="G104" s="16">
        <f t="shared" si="2"/>
        <v>0</v>
      </c>
      <c r="H104" s="16">
        <f t="shared" si="3"/>
        <v>0</v>
      </c>
    </row>
    <row r="105" spans="1:8" ht="16.2" customHeight="1">
      <c r="A105" s="5">
        <v>104</v>
      </c>
      <c r="B105" s="5" t="s">
        <v>49</v>
      </c>
      <c r="C105" s="6" t="s">
        <v>460</v>
      </c>
      <c r="D105" s="5">
        <v>0</v>
      </c>
      <c r="E105" s="5">
        <v>0</v>
      </c>
      <c r="F105" s="5">
        <v>0</v>
      </c>
      <c r="G105" s="16">
        <f t="shared" si="2"/>
        <v>0</v>
      </c>
      <c r="H105" s="16">
        <f t="shared" si="3"/>
        <v>0</v>
      </c>
    </row>
    <row r="106" spans="1:8" ht="16.2" customHeight="1">
      <c r="A106" s="5">
        <v>105</v>
      </c>
      <c r="B106" s="5" t="s">
        <v>47</v>
      </c>
      <c r="C106" s="6" t="s">
        <v>3</v>
      </c>
      <c r="D106" s="5">
        <v>40</v>
      </c>
      <c r="E106" s="5">
        <v>40</v>
      </c>
      <c r="F106" s="5">
        <v>15</v>
      </c>
      <c r="G106" s="16">
        <f t="shared" si="2"/>
        <v>31.666666666666668</v>
      </c>
      <c r="H106" s="16">
        <f t="shared" si="3"/>
        <v>15.833333333333334</v>
      </c>
    </row>
    <row r="107" spans="1:8" ht="16.2" customHeight="1">
      <c r="A107" s="5">
        <v>106</v>
      </c>
      <c r="B107" s="5" t="s">
        <v>46</v>
      </c>
      <c r="C107" s="6" t="s">
        <v>461</v>
      </c>
      <c r="D107" s="5">
        <v>0</v>
      </c>
      <c r="E107" s="5">
        <v>0</v>
      </c>
      <c r="F107" s="5">
        <v>0</v>
      </c>
      <c r="G107" s="16">
        <f t="shared" si="2"/>
        <v>0</v>
      </c>
      <c r="H107" s="16">
        <f t="shared" si="3"/>
        <v>0</v>
      </c>
    </row>
    <row r="108" spans="1:8" ht="16.2" customHeight="1">
      <c r="A108" s="5">
        <v>107</v>
      </c>
      <c r="B108" s="5" t="s">
        <v>45</v>
      </c>
      <c r="C108" s="6" t="s">
        <v>460</v>
      </c>
      <c r="D108" s="5">
        <v>50</v>
      </c>
      <c r="E108" s="5">
        <v>50</v>
      </c>
      <c r="F108" s="5">
        <v>50</v>
      </c>
      <c r="G108" s="16">
        <f t="shared" si="2"/>
        <v>50</v>
      </c>
      <c r="H108" s="16">
        <f t="shared" si="3"/>
        <v>25</v>
      </c>
    </row>
    <row r="109" spans="1:8" ht="16.2" customHeight="1">
      <c r="A109" s="5">
        <v>108</v>
      </c>
      <c r="B109" s="5" t="s">
        <v>43</v>
      </c>
      <c r="C109" s="6" t="s">
        <v>3</v>
      </c>
      <c r="D109" s="5">
        <v>50</v>
      </c>
      <c r="E109" s="5">
        <v>0</v>
      </c>
      <c r="F109" s="5"/>
      <c r="G109" s="16">
        <f t="shared" si="2"/>
        <v>25</v>
      </c>
      <c r="H109" s="16">
        <f t="shared" si="3"/>
        <v>12.5</v>
      </c>
    </row>
    <row r="110" spans="1:8" ht="16.2" customHeight="1">
      <c r="A110" s="5">
        <v>109</v>
      </c>
      <c r="B110" s="5" t="s">
        <v>42</v>
      </c>
      <c r="C110" s="6" t="s">
        <v>460</v>
      </c>
      <c r="D110" s="5">
        <v>50</v>
      </c>
      <c r="E110" s="5"/>
      <c r="F110" s="5"/>
      <c r="G110" s="16">
        <f t="shared" si="2"/>
        <v>50</v>
      </c>
      <c r="H110" s="16">
        <f t="shared" si="3"/>
        <v>25</v>
      </c>
    </row>
    <row r="111" spans="1:8" ht="16.2" customHeight="1">
      <c r="A111" s="5">
        <v>110</v>
      </c>
      <c r="B111" s="5" t="s">
        <v>38</v>
      </c>
      <c r="C111" s="6" t="s">
        <v>461</v>
      </c>
      <c r="D111" s="5">
        <v>0</v>
      </c>
      <c r="E111" s="5">
        <v>0</v>
      </c>
      <c r="F111" s="5">
        <v>0</v>
      </c>
      <c r="G111" s="16">
        <f t="shared" si="2"/>
        <v>0</v>
      </c>
      <c r="H111" s="16">
        <f t="shared" si="3"/>
        <v>0</v>
      </c>
    </row>
    <row r="112" spans="1:8" ht="16.2" customHeight="1">
      <c r="A112" s="5">
        <v>111</v>
      </c>
      <c r="B112" s="5" t="s">
        <v>36</v>
      </c>
      <c r="C112" s="6" t="s">
        <v>460</v>
      </c>
      <c r="D112" s="9">
        <v>70</v>
      </c>
      <c r="E112" s="9">
        <v>15</v>
      </c>
      <c r="F112" s="9">
        <v>35</v>
      </c>
      <c r="G112" s="16">
        <f t="shared" si="2"/>
        <v>40</v>
      </c>
      <c r="H112" s="16">
        <f t="shared" si="3"/>
        <v>20</v>
      </c>
    </row>
    <row r="113" spans="1:8" ht="16.2" customHeight="1">
      <c r="A113" s="5">
        <v>112</v>
      </c>
      <c r="B113" s="5" t="s">
        <v>33</v>
      </c>
      <c r="C113" s="6" t="s">
        <v>461</v>
      </c>
      <c r="D113" s="5">
        <v>0</v>
      </c>
      <c r="E113" s="5">
        <v>0</v>
      </c>
      <c r="F113" s="5">
        <v>0</v>
      </c>
      <c r="G113" s="16">
        <f t="shared" si="2"/>
        <v>0</v>
      </c>
      <c r="H113" s="16">
        <f t="shared" si="3"/>
        <v>0</v>
      </c>
    </row>
    <row r="114" spans="1:8" ht="16.2" customHeight="1">
      <c r="A114" s="5">
        <v>113</v>
      </c>
      <c r="B114" s="7" t="s">
        <v>223</v>
      </c>
      <c r="C114" s="5"/>
      <c r="D114" s="5">
        <v>60</v>
      </c>
      <c r="E114" s="5"/>
      <c r="F114" s="5"/>
      <c r="G114" s="16">
        <f t="shared" si="2"/>
        <v>60</v>
      </c>
      <c r="H114" s="16">
        <f t="shared" si="3"/>
        <v>30</v>
      </c>
    </row>
    <row r="115" spans="1:8" ht="16.2" customHeight="1">
      <c r="A115" s="5">
        <v>114</v>
      </c>
      <c r="B115" s="7" t="s">
        <v>350</v>
      </c>
      <c r="C115" s="5"/>
      <c r="D115" s="5">
        <v>100</v>
      </c>
      <c r="E115" s="5">
        <v>100</v>
      </c>
      <c r="F115" s="5">
        <v>100</v>
      </c>
      <c r="G115" s="16">
        <f t="shared" si="2"/>
        <v>100</v>
      </c>
      <c r="H115" s="16">
        <f t="shared" si="3"/>
        <v>50</v>
      </c>
    </row>
    <row r="116" spans="1:8" s="11" customFormat="1" ht="16.2" customHeight="1">
      <c r="A116" s="5">
        <v>115</v>
      </c>
      <c r="B116" s="7" t="s">
        <v>227</v>
      </c>
      <c r="C116" s="5"/>
      <c r="D116" s="18">
        <v>60</v>
      </c>
      <c r="E116" s="15">
        <v>70</v>
      </c>
      <c r="F116" s="15">
        <v>100</v>
      </c>
      <c r="G116" s="16">
        <f t="shared" si="2"/>
        <v>76.666666666666671</v>
      </c>
      <c r="H116" s="16">
        <f t="shared" si="3"/>
        <v>38.333333333333336</v>
      </c>
    </row>
    <row r="117" spans="1:8" ht="16.2" customHeight="1">
      <c r="A117" s="5">
        <v>116</v>
      </c>
      <c r="B117" s="7" t="s">
        <v>228</v>
      </c>
      <c r="C117" s="5"/>
      <c r="D117" s="15">
        <v>100</v>
      </c>
      <c r="E117" s="15">
        <v>100</v>
      </c>
      <c r="F117" s="15">
        <v>100</v>
      </c>
      <c r="G117" s="16">
        <f t="shared" si="2"/>
        <v>100</v>
      </c>
      <c r="H117" s="16">
        <f t="shared" si="3"/>
        <v>50</v>
      </c>
    </row>
    <row r="118" spans="1:8" s="11" customFormat="1" ht="16.2" customHeight="1">
      <c r="A118" s="5">
        <v>117</v>
      </c>
      <c r="B118" s="7" t="s">
        <v>236</v>
      </c>
      <c r="C118" s="5"/>
      <c r="D118" s="5">
        <v>100</v>
      </c>
      <c r="E118" s="5">
        <v>100</v>
      </c>
      <c r="F118" s="5">
        <v>90</v>
      </c>
      <c r="G118" s="16">
        <f t="shared" si="2"/>
        <v>96.666666666666671</v>
      </c>
      <c r="H118" s="16">
        <f t="shared" si="3"/>
        <v>48.333333333333336</v>
      </c>
    </row>
    <row r="119" spans="1:8" ht="16.2" customHeight="1">
      <c r="A119" s="5">
        <v>118</v>
      </c>
      <c r="B119" s="7" t="s">
        <v>242</v>
      </c>
      <c r="C119" s="5"/>
      <c r="D119" s="5">
        <v>100</v>
      </c>
      <c r="E119" s="5">
        <v>100</v>
      </c>
      <c r="F119" s="5">
        <v>100</v>
      </c>
      <c r="G119" s="16">
        <f t="shared" si="2"/>
        <v>100</v>
      </c>
      <c r="H119" s="16">
        <f t="shared" si="3"/>
        <v>50</v>
      </c>
    </row>
    <row r="120" spans="1:8" ht="16.2" customHeight="1">
      <c r="A120" s="5">
        <v>119</v>
      </c>
      <c r="B120" s="7" t="s">
        <v>248</v>
      </c>
      <c r="C120" s="5"/>
      <c r="D120" s="5">
        <v>100</v>
      </c>
      <c r="E120" s="5">
        <v>50</v>
      </c>
      <c r="F120" s="5"/>
      <c r="G120" s="16">
        <f t="shared" si="2"/>
        <v>75</v>
      </c>
      <c r="H120" s="16">
        <f t="shared" si="3"/>
        <v>37.5</v>
      </c>
    </row>
    <row r="121" spans="1:8" ht="16.2" customHeight="1">
      <c r="A121" s="5">
        <v>120</v>
      </c>
      <c r="B121" s="7" t="s">
        <v>224</v>
      </c>
      <c r="C121" s="5"/>
      <c r="D121" s="5">
        <v>25</v>
      </c>
      <c r="E121" s="5">
        <v>40</v>
      </c>
      <c r="F121" s="5">
        <v>45</v>
      </c>
      <c r="G121" s="16">
        <f t="shared" si="2"/>
        <v>36.666666666666664</v>
      </c>
      <c r="H121" s="16">
        <f t="shared" si="3"/>
        <v>18.333333333333332</v>
      </c>
    </row>
    <row r="122" spans="1:8" ht="16.2" customHeight="1">
      <c r="A122" s="5">
        <v>121</v>
      </c>
      <c r="B122" s="7" t="s">
        <v>229</v>
      </c>
      <c r="C122" s="5"/>
      <c r="D122" s="5">
        <v>35</v>
      </c>
      <c r="E122" s="5"/>
      <c r="F122" s="5"/>
      <c r="G122" s="16">
        <f t="shared" si="2"/>
        <v>35</v>
      </c>
      <c r="H122" s="16">
        <f t="shared" si="3"/>
        <v>17.5</v>
      </c>
    </row>
    <row r="123" spans="1:8" ht="16.2" customHeight="1">
      <c r="A123" s="5">
        <v>122</v>
      </c>
      <c r="B123" s="7" t="s">
        <v>249</v>
      </c>
      <c r="C123" s="5"/>
      <c r="D123" s="5">
        <v>40</v>
      </c>
      <c r="E123" s="5">
        <v>50</v>
      </c>
      <c r="F123" s="5"/>
      <c r="G123" s="16">
        <f t="shared" si="2"/>
        <v>45</v>
      </c>
      <c r="H123" s="16">
        <f t="shared" si="3"/>
        <v>22.5</v>
      </c>
    </row>
    <row r="124" spans="1:8" ht="16.2" customHeight="1">
      <c r="A124" s="5">
        <v>123</v>
      </c>
      <c r="B124" s="7" t="s">
        <v>259</v>
      </c>
      <c r="C124" s="5"/>
      <c r="D124" s="5">
        <v>25</v>
      </c>
      <c r="E124" s="5">
        <v>50</v>
      </c>
      <c r="F124" s="5"/>
      <c r="G124" s="16">
        <f t="shared" si="2"/>
        <v>37.5</v>
      </c>
      <c r="H124" s="16">
        <f t="shared" si="3"/>
        <v>18.75</v>
      </c>
    </row>
    <row r="125" spans="1:8" ht="16.2" customHeight="1">
      <c r="A125" s="5">
        <v>124</v>
      </c>
      <c r="B125" s="7" t="s">
        <v>264</v>
      </c>
      <c r="C125" s="5"/>
      <c r="D125" s="5">
        <v>50</v>
      </c>
      <c r="E125" s="5">
        <v>60</v>
      </c>
      <c r="F125" s="5"/>
      <c r="G125" s="16">
        <f t="shared" si="2"/>
        <v>55</v>
      </c>
      <c r="H125" s="16">
        <f t="shared" si="3"/>
        <v>27.5</v>
      </c>
    </row>
    <row r="126" spans="1:8" ht="16.2" customHeight="1">
      <c r="A126" s="5">
        <v>125</v>
      </c>
      <c r="B126" s="7" t="s">
        <v>237</v>
      </c>
      <c r="C126" s="5"/>
      <c r="D126" s="5">
        <v>50</v>
      </c>
      <c r="E126" s="5">
        <v>50</v>
      </c>
      <c r="F126" s="5">
        <v>60</v>
      </c>
      <c r="G126" s="16">
        <f t="shared" si="2"/>
        <v>53.333333333333336</v>
      </c>
      <c r="H126" s="16">
        <f t="shared" si="3"/>
        <v>26.666666666666668</v>
      </c>
    </row>
    <row r="127" spans="1:8" ht="16.2" customHeight="1">
      <c r="A127" s="5">
        <v>126</v>
      </c>
      <c r="B127" s="7" t="s">
        <v>243</v>
      </c>
      <c r="C127" s="5"/>
      <c r="D127" s="5">
        <v>0</v>
      </c>
      <c r="E127" s="5">
        <v>40</v>
      </c>
      <c r="F127" s="5">
        <v>70</v>
      </c>
      <c r="G127" s="16">
        <f t="shared" si="2"/>
        <v>36.666666666666664</v>
      </c>
      <c r="H127" s="16">
        <f t="shared" si="3"/>
        <v>18.333333333333332</v>
      </c>
    </row>
    <row r="128" spans="1:8" ht="16.2" customHeight="1">
      <c r="A128" s="5">
        <v>127</v>
      </c>
      <c r="B128" s="7" t="s">
        <v>250</v>
      </c>
      <c r="C128" s="5"/>
      <c r="D128" s="5">
        <v>60</v>
      </c>
      <c r="E128" s="5">
        <v>35</v>
      </c>
      <c r="F128" s="5">
        <v>50</v>
      </c>
      <c r="G128" s="16">
        <f t="shared" si="2"/>
        <v>48.333333333333336</v>
      </c>
      <c r="H128" s="16">
        <f t="shared" si="3"/>
        <v>24.166666666666668</v>
      </c>
    </row>
    <row r="129" spans="1:8" ht="16.2" customHeight="1">
      <c r="A129" s="5">
        <v>128</v>
      </c>
      <c r="B129" s="7" t="s">
        <v>254</v>
      </c>
      <c r="C129" s="5"/>
      <c r="D129" s="5">
        <v>40</v>
      </c>
      <c r="E129" s="5">
        <v>50</v>
      </c>
      <c r="F129" s="5"/>
      <c r="G129" s="16">
        <f t="shared" si="2"/>
        <v>45</v>
      </c>
      <c r="H129" s="16">
        <f t="shared" si="3"/>
        <v>22.5</v>
      </c>
    </row>
    <row r="130" spans="1:8" ht="16.2" customHeight="1">
      <c r="A130" s="5">
        <v>129</v>
      </c>
      <c r="B130" s="7" t="s">
        <v>260</v>
      </c>
      <c r="C130" s="5"/>
      <c r="D130" s="5">
        <v>25</v>
      </c>
      <c r="E130" s="5">
        <v>25</v>
      </c>
      <c r="F130" s="5">
        <v>30</v>
      </c>
      <c r="G130" s="16">
        <f t="shared" ref="G130:G193" si="4">AVERAGE(D130:F130)</f>
        <v>26.666666666666668</v>
      </c>
      <c r="H130" s="16">
        <f t="shared" si="3"/>
        <v>13.333333333333334</v>
      </c>
    </row>
    <row r="131" spans="1:8" ht="16.2" customHeight="1">
      <c r="A131" s="5">
        <v>130</v>
      </c>
      <c r="B131" s="7" t="s">
        <v>265</v>
      </c>
      <c r="C131" s="5"/>
      <c r="D131" s="5">
        <v>50</v>
      </c>
      <c r="E131" s="5">
        <v>50</v>
      </c>
      <c r="F131" s="5">
        <v>60</v>
      </c>
      <c r="G131" s="16">
        <f t="shared" si="4"/>
        <v>53.333333333333336</v>
      </c>
      <c r="H131" s="16">
        <f t="shared" ref="H131:H194" si="5">G131/2</f>
        <v>26.666666666666668</v>
      </c>
    </row>
    <row r="132" spans="1:8" ht="16.2" customHeight="1">
      <c r="A132" s="5">
        <v>131</v>
      </c>
      <c r="B132" s="7" t="s">
        <v>225</v>
      </c>
      <c r="C132" s="5"/>
      <c r="D132" s="5">
        <v>60</v>
      </c>
      <c r="E132" s="5">
        <v>70</v>
      </c>
      <c r="F132" s="5"/>
      <c r="G132" s="16">
        <f t="shared" si="4"/>
        <v>65</v>
      </c>
      <c r="H132" s="16">
        <f t="shared" si="5"/>
        <v>32.5</v>
      </c>
    </row>
    <row r="133" spans="1:8" ht="16.2" customHeight="1">
      <c r="A133" s="5">
        <v>132</v>
      </c>
      <c r="B133" s="7" t="s">
        <v>230</v>
      </c>
      <c r="C133" s="5"/>
      <c r="D133" s="5">
        <v>50</v>
      </c>
      <c r="E133" s="5">
        <v>60</v>
      </c>
      <c r="F133" s="5"/>
      <c r="G133" s="16">
        <f t="shared" si="4"/>
        <v>55</v>
      </c>
      <c r="H133" s="16">
        <f t="shared" si="5"/>
        <v>27.5</v>
      </c>
    </row>
    <row r="134" spans="1:8" ht="16.2" customHeight="1">
      <c r="A134" s="5">
        <v>133</v>
      </c>
      <c r="B134" s="7" t="s">
        <v>244</v>
      </c>
      <c r="C134" s="5"/>
      <c r="D134" s="5">
        <v>25</v>
      </c>
      <c r="E134" s="5"/>
      <c r="F134" s="5"/>
      <c r="G134" s="16">
        <f t="shared" si="4"/>
        <v>25</v>
      </c>
      <c r="H134" s="16">
        <f t="shared" si="5"/>
        <v>12.5</v>
      </c>
    </row>
    <row r="135" spans="1:8" ht="16.2" customHeight="1">
      <c r="A135" s="5">
        <v>134</v>
      </c>
      <c r="B135" s="7" t="s">
        <v>255</v>
      </c>
      <c r="C135" s="5"/>
      <c r="D135" s="5">
        <v>35</v>
      </c>
      <c r="E135" s="5">
        <v>45</v>
      </c>
      <c r="F135" s="5"/>
      <c r="G135" s="16">
        <f t="shared" si="4"/>
        <v>40</v>
      </c>
      <c r="H135" s="16">
        <f t="shared" si="5"/>
        <v>20</v>
      </c>
    </row>
    <row r="136" spans="1:8" ht="16.2" customHeight="1">
      <c r="A136" s="5">
        <v>135</v>
      </c>
      <c r="B136" s="7" t="s">
        <v>261</v>
      </c>
      <c r="C136" s="5"/>
      <c r="D136" s="5">
        <v>60</v>
      </c>
      <c r="E136" s="5">
        <v>60</v>
      </c>
      <c r="F136" s="5"/>
      <c r="G136" s="16">
        <f t="shared" si="4"/>
        <v>60</v>
      </c>
      <c r="H136" s="16">
        <f t="shared" si="5"/>
        <v>30</v>
      </c>
    </row>
    <row r="137" spans="1:8" ht="16.2" customHeight="1">
      <c r="A137" s="5">
        <v>136</v>
      </c>
      <c r="B137" s="7" t="s">
        <v>231</v>
      </c>
      <c r="C137" s="5"/>
      <c r="D137" s="5">
        <v>100</v>
      </c>
      <c r="E137" s="5"/>
      <c r="F137" s="5"/>
      <c r="G137" s="16">
        <f t="shared" si="4"/>
        <v>100</v>
      </c>
      <c r="H137" s="16">
        <f t="shared" si="5"/>
        <v>50</v>
      </c>
    </row>
    <row r="138" spans="1:8" ht="16.2" customHeight="1">
      <c r="A138" s="5">
        <v>137</v>
      </c>
      <c r="B138" s="7" t="s">
        <v>245</v>
      </c>
      <c r="C138" s="5"/>
      <c r="D138" s="5">
        <v>40</v>
      </c>
      <c r="E138" s="5">
        <v>50</v>
      </c>
      <c r="F138" s="5">
        <v>60</v>
      </c>
      <c r="G138" s="16">
        <f t="shared" si="4"/>
        <v>50</v>
      </c>
      <c r="H138" s="16">
        <f t="shared" si="5"/>
        <v>25</v>
      </c>
    </row>
    <row r="139" spans="1:8" ht="16.2" customHeight="1">
      <c r="A139" s="5">
        <v>138</v>
      </c>
      <c r="B139" s="7" t="s">
        <v>251</v>
      </c>
      <c r="C139" s="5"/>
      <c r="D139" s="5">
        <v>10</v>
      </c>
      <c r="E139" s="5">
        <v>100</v>
      </c>
      <c r="F139" s="5"/>
      <c r="G139" s="16">
        <f t="shared" si="4"/>
        <v>55</v>
      </c>
      <c r="H139" s="16">
        <f t="shared" si="5"/>
        <v>27.5</v>
      </c>
    </row>
    <row r="140" spans="1:8" ht="16.2" customHeight="1">
      <c r="A140" s="5">
        <v>139</v>
      </c>
      <c r="B140" s="7" t="s">
        <v>256</v>
      </c>
      <c r="C140" s="5"/>
      <c r="D140" s="5">
        <v>90</v>
      </c>
      <c r="E140" s="5"/>
      <c r="F140" s="5"/>
      <c r="G140" s="16">
        <f t="shared" si="4"/>
        <v>90</v>
      </c>
      <c r="H140" s="16">
        <f t="shared" si="5"/>
        <v>45</v>
      </c>
    </row>
    <row r="141" spans="1:8" ht="16.2" customHeight="1">
      <c r="A141" s="5">
        <v>140</v>
      </c>
      <c r="B141" s="7" t="s">
        <v>262</v>
      </c>
      <c r="C141" s="5"/>
      <c r="D141" s="5">
        <v>40</v>
      </c>
      <c r="E141" s="5">
        <v>100</v>
      </c>
      <c r="F141" s="5">
        <v>20</v>
      </c>
      <c r="G141" s="16">
        <f t="shared" si="4"/>
        <v>53.333333333333336</v>
      </c>
      <c r="H141" s="16">
        <f t="shared" si="5"/>
        <v>26.666666666666668</v>
      </c>
    </row>
    <row r="142" spans="1:8" ht="16.2" customHeight="1">
      <c r="A142" s="5">
        <v>141</v>
      </c>
      <c r="B142" s="7" t="s">
        <v>246</v>
      </c>
      <c r="C142" s="5"/>
      <c r="D142" s="5">
        <v>5</v>
      </c>
      <c r="E142" s="5">
        <v>100</v>
      </c>
      <c r="F142" s="5">
        <v>5</v>
      </c>
      <c r="G142" s="16">
        <f t="shared" si="4"/>
        <v>36.666666666666664</v>
      </c>
      <c r="H142" s="16">
        <f t="shared" si="5"/>
        <v>18.333333333333332</v>
      </c>
    </row>
    <row r="143" spans="1:8" ht="16.2" customHeight="1">
      <c r="A143" s="5">
        <v>142</v>
      </c>
      <c r="B143" s="7" t="s">
        <v>226</v>
      </c>
      <c r="C143" s="5"/>
      <c r="D143" s="5">
        <v>40</v>
      </c>
      <c r="E143" s="5">
        <v>40</v>
      </c>
      <c r="F143" s="5"/>
      <c r="G143" s="16">
        <f t="shared" si="4"/>
        <v>40</v>
      </c>
      <c r="H143" s="16">
        <f t="shared" si="5"/>
        <v>20</v>
      </c>
    </row>
    <row r="144" spans="1:8" ht="16.2" customHeight="1">
      <c r="A144" s="5">
        <v>143</v>
      </c>
      <c r="B144" s="7" t="s">
        <v>232</v>
      </c>
      <c r="C144" s="5"/>
      <c r="D144" s="5">
        <v>100</v>
      </c>
      <c r="E144" s="5"/>
      <c r="F144" s="5"/>
      <c r="G144" s="16">
        <f t="shared" si="4"/>
        <v>100</v>
      </c>
      <c r="H144" s="16">
        <f t="shared" si="5"/>
        <v>50</v>
      </c>
    </row>
    <row r="145" spans="1:8" ht="16.2" customHeight="1">
      <c r="A145" s="5">
        <v>144</v>
      </c>
      <c r="B145" s="7" t="s">
        <v>239</v>
      </c>
      <c r="C145" s="5"/>
      <c r="D145" s="5">
        <v>50</v>
      </c>
      <c r="E145" s="5">
        <v>70</v>
      </c>
      <c r="F145" s="5"/>
      <c r="G145" s="16">
        <f t="shared" si="4"/>
        <v>60</v>
      </c>
      <c r="H145" s="16">
        <f t="shared" si="5"/>
        <v>30</v>
      </c>
    </row>
    <row r="146" spans="1:8" ht="16.2" customHeight="1">
      <c r="A146" s="5">
        <v>145</v>
      </c>
      <c r="B146" s="7" t="s">
        <v>252</v>
      </c>
      <c r="C146" s="5"/>
      <c r="D146" s="5">
        <v>70</v>
      </c>
      <c r="E146" s="5">
        <v>90</v>
      </c>
      <c r="F146" s="5"/>
      <c r="G146" s="16">
        <f t="shared" si="4"/>
        <v>80</v>
      </c>
      <c r="H146" s="16">
        <f t="shared" si="5"/>
        <v>40</v>
      </c>
    </row>
    <row r="147" spans="1:8" ht="16.2" customHeight="1">
      <c r="A147" s="5">
        <v>146</v>
      </c>
      <c r="B147" s="7" t="s">
        <v>257</v>
      </c>
      <c r="C147" s="5"/>
      <c r="D147" s="5">
        <v>30</v>
      </c>
      <c r="E147" s="5">
        <v>100</v>
      </c>
      <c r="F147" s="5">
        <v>90</v>
      </c>
      <c r="G147" s="16">
        <f t="shared" si="4"/>
        <v>73.333333333333329</v>
      </c>
      <c r="H147" s="16">
        <f t="shared" si="5"/>
        <v>36.666666666666664</v>
      </c>
    </row>
    <row r="148" spans="1:8" ht="16.2" customHeight="1">
      <c r="A148" s="5">
        <v>147</v>
      </c>
      <c r="B148" s="7" t="s">
        <v>233</v>
      </c>
      <c r="C148" s="5"/>
      <c r="D148" s="5">
        <v>100</v>
      </c>
      <c r="E148" s="5">
        <v>100</v>
      </c>
      <c r="F148" s="5">
        <v>80</v>
      </c>
      <c r="G148" s="16">
        <f t="shared" si="4"/>
        <v>93.333333333333329</v>
      </c>
      <c r="H148" s="16">
        <f t="shared" si="5"/>
        <v>46.666666666666664</v>
      </c>
    </row>
    <row r="149" spans="1:8" ht="16.2" customHeight="1">
      <c r="A149" s="5">
        <v>148</v>
      </c>
      <c r="B149" s="7" t="s">
        <v>240</v>
      </c>
      <c r="C149" s="5"/>
      <c r="D149" s="5">
        <v>60</v>
      </c>
      <c r="E149" s="5"/>
      <c r="F149" s="5"/>
      <c r="G149" s="16">
        <f t="shared" si="4"/>
        <v>60</v>
      </c>
      <c r="H149" s="16">
        <f t="shared" si="5"/>
        <v>30</v>
      </c>
    </row>
    <row r="150" spans="1:8" ht="16.2" customHeight="1">
      <c r="A150" s="5">
        <v>149</v>
      </c>
      <c r="B150" s="7" t="s">
        <v>247</v>
      </c>
      <c r="C150" s="5"/>
      <c r="D150" s="5">
        <v>60</v>
      </c>
      <c r="E150" s="5">
        <v>40</v>
      </c>
      <c r="F150" s="5">
        <v>70</v>
      </c>
      <c r="G150" s="16">
        <f t="shared" si="4"/>
        <v>56.666666666666664</v>
      </c>
      <c r="H150" s="16">
        <f t="shared" si="5"/>
        <v>28.333333333333332</v>
      </c>
    </row>
    <row r="151" spans="1:8" ht="16.2" customHeight="1">
      <c r="A151" s="5">
        <v>150</v>
      </c>
      <c r="B151" s="7" t="s">
        <v>253</v>
      </c>
      <c r="C151" s="5"/>
      <c r="D151" s="5">
        <v>100</v>
      </c>
      <c r="E151" s="5">
        <v>100</v>
      </c>
      <c r="F151" s="5">
        <v>100</v>
      </c>
      <c r="G151" s="16">
        <f t="shared" si="4"/>
        <v>100</v>
      </c>
      <c r="H151" s="16">
        <f t="shared" si="5"/>
        <v>50</v>
      </c>
    </row>
    <row r="152" spans="1:8" ht="16.2" customHeight="1">
      <c r="A152" s="5">
        <v>151</v>
      </c>
      <c r="B152" s="7" t="s">
        <v>258</v>
      </c>
      <c r="C152" s="5"/>
      <c r="D152" s="5">
        <v>35</v>
      </c>
      <c r="E152" s="5">
        <v>100</v>
      </c>
      <c r="F152" s="5">
        <v>0</v>
      </c>
      <c r="G152" s="16">
        <f t="shared" si="4"/>
        <v>45</v>
      </c>
      <c r="H152" s="16">
        <f t="shared" si="5"/>
        <v>22.5</v>
      </c>
    </row>
    <row r="153" spans="1:8" ht="16.2" customHeight="1">
      <c r="A153" s="5">
        <v>152</v>
      </c>
      <c r="B153" s="7" t="s">
        <v>263</v>
      </c>
      <c r="C153" s="5"/>
      <c r="D153" s="5">
        <v>100</v>
      </c>
      <c r="E153" s="5">
        <v>100</v>
      </c>
      <c r="F153" s="5">
        <v>60</v>
      </c>
      <c r="G153" s="16">
        <f t="shared" si="4"/>
        <v>86.666666666666671</v>
      </c>
      <c r="H153" s="16">
        <f t="shared" si="5"/>
        <v>43.333333333333336</v>
      </c>
    </row>
    <row r="154" spans="1:8" ht="16.2" customHeight="1">
      <c r="A154" s="5">
        <v>153</v>
      </c>
      <c r="B154" s="7" t="s">
        <v>234</v>
      </c>
      <c r="C154" s="5"/>
      <c r="D154" s="5">
        <v>70</v>
      </c>
      <c r="E154" s="5"/>
      <c r="F154" s="5"/>
      <c r="G154" s="16">
        <f t="shared" si="4"/>
        <v>70</v>
      </c>
      <c r="H154" s="16">
        <f t="shared" si="5"/>
        <v>35</v>
      </c>
    </row>
    <row r="155" spans="1:8" ht="16.2" customHeight="1">
      <c r="A155" s="5">
        <v>154</v>
      </c>
      <c r="B155" s="7" t="s">
        <v>235</v>
      </c>
      <c r="C155" s="5"/>
      <c r="D155" s="5">
        <v>45</v>
      </c>
      <c r="E155" s="5"/>
      <c r="F155" s="5"/>
      <c r="G155" s="16">
        <f t="shared" si="4"/>
        <v>45</v>
      </c>
      <c r="H155" s="16">
        <f t="shared" si="5"/>
        <v>22.5</v>
      </c>
    </row>
    <row r="156" spans="1:8" ht="16.2" customHeight="1">
      <c r="A156" s="5">
        <v>155</v>
      </c>
      <c r="B156" s="7" t="s">
        <v>266</v>
      </c>
      <c r="C156" s="5"/>
      <c r="D156" s="5">
        <v>50</v>
      </c>
      <c r="E156" s="5">
        <v>50</v>
      </c>
      <c r="F156" s="5">
        <v>30</v>
      </c>
      <c r="G156" s="16">
        <f t="shared" si="4"/>
        <v>43.333333333333336</v>
      </c>
      <c r="H156" s="16">
        <f t="shared" si="5"/>
        <v>21.666666666666668</v>
      </c>
    </row>
    <row r="157" spans="1:8" ht="16.2" customHeight="1">
      <c r="A157" s="5">
        <v>156</v>
      </c>
      <c r="B157" s="7" t="s">
        <v>273</v>
      </c>
      <c r="C157" s="5"/>
      <c r="D157" s="5">
        <v>50</v>
      </c>
      <c r="E157" s="5">
        <v>40</v>
      </c>
      <c r="F157" s="5">
        <v>50</v>
      </c>
      <c r="G157" s="16">
        <f t="shared" si="4"/>
        <v>46.666666666666664</v>
      </c>
      <c r="H157" s="16">
        <f t="shared" si="5"/>
        <v>23.333333333333332</v>
      </c>
    </row>
    <row r="158" spans="1:8" ht="16.2" customHeight="1">
      <c r="A158" s="5">
        <v>157</v>
      </c>
      <c r="B158" s="7" t="s">
        <v>294</v>
      </c>
      <c r="C158" s="5"/>
      <c r="D158" s="5">
        <v>30</v>
      </c>
      <c r="E158" s="5">
        <v>100</v>
      </c>
      <c r="F158" s="5">
        <v>30</v>
      </c>
      <c r="G158" s="16">
        <f t="shared" si="4"/>
        <v>53.333333333333336</v>
      </c>
      <c r="H158" s="16">
        <f t="shared" si="5"/>
        <v>26.666666666666668</v>
      </c>
    </row>
    <row r="159" spans="1:8" ht="16.2" customHeight="1">
      <c r="A159" s="5">
        <v>158</v>
      </c>
      <c r="B159" s="7" t="s">
        <v>282</v>
      </c>
      <c r="C159" s="5"/>
      <c r="D159" s="5">
        <v>100</v>
      </c>
      <c r="E159" s="5">
        <v>100</v>
      </c>
      <c r="F159" s="5">
        <v>100</v>
      </c>
      <c r="G159" s="16">
        <f t="shared" si="4"/>
        <v>100</v>
      </c>
      <c r="H159" s="16">
        <f t="shared" si="5"/>
        <v>50</v>
      </c>
    </row>
    <row r="160" spans="1:8" ht="16.2" customHeight="1">
      <c r="A160" s="5">
        <v>159</v>
      </c>
      <c r="B160" s="7" t="s">
        <v>289</v>
      </c>
      <c r="C160" s="5"/>
      <c r="D160" s="5">
        <v>0</v>
      </c>
      <c r="E160" s="5"/>
      <c r="F160" s="5"/>
      <c r="G160" s="16">
        <f t="shared" si="4"/>
        <v>0</v>
      </c>
      <c r="H160" s="16">
        <f t="shared" si="5"/>
        <v>0</v>
      </c>
    </row>
    <row r="161" spans="1:8" ht="16.2" customHeight="1">
      <c r="A161" s="5">
        <v>160</v>
      </c>
      <c r="B161" s="7" t="s">
        <v>359</v>
      </c>
      <c r="C161" s="5"/>
      <c r="D161" s="5">
        <v>35</v>
      </c>
      <c r="E161" s="5"/>
      <c r="F161" s="5"/>
      <c r="G161" s="16">
        <f t="shared" si="4"/>
        <v>35</v>
      </c>
      <c r="H161" s="16">
        <f t="shared" si="5"/>
        <v>17.5</v>
      </c>
    </row>
    <row r="162" spans="1:8" ht="16.2" customHeight="1">
      <c r="A162" s="5">
        <v>161</v>
      </c>
      <c r="B162" s="7" t="s">
        <v>296</v>
      </c>
      <c r="C162" s="5"/>
      <c r="D162" s="5">
        <v>20</v>
      </c>
      <c r="E162" s="5">
        <v>35</v>
      </c>
      <c r="F162" s="5"/>
      <c r="G162" s="16">
        <f t="shared" si="4"/>
        <v>27.5</v>
      </c>
      <c r="H162" s="16">
        <f t="shared" si="5"/>
        <v>13.75</v>
      </c>
    </row>
    <row r="163" spans="1:8" ht="16.2" customHeight="1">
      <c r="A163" s="5">
        <v>162</v>
      </c>
      <c r="B163" s="7" t="s">
        <v>275</v>
      </c>
      <c r="C163" s="5"/>
      <c r="D163" s="5">
        <v>50</v>
      </c>
      <c r="E163" s="5">
        <v>40</v>
      </c>
      <c r="F163" s="5">
        <v>60</v>
      </c>
      <c r="G163" s="16">
        <f t="shared" si="4"/>
        <v>50</v>
      </c>
      <c r="H163" s="16">
        <f t="shared" si="5"/>
        <v>25</v>
      </c>
    </row>
    <row r="164" spans="1:8" ht="16.2" customHeight="1">
      <c r="A164" s="5">
        <v>163</v>
      </c>
      <c r="B164" s="7" t="s">
        <v>283</v>
      </c>
      <c r="C164" s="5"/>
      <c r="D164" s="5">
        <v>40</v>
      </c>
      <c r="E164" s="5"/>
      <c r="F164" s="5"/>
      <c r="G164" s="16">
        <f t="shared" si="4"/>
        <v>40</v>
      </c>
      <c r="H164" s="16">
        <f t="shared" si="5"/>
        <v>20</v>
      </c>
    </row>
    <row r="165" spans="1:8" ht="16.2" customHeight="1">
      <c r="A165" s="5">
        <v>164</v>
      </c>
      <c r="B165" s="7" t="s">
        <v>297</v>
      </c>
      <c r="C165" s="5"/>
      <c r="D165" s="5">
        <v>100</v>
      </c>
      <c r="E165" s="5"/>
      <c r="F165" s="5"/>
      <c r="G165" s="16">
        <f t="shared" si="4"/>
        <v>100</v>
      </c>
      <c r="H165" s="16">
        <f t="shared" si="5"/>
        <v>50</v>
      </c>
    </row>
    <row r="166" spans="1:8" ht="16.2" customHeight="1">
      <c r="A166" s="5">
        <v>165</v>
      </c>
      <c r="B166" s="7" t="s">
        <v>303</v>
      </c>
      <c r="C166" s="5"/>
      <c r="D166" s="5">
        <v>60</v>
      </c>
      <c r="E166" s="5"/>
      <c r="F166" s="5"/>
      <c r="G166" s="16">
        <f t="shared" si="4"/>
        <v>60</v>
      </c>
      <c r="H166" s="16">
        <f t="shared" si="5"/>
        <v>30</v>
      </c>
    </row>
    <row r="167" spans="1:8" ht="16.2" customHeight="1">
      <c r="A167" s="5">
        <v>166</v>
      </c>
      <c r="B167" s="7" t="s">
        <v>307</v>
      </c>
      <c r="C167" s="5"/>
      <c r="D167" s="5">
        <v>100</v>
      </c>
      <c r="E167" s="5"/>
      <c r="F167" s="5"/>
      <c r="G167" s="16">
        <f t="shared" si="4"/>
        <v>100</v>
      </c>
      <c r="H167" s="16">
        <f t="shared" si="5"/>
        <v>50</v>
      </c>
    </row>
    <row r="168" spans="1:8" ht="16.2" customHeight="1">
      <c r="A168" s="5">
        <v>167</v>
      </c>
      <c r="B168" s="7" t="s">
        <v>314</v>
      </c>
      <c r="C168" s="5"/>
      <c r="D168" s="5">
        <v>50</v>
      </c>
      <c r="E168" s="5">
        <v>60</v>
      </c>
      <c r="F168" s="5">
        <v>70</v>
      </c>
      <c r="G168" s="16">
        <f t="shared" si="4"/>
        <v>60</v>
      </c>
      <c r="H168" s="16">
        <f t="shared" si="5"/>
        <v>30</v>
      </c>
    </row>
    <row r="169" spans="1:8" ht="16.2" customHeight="1">
      <c r="A169" s="5">
        <v>168</v>
      </c>
      <c r="B169" s="7" t="s">
        <v>269</v>
      </c>
      <c r="C169" s="5"/>
      <c r="D169" s="5">
        <v>10</v>
      </c>
      <c r="E169" s="5">
        <v>30</v>
      </c>
      <c r="F169" s="5"/>
      <c r="G169" s="16">
        <f t="shared" si="4"/>
        <v>20</v>
      </c>
      <c r="H169" s="16">
        <f t="shared" si="5"/>
        <v>10</v>
      </c>
    </row>
    <row r="170" spans="1:8" ht="16.2" customHeight="1">
      <c r="A170" s="5">
        <v>169</v>
      </c>
      <c r="B170" s="7" t="s">
        <v>276</v>
      </c>
      <c r="C170" s="5"/>
      <c r="D170" s="5">
        <v>0</v>
      </c>
      <c r="E170" s="5">
        <v>0</v>
      </c>
      <c r="F170" s="5">
        <v>5</v>
      </c>
      <c r="G170" s="16">
        <f t="shared" si="4"/>
        <v>1.6666666666666667</v>
      </c>
      <c r="H170" s="16">
        <f t="shared" si="5"/>
        <v>0.83333333333333337</v>
      </c>
    </row>
    <row r="171" spans="1:8" ht="16.2" customHeight="1">
      <c r="A171" s="5">
        <v>170</v>
      </c>
      <c r="B171" s="7" t="s">
        <v>284</v>
      </c>
      <c r="C171" s="5"/>
      <c r="D171" s="5">
        <v>30</v>
      </c>
      <c r="E171" s="5">
        <v>30</v>
      </c>
      <c r="F171" s="5">
        <v>50</v>
      </c>
      <c r="G171" s="16">
        <f t="shared" si="4"/>
        <v>36.666666666666664</v>
      </c>
      <c r="H171" s="16">
        <f t="shared" si="5"/>
        <v>18.333333333333332</v>
      </c>
    </row>
    <row r="172" spans="1:8" ht="16.2" customHeight="1">
      <c r="A172" s="5">
        <v>171</v>
      </c>
      <c r="B172" s="7" t="s">
        <v>290</v>
      </c>
      <c r="C172" s="5"/>
      <c r="D172" s="5">
        <v>60</v>
      </c>
      <c r="E172" s="5"/>
      <c r="F172" s="5"/>
      <c r="G172" s="16">
        <f t="shared" si="4"/>
        <v>60</v>
      </c>
      <c r="H172" s="16">
        <f t="shared" si="5"/>
        <v>30</v>
      </c>
    </row>
    <row r="173" spans="1:8" ht="16.2" customHeight="1">
      <c r="A173" s="5">
        <v>172</v>
      </c>
      <c r="B173" s="7" t="s">
        <v>298</v>
      </c>
      <c r="C173" s="5"/>
      <c r="D173" s="5">
        <v>40</v>
      </c>
      <c r="E173" s="5">
        <v>20</v>
      </c>
      <c r="F173" s="5">
        <v>25</v>
      </c>
      <c r="G173" s="16">
        <f t="shared" si="4"/>
        <v>28.333333333333332</v>
      </c>
      <c r="H173" s="16">
        <f t="shared" si="5"/>
        <v>14.166666666666666</v>
      </c>
    </row>
    <row r="174" spans="1:8" ht="16.2" customHeight="1">
      <c r="A174" s="5">
        <v>173</v>
      </c>
      <c r="B174" s="7" t="s">
        <v>308</v>
      </c>
      <c r="C174" s="5"/>
      <c r="D174" s="5">
        <v>60</v>
      </c>
      <c r="E174" s="5"/>
      <c r="F174" s="5"/>
      <c r="G174" s="16">
        <f t="shared" si="4"/>
        <v>60</v>
      </c>
      <c r="H174" s="16">
        <f t="shared" si="5"/>
        <v>30</v>
      </c>
    </row>
    <row r="175" spans="1:8" ht="16.2" customHeight="1">
      <c r="A175" s="5">
        <v>174</v>
      </c>
      <c r="B175" s="7" t="s">
        <v>315</v>
      </c>
      <c r="C175" s="5"/>
      <c r="D175" s="5">
        <v>35</v>
      </c>
      <c r="E175" s="5">
        <v>60</v>
      </c>
      <c r="F175" s="5"/>
      <c r="G175" s="16">
        <f t="shared" si="4"/>
        <v>47.5</v>
      </c>
      <c r="H175" s="16">
        <f t="shared" si="5"/>
        <v>23.75</v>
      </c>
    </row>
    <row r="176" spans="1:8" ht="16.2" customHeight="1">
      <c r="A176" s="5">
        <v>175</v>
      </c>
      <c r="B176" s="7" t="s">
        <v>270</v>
      </c>
      <c r="C176" s="5"/>
      <c r="D176" s="5">
        <v>40</v>
      </c>
      <c r="E176" s="5">
        <v>50</v>
      </c>
      <c r="F176" s="5"/>
      <c r="G176" s="16">
        <f t="shared" si="4"/>
        <v>45</v>
      </c>
      <c r="H176" s="16">
        <f t="shared" si="5"/>
        <v>22.5</v>
      </c>
    </row>
    <row r="177" spans="1:8" ht="16.2" customHeight="1">
      <c r="A177" s="5">
        <v>176</v>
      </c>
      <c r="B177" s="7" t="s">
        <v>277</v>
      </c>
      <c r="C177" s="5"/>
      <c r="D177" s="5">
        <v>30</v>
      </c>
      <c r="E177" s="5">
        <v>20</v>
      </c>
      <c r="F177" s="5">
        <v>25</v>
      </c>
      <c r="G177" s="16">
        <f t="shared" si="4"/>
        <v>25</v>
      </c>
      <c r="H177" s="16">
        <f t="shared" si="5"/>
        <v>12.5</v>
      </c>
    </row>
    <row r="178" spans="1:8" ht="16.2" customHeight="1">
      <c r="A178" s="5">
        <v>177</v>
      </c>
      <c r="B178" s="7" t="s">
        <v>285</v>
      </c>
      <c r="C178" s="5"/>
      <c r="D178" s="5">
        <v>20</v>
      </c>
      <c r="E178" s="5">
        <v>35</v>
      </c>
      <c r="F178" s="5"/>
      <c r="G178" s="16">
        <f t="shared" si="4"/>
        <v>27.5</v>
      </c>
      <c r="H178" s="16">
        <f t="shared" si="5"/>
        <v>13.75</v>
      </c>
    </row>
    <row r="179" spans="1:8" ht="16.2" customHeight="1">
      <c r="A179" s="5">
        <v>178</v>
      </c>
      <c r="B179" s="7" t="s">
        <v>365</v>
      </c>
      <c r="C179" s="5"/>
      <c r="D179" s="5">
        <v>10</v>
      </c>
      <c r="E179" s="5">
        <v>25</v>
      </c>
      <c r="F179" s="5">
        <v>45</v>
      </c>
      <c r="G179" s="16">
        <f t="shared" si="4"/>
        <v>26.666666666666668</v>
      </c>
      <c r="H179" s="16">
        <f t="shared" si="5"/>
        <v>13.333333333333334</v>
      </c>
    </row>
    <row r="180" spans="1:8" ht="16.2" customHeight="1">
      <c r="A180" s="5">
        <v>179</v>
      </c>
      <c r="B180" s="7" t="s">
        <v>291</v>
      </c>
      <c r="C180" s="5"/>
      <c r="D180" s="5">
        <v>30</v>
      </c>
      <c r="E180" s="5"/>
      <c r="F180" s="5"/>
      <c r="G180" s="16">
        <f t="shared" si="4"/>
        <v>30</v>
      </c>
      <c r="H180" s="16">
        <f t="shared" si="5"/>
        <v>15</v>
      </c>
    </row>
    <row r="181" spans="1:8" ht="16.2" customHeight="1">
      <c r="A181" s="5">
        <v>180</v>
      </c>
      <c r="B181" s="7" t="s">
        <v>299</v>
      </c>
      <c r="C181" s="5"/>
      <c r="D181" s="5">
        <v>25</v>
      </c>
      <c r="E181" s="5"/>
      <c r="F181" s="5"/>
      <c r="G181" s="16">
        <f t="shared" si="4"/>
        <v>25</v>
      </c>
      <c r="H181" s="16">
        <f t="shared" si="5"/>
        <v>12.5</v>
      </c>
    </row>
    <row r="182" spans="1:8" ht="16.2" customHeight="1">
      <c r="A182" s="5">
        <v>181</v>
      </c>
      <c r="B182" s="7" t="s">
        <v>304</v>
      </c>
      <c r="C182" s="5"/>
      <c r="D182" s="5">
        <v>35</v>
      </c>
      <c r="E182" s="5"/>
      <c r="F182" s="5"/>
      <c r="G182" s="16">
        <f t="shared" si="4"/>
        <v>35</v>
      </c>
      <c r="H182" s="16">
        <f t="shared" si="5"/>
        <v>17.5</v>
      </c>
    </row>
    <row r="183" spans="1:8" ht="16.2" customHeight="1">
      <c r="A183" s="5">
        <v>182</v>
      </c>
      <c r="B183" s="7" t="s">
        <v>309</v>
      </c>
      <c r="C183" s="5"/>
      <c r="D183" s="5">
        <v>30</v>
      </c>
      <c r="E183" s="5"/>
      <c r="F183" s="5"/>
      <c r="G183" s="16">
        <f t="shared" si="4"/>
        <v>30</v>
      </c>
      <c r="H183" s="16">
        <f t="shared" si="5"/>
        <v>15</v>
      </c>
    </row>
    <row r="184" spans="1:8" ht="16.2" customHeight="1">
      <c r="A184" s="5">
        <v>183</v>
      </c>
      <c r="B184" s="7" t="s">
        <v>300</v>
      </c>
      <c r="C184" s="5"/>
      <c r="D184" s="5">
        <v>50</v>
      </c>
      <c r="E184" s="5">
        <v>70</v>
      </c>
      <c r="F184" s="5"/>
      <c r="G184" s="16">
        <f t="shared" si="4"/>
        <v>60</v>
      </c>
      <c r="H184" s="16">
        <f t="shared" si="5"/>
        <v>30</v>
      </c>
    </row>
    <row r="185" spans="1:8" ht="16.2" customHeight="1">
      <c r="A185" s="5">
        <v>184</v>
      </c>
      <c r="B185" s="7" t="s">
        <v>305</v>
      </c>
      <c r="C185" s="5"/>
      <c r="D185" s="5">
        <v>45</v>
      </c>
      <c r="E185" s="5">
        <v>65</v>
      </c>
      <c r="F185" s="5">
        <v>50</v>
      </c>
      <c r="G185" s="16">
        <f t="shared" si="4"/>
        <v>53.333333333333336</v>
      </c>
      <c r="H185" s="16">
        <f t="shared" si="5"/>
        <v>26.666666666666668</v>
      </c>
    </row>
    <row r="186" spans="1:8" ht="16.2" customHeight="1">
      <c r="A186" s="5">
        <v>185</v>
      </c>
      <c r="B186" s="7" t="s">
        <v>310</v>
      </c>
      <c r="C186" s="5"/>
      <c r="D186" s="5">
        <v>20</v>
      </c>
      <c r="E186" s="5">
        <v>35</v>
      </c>
      <c r="F186" s="5"/>
      <c r="G186" s="16">
        <f t="shared" si="4"/>
        <v>27.5</v>
      </c>
      <c r="H186" s="16">
        <f t="shared" si="5"/>
        <v>13.75</v>
      </c>
    </row>
    <row r="187" spans="1:8" ht="16.2" customHeight="1">
      <c r="A187" s="5">
        <v>186</v>
      </c>
      <c r="B187" s="7" t="s">
        <v>316</v>
      </c>
      <c r="C187" s="5"/>
      <c r="D187" s="5">
        <v>40</v>
      </c>
      <c r="E187" s="5"/>
      <c r="F187" s="5"/>
      <c r="G187" s="16">
        <f t="shared" si="4"/>
        <v>40</v>
      </c>
      <c r="H187" s="16">
        <f t="shared" si="5"/>
        <v>20</v>
      </c>
    </row>
    <row r="188" spans="1:8" ht="16.2" customHeight="1">
      <c r="A188" s="5">
        <v>187</v>
      </c>
      <c r="B188" s="7" t="s">
        <v>271</v>
      </c>
      <c r="C188" s="5"/>
      <c r="D188" s="5">
        <v>50</v>
      </c>
      <c r="E188" s="5">
        <v>60</v>
      </c>
      <c r="F188" s="5"/>
      <c r="G188" s="16">
        <f t="shared" si="4"/>
        <v>55</v>
      </c>
      <c r="H188" s="16">
        <f t="shared" si="5"/>
        <v>27.5</v>
      </c>
    </row>
    <row r="189" spans="1:8" ht="16.2" customHeight="1">
      <c r="A189" s="5">
        <v>188</v>
      </c>
      <c r="B189" s="7" t="s">
        <v>278</v>
      </c>
      <c r="C189" s="5"/>
      <c r="D189" s="5">
        <v>50</v>
      </c>
      <c r="E189" s="5"/>
      <c r="F189" s="5"/>
      <c r="G189" s="16">
        <f t="shared" si="4"/>
        <v>50</v>
      </c>
      <c r="H189" s="16">
        <f t="shared" si="5"/>
        <v>25</v>
      </c>
    </row>
    <row r="190" spans="1:8" ht="16.2" customHeight="1">
      <c r="A190" s="5">
        <v>189</v>
      </c>
      <c r="B190" s="7" t="s">
        <v>301</v>
      </c>
      <c r="C190" s="5"/>
      <c r="D190" s="5">
        <v>60</v>
      </c>
      <c r="E190" s="5"/>
      <c r="F190" s="5"/>
      <c r="G190" s="16">
        <f t="shared" si="4"/>
        <v>60</v>
      </c>
      <c r="H190" s="16">
        <f t="shared" si="5"/>
        <v>30</v>
      </c>
    </row>
    <row r="191" spans="1:8" ht="16.2" customHeight="1">
      <c r="A191" s="5">
        <v>190</v>
      </c>
      <c r="B191" s="7" t="s">
        <v>317</v>
      </c>
      <c r="C191" s="5"/>
      <c r="D191" s="5">
        <v>50</v>
      </c>
      <c r="E191" s="5">
        <v>50</v>
      </c>
      <c r="F191" s="5">
        <v>20</v>
      </c>
      <c r="G191" s="16">
        <f t="shared" si="4"/>
        <v>40</v>
      </c>
      <c r="H191" s="16">
        <f t="shared" si="5"/>
        <v>20</v>
      </c>
    </row>
    <row r="192" spans="1:8" ht="16.2" customHeight="1">
      <c r="A192" s="5">
        <v>191</v>
      </c>
      <c r="B192" s="7" t="s">
        <v>279</v>
      </c>
      <c r="C192" s="5"/>
      <c r="D192" s="5">
        <v>60</v>
      </c>
      <c r="E192" s="5">
        <v>50</v>
      </c>
      <c r="F192" s="5">
        <v>100</v>
      </c>
      <c r="G192" s="16">
        <f t="shared" si="4"/>
        <v>70</v>
      </c>
      <c r="H192" s="16">
        <f t="shared" si="5"/>
        <v>35</v>
      </c>
    </row>
    <row r="193" spans="1:8" ht="16.2" customHeight="1">
      <c r="A193" s="5">
        <v>192</v>
      </c>
      <c r="B193" s="7" t="s">
        <v>286</v>
      </c>
      <c r="C193" s="5"/>
      <c r="D193" s="5">
        <v>35</v>
      </c>
      <c r="E193" s="5">
        <v>40</v>
      </c>
      <c r="F193" s="5">
        <v>60</v>
      </c>
      <c r="G193" s="16">
        <f t="shared" si="4"/>
        <v>45</v>
      </c>
      <c r="H193" s="16">
        <f t="shared" si="5"/>
        <v>22.5</v>
      </c>
    </row>
    <row r="194" spans="1:8" ht="16.2" customHeight="1">
      <c r="A194" s="5">
        <v>193</v>
      </c>
      <c r="B194" s="7" t="s">
        <v>292</v>
      </c>
      <c r="C194" s="5"/>
      <c r="D194" s="5">
        <v>100</v>
      </c>
      <c r="E194" s="5">
        <v>100</v>
      </c>
      <c r="F194" s="5">
        <v>100</v>
      </c>
      <c r="G194" s="16">
        <f t="shared" ref="G194:G237" si="6">AVERAGE(D194:F194)</f>
        <v>100</v>
      </c>
      <c r="H194" s="16">
        <f t="shared" si="5"/>
        <v>50</v>
      </c>
    </row>
    <row r="195" spans="1:8" ht="16.2" customHeight="1">
      <c r="A195" s="5">
        <v>194</v>
      </c>
      <c r="B195" s="7" t="s">
        <v>302</v>
      </c>
      <c r="C195" s="5"/>
      <c r="D195" s="5">
        <v>50</v>
      </c>
      <c r="E195" s="5">
        <v>70</v>
      </c>
      <c r="F195" s="5"/>
      <c r="G195" s="16">
        <f t="shared" si="6"/>
        <v>60</v>
      </c>
      <c r="H195" s="16">
        <f t="shared" ref="H195:H257" si="7">G195/2</f>
        <v>30</v>
      </c>
    </row>
    <row r="196" spans="1:8" ht="16.2" customHeight="1">
      <c r="A196" s="5">
        <v>195</v>
      </c>
      <c r="B196" s="7" t="s">
        <v>311</v>
      </c>
      <c r="C196" s="5"/>
      <c r="D196" s="5">
        <v>30</v>
      </c>
      <c r="E196" s="5">
        <v>25</v>
      </c>
      <c r="F196" s="5">
        <v>30</v>
      </c>
      <c r="G196" s="16">
        <f t="shared" si="6"/>
        <v>28.333333333333332</v>
      </c>
      <c r="H196" s="16">
        <f t="shared" si="7"/>
        <v>14.166666666666666</v>
      </c>
    </row>
    <row r="197" spans="1:8" ht="16.2" customHeight="1">
      <c r="A197" s="5">
        <v>196</v>
      </c>
      <c r="B197" s="7" t="s">
        <v>272</v>
      </c>
      <c r="C197" s="5"/>
      <c r="D197" s="5">
        <v>100</v>
      </c>
      <c r="E197" s="5">
        <v>80</v>
      </c>
      <c r="F197" s="5">
        <v>90</v>
      </c>
      <c r="G197" s="16">
        <f t="shared" si="6"/>
        <v>90</v>
      </c>
      <c r="H197" s="16">
        <f t="shared" si="7"/>
        <v>45</v>
      </c>
    </row>
    <row r="198" spans="1:8" ht="16.2" customHeight="1">
      <c r="A198" s="5">
        <v>197</v>
      </c>
      <c r="B198" s="7" t="s">
        <v>280</v>
      </c>
      <c r="C198" s="5"/>
      <c r="D198" s="5">
        <v>60</v>
      </c>
      <c r="E198" s="5"/>
      <c r="F198" s="5"/>
      <c r="G198" s="16">
        <f t="shared" si="6"/>
        <v>60</v>
      </c>
      <c r="H198" s="16">
        <f t="shared" si="7"/>
        <v>30</v>
      </c>
    </row>
    <row r="199" spans="1:8" ht="16.2" customHeight="1">
      <c r="A199" s="5">
        <v>198</v>
      </c>
      <c r="B199" s="7" t="s">
        <v>287</v>
      </c>
      <c r="C199" s="5"/>
      <c r="D199" s="5">
        <v>60</v>
      </c>
      <c r="E199" s="5">
        <v>80</v>
      </c>
      <c r="F199" s="5"/>
      <c r="G199" s="16">
        <f t="shared" si="6"/>
        <v>70</v>
      </c>
      <c r="H199" s="16">
        <f t="shared" si="7"/>
        <v>35</v>
      </c>
    </row>
    <row r="200" spans="1:8" ht="16.2" customHeight="1">
      <c r="A200" s="5">
        <v>199</v>
      </c>
      <c r="B200" s="7" t="s">
        <v>293</v>
      </c>
      <c r="C200" s="5"/>
      <c r="D200" s="5">
        <v>80</v>
      </c>
      <c r="E200" s="5"/>
      <c r="F200" s="5"/>
      <c r="G200" s="16">
        <f t="shared" si="6"/>
        <v>80</v>
      </c>
      <c r="H200" s="16">
        <f t="shared" si="7"/>
        <v>40</v>
      </c>
    </row>
    <row r="201" spans="1:8" ht="16.2" customHeight="1">
      <c r="A201" s="5">
        <v>200</v>
      </c>
      <c r="B201" s="7" t="s">
        <v>306</v>
      </c>
      <c r="C201" s="5"/>
      <c r="D201" s="5">
        <v>60</v>
      </c>
      <c r="E201" s="5">
        <v>50</v>
      </c>
      <c r="F201" s="5">
        <v>100</v>
      </c>
      <c r="G201" s="16">
        <f t="shared" si="6"/>
        <v>70</v>
      </c>
      <c r="H201" s="16">
        <f t="shared" si="7"/>
        <v>35</v>
      </c>
    </row>
    <row r="202" spans="1:8" ht="16.2" customHeight="1">
      <c r="A202" s="5">
        <v>201</v>
      </c>
      <c r="B202" s="7" t="s">
        <v>312</v>
      </c>
      <c r="C202" s="5"/>
      <c r="D202" s="5">
        <v>100</v>
      </c>
      <c r="E202" s="5">
        <v>100</v>
      </c>
      <c r="F202" s="5">
        <v>100</v>
      </c>
      <c r="G202" s="16">
        <f t="shared" si="6"/>
        <v>100</v>
      </c>
      <c r="H202" s="16">
        <f t="shared" si="7"/>
        <v>50</v>
      </c>
    </row>
    <row r="203" spans="1:8" ht="16.2" customHeight="1">
      <c r="A203" s="5">
        <v>202</v>
      </c>
      <c r="B203" s="7" t="s">
        <v>318</v>
      </c>
      <c r="C203" s="5"/>
      <c r="D203" s="5">
        <v>100</v>
      </c>
      <c r="E203" s="5">
        <v>100</v>
      </c>
      <c r="F203" s="5">
        <v>70</v>
      </c>
      <c r="G203" s="16">
        <f t="shared" si="6"/>
        <v>90</v>
      </c>
      <c r="H203" s="16">
        <f t="shared" si="7"/>
        <v>45</v>
      </c>
    </row>
    <row r="204" spans="1:8" ht="16.2" customHeight="1">
      <c r="A204" s="5">
        <v>203</v>
      </c>
      <c r="B204" s="7" t="s">
        <v>267</v>
      </c>
      <c r="C204" s="5"/>
      <c r="D204" s="5">
        <v>30</v>
      </c>
      <c r="E204" s="5">
        <v>70</v>
      </c>
      <c r="F204" s="5"/>
      <c r="G204" s="16">
        <f t="shared" si="6"/>
        <v>50</v>
      </c>
      <c r="H204" s="16">
        <f t="shared" si="7"/>
        <v>25</v>
      </c>
    </row>
    <row r="205" spans="1:8" ht="16.2" customHeight="1">
      <c r="A205" s="5">
        <v>204</v>
      </c>
      <c r="B205" s="7" t="s">
        <v>288</v>
      </c>
      <c r="C205" s="5"/>
      <c r="D205" s="5">
        <v>60</v>
      </c>
      <c r="E205" s="5">
        <v>50</v>
      </c>
      <c r="F205" s="5">
        <v>60</v>
      </c>
      <c r="G205" s="16">
        <f t="shared" si="6"/>
        <v>56.666666666666664</v>
      </c>
      <c r="H205" s="16">
        <f t="shared" si="7"/>
        <v>28.333333333333332</v>
      </c>
    </row>
    <row r="206" spans="1:8" ht="16.2" customHeight="1">
      <c r="A206" s="5">
        <v>205</v>
      </c>
      <c r="B206" s="7" t="s">
        <v>295</v>
      </c>
      <c r="C206" s="5"/>
      <c r="D206" s="9">
        <v>50</v>
      </c>
      <c r="E206" s="9">
        <v>60</v>
      </c>
      <c r="F206" s="9">
        <v>80</v>
      </c>
      <c r="G206" s="16">
        <f t="shared" si="6"/>
        <v>63.333333333333336</v>
      </c>
      <c r="H206" s="16">
        <f t="shared" si="7"/>
        <v>31.666666666666668</v>
      </c>
    </row>
    <row r="207" spans="1:8" ht="16.2" customHeight="1">
      <c r="A207" s="5">
        <v>206</v>
      </c>
      <c r="B207" s="7" t="s">
        <v>185</v>
      </c>
      <c r="C207" s="5"/>
      <c r="D207" s="5">
        <v>60</v>
      </c>
      <c r="E207" s="5"/>
      <c r="F207" s="5"/>
      <c r="G207" s="16">
        <f t="shared" si="6"/>
        <v>60</v>
      </c>
      <c r="H207" s="16">
        <f t="shared" si="7"/>
        <v>30</v>
      </c>
    </row>
    <row r="208" spans="1:8" ht="16.2" customHeight="1">
      <c r="A208" s="5">
        <v>207</v>
      </c>
      <c r="B208" s="7" t="s">
        <v>339</v>
      </c>
      <c r="C208" s="5"/>
      <c r="D208" s="5">
        <v>30</v>
      </c>
      <c r="E208" s="5"/>
      <c r="F208" s="5"/>
      <c r="G208" s="16">
        <f t="shared" si="6"/>
        <v>30</v>
      </c>
      <c r="H208" s="16">
        <f t="shared" si="7"/>
        <v>15</v>
      </c>
    </row>
    <row r="209" spans="1:8" ht="16.2" customHeight="1">
      <c r="A209" s="5">
        <v>208</v>
      </c>
      <c r="B209" s="7" t="s">
        <v>353</v>
      </c>
      <c r="C209" s="5"/>
      <c r="D209" s="5">
        <v>50</v>
      </c>
      <c r="E209" s="5">
        <v>60</v>
      </c>
      <c r="F209" s="5"/>
      <c r="G209" s="16">
        <f t="shared" si="6"/>
        <v>55</v>
      </c>
      <c r="H209" s="16">
        <f t="shared" si="7"/>
        <v>27.5</v>
      </c>
    </row>
    <row r="210" spans="1:8" ht="16.2" customHeight="1">
      <c r="A210" s="5">
        <v>209</v>
      </c>
      <c r="B210" s="7" t="s">
        <v>361</v>
      </c>
      <c r="C210" s="5"/>
      <c r="D210" s="5">
        <v>35</v>
      </c>
      <c r="E210" s="5"/>
      <c r="F210" s="5"/>
      <c r="G210" s="16">
        <f t="shared" si="6"/>
        <v>35</v>
      </c>
      <c r="H210" s="16">
        <f t="shared" si="7"/>
        <v>17.5</v>
      </c>
    </row>
    <row r="211" spans="1:8" ht="16.2" customHeight="1">
      <c r="A211" s="5">
        <v>210</v>
      </c>
      <c r="B211" s="7" t="s">
        <v>367</v>
      </c>
      <c r="C211" s="5"/>
      <c r="D211" s="5">
        <v>50</v>
      </c>
      <c r="E211" s="5"/>
      <c r="F211" s="5"/>
      <c r="G211" s="16">
        <f t="shared" si="6"/>
        <v>50</v>
      </c>
      <c r="H211" s="16">
        <f t="shared" si="7"/>
        <v>25</v>
      </c>
    </row>
    <row r="212" spans="1:8" ht="16.2" customHeight="1">
      <c r="A212" s="5">
        <v>211</v>
      </c>
      <c r="B212" s="7" t="s">
        <v>321</v>
      </c>
      <c r="C212" s="5"/>
      <c r="D212" s="5">
        <v>25</v>
      </c>
      <c r="E212" s="5">
        <v>25</v>
      </c>
      <c r="F212" s="5"/>
      <c r="G212" s="16">
        <f t="shared" si="6"/>
        <v>25</v>
      </c>
      <c r="H212" s="16">
        <f t="shared" si="7"/>
        <v>12.5</v>
      </c>
    </row>
    <row r="213" spans="1:8" ht="16.2" customHeight="1">
      <c r="A213" s="5">
        <v>212</v>
      </c>
      <c r="B213" s="7" t="s">
        <v>328</v>
      </c>
      <c r="C213" s="5"/>
      <c r="D213" s="5">
        <v>50</v>
      </c>
      <c r="E213" s="5">
        <v>60</v>
      </c>
      <c r="F213" s="5"/>
      <c r="G213" s="16">
        <f t="shared" si="6"/>
        <v>55</v>
      </c>
      <c r="H213" s="16">
        <f t="shared" si="7"/>
        <v>27.5</v>
      </c>
    </row>
    <row r="214" spans="1:8" ht="16.2" customHeight="1">
      <c r="A214" s="5">
        <v>213</v>
      </c>
      <c r="B214" s="7" t="s">
        <v>333</v>
      </c>
      <c r="C214" s="5"/>
      <c r="D214" s="5">
        <v>100</v>
      </c>
      <c r="E214" s="5">
        <v>100</v>
      </c>
      <c r="F214" s="5">
        <v>100</v>
      </c>
      <c r="G214" s="16">
        <f t="shared" si="6"/>
        <v>100</v>
      </c>
      <c r="H214" s="16">
        <f t="shared" si="7"/>
        <v>50</v>
      </c>
    </row>
    <row r="215" spans="1:8" ht="16.2" customHeight="1">
      <c r="A215" s="5">
        <v>214</v>
      </c>
      <c r="B215" s="7" t="s">
        <v>340</v>
      </c>
      <c r="C215" s="5"/>
      <c r="D215" s="5">
        <v>20</v>
      </c>
      <c r="E215" s="5"/>
      <c r="F215" s="5"/>
      <c r="G215" s="16">
        <f t="shared" si="6"/>
        <v>20</v>
      </c>
      <c r="H215" s="16">
        <f t="shared" si="7"/>
        <v>10</v>
      </c>
    </row>
    <row r="216" spans="1:8" ht="16.2" customHeight="1">
      <c r="A216" s="5">
        <v>215</v>
      </c>
      <c r="B216" s="7" t="s">
        <v>345</v>
      </c>
      <c r="C216" s="5"/>
      <c r="D216" s="5">
        <v>60</v>
      </c>
      <c r="E216" s="5"/>
      <c r="F216" s="5"/>
      <c r="G216" s="16">
        <f t="shared" si="6"/>
        <v>60</v>
      </c>
      <c r="H216" s="16">
        <f t="shared" si="7"/>
        <v>30</v>
      </c>
    </row>
    <row r="217" spans="1:8" ht="16.2" customHeight="1">
      <c r="A217" s="5">
        <v>216</v>
      </c>
      <c r="B217" s="7" t="s">
        <v>354</v>
      </c>
      <c r="C217" s="5"/>
      <c r="D217" s="5">
        <v>25</v>
      </c>
      <c r="E217" s="5">
        <v>35</v>
      </c>
      <c r="F217" s="5">
        <v>50</v>
      </c>
      <c r="G217" s="16">
        <f t="shared" si="6"/>
        <v>36.666666666666664</v>
      </c>
      <c r="H217" s="16">
        <f t="shared" si="7"/>
        <v>18.333333333333332</v>
      </c>
    </row>
    <row r="218" spans="1:8" ht="16.2" customHeight="1">
      <c r="A218" s="5">
        <v>217</v>
      </c>
      <c r="B218" s="7" t="s">
        <v>453</v>
      </c>
      <c r="C218" s="5"/>
      <c r="D218" s="5">
        <v>30</v>
      </c>
      <c r="E218" s="5">
        <v>45</v>
      </c>
      <c r="F218" s="5">
        <v>30</v>
      </c>
      <c r="G218" s="16">
        <f t="shared" si="6"/>
        <v>35</v>
      </c>
      <c r="H218" s="16">
        <f t="shared" si="7"/>
        <v>17.5</v>
      </c>
    </row>
    <row r="219" spans="1:8" ht="16.2" customHeight="1">
      <c r="A219" s="5">
        <v>218</v>
      </c>
      <c r="B219" s="7" t="s">
        <v>368</v>
      </c>
      <c r="C219" s="5"/>
      <c r="D219" s="5">
        <v>10</v>
      </c>
      <c r="E219" s="5"/>
      <c r="F219" s="5"/>
      <c r="G219" s="16">
        <f t="shared" si="6"/>
        <v>10</v>
      </c>
      <c r="H219" s="16">
        <f t="shared" si="7"/>
        <v>5</v>
      </c>
    </row>
    <row r="220" spans="1:8" ht="16.2" customHeight="1">
      <c r="A220" s="5">
        <v>219</v>
      </c>
      <c r="B220" s="7" t="s">
        <v>322</v>
      </c>
      <c r="C220" s="5"/>
      <c r="D220" s="5">
        <v>60</v>
      </c>
      <c r="E220" s="5">
        <v>60</v>
      </c>
      <c r="F220" s="5">
        <v>70</v>
      </c>
      <c r="G220" s="16">
        <f t="shared" si="6"/>
        <v>63.333333333333336</v>
      </c>
      <c r="H220" s="16">
        <f t="shared" si="7"/>
        <v>31.666666666666668</v>
      </c>
    </row>
    <row r="221" spans="1:8" ht="16.2" customHeight="1">
      <c r="A221" s="5">
        <v>220</v>
      </c>
      <c r="B221" s="7" t="s">
        <v>454</v>
      </c>
      <c r="C221" s="5"/>
      <c r="D221" s="5">
        <v>40</v>
      </c>
      <c r="E221" s="5">
        <v>35</v>
      </c>
      <c r="F221" s="5">
        <v>30</v>
      </c>
      <c r="G221" s="16">
        <f t="shared" si="6"/>
        <v>35</v>
      </c>
      <c r="H221" s="16">
        <f t="shared" si="7"/>
        <v>17.5</v>
      </c>
    </row>
    <row r="222" spans="1:8" ht="16.2" customHeight="1">
      <c r="A222" s="5">
        <v>221</v>
      </c>
      <c r="B222" s="7" t="s">
        <v>455</v>
      </c>
      <c r="C222" s="5"/>
      <c r="D222" s="5">
        <v>100</v>
      </c>
      <c r="E222" s="5">
        <v>100</v>
      </c>
      <c r="F222" s="5">
        <v>80</v>
      </c>
      <c r="G222" s="16">
        <f t="shared" si="6"/>
        <v>93.333333333333329</v>
      </c>
      <c r="H222" s="16">
        <f t="shared" si="7"/>
        <v>46.666666666666664</v>
      </c>
    </row>
    <row r="223" spans="1:8" ht="16.2" customHeight="1">
      <c r="A223" s="5">
        <v>222</v>
      </c>
      <c r="B223" s="7" t="s">
        <v>456</v>
      </c>
      <c r="C223" s="5"/>
      <c r="D223" s="5">
        <v>100</v>
      </c>
      <c r="E223" s="5">
        <v>100</v>
      </c>
      <c r="F223" s="5">
        <v>100</v>
      </c>
      <c r="G223" s="16">
        <f t="shared" si="6"/>
        <v>100</v>
      </c>
      <c r="H223" s="16">
        <f t="shared" si="7"/>
        <v>50</v>
      </c>
    </row>
    <row r="224" spans="1:8" ht="16.2" customHeight="1">
      <c r="A224" s="5">
        <v>223</v>
      </c>
      <c r="B224" s="7" t="s">
        <v>457</v>
      </c>
      <c r="C224" s="5"/>
      <c r="D224" s="5">
        <v>5</v>
      </c>
      <c r="E224" s="5">
        <v>30</v>
      </c>
      <c r="F224" s="5"/>
      <c r="G224" s="16">
        <f t="shared" si="6"/>
        <v>17.5</v>
      </c>
      <c r="H224" s="16">
        <f t="shared" si="7"/>
        <v>8.75</v>
      </c>
    </row>
    <row r="225" spans="1:8" ht="16.2" customHeight="1">
      <c r="A225" s="5">
        <v>224</v>
      </c>
      <c r="B225" s="7" t="s">
        <v>355</v>
      </c>
      <c r="C225" s="5"/>
      <c r="D225" s="5">
        <v>35</v>
      </c>
      <c r="E225" s="5">
        <v>35</v>
      </c>
      <c r="F225" s="5">
        <v>50</v>
      </c>
      <c r="G225" s="16">
        <f t="shared" si="6"/>
        <v>40</v>
      </c>
      <c r="H225" s="16">
        <f t="shared" si="7"/>
        <v>20</v>
      </c>
    </row>
    <row r="226" spans="1:8" ht="16.2" customHeight="1">
      <c r="A226" s="5">
        <v>225</v>
      </c>
      <c r="B226" s="7" t="s">
        <v>341</v>
      </c>
      <c r="C226" s="5"/>
      <c r="D226" s="5">
        <v>60</v>
      </c>
      <c r="E226" s="5">
        <v>30</v>
      </c>
      <c r="F226" s="5"/>
      <c r="G226" s="16">
        <f t="shared" si="6"/>
        <v>45</v>
      </c>
      <c r="H226" s="16">
        <f t="shared" si="7"/>
        <v>22.5</v>
      </c>
    </row>
    <row r="227" spans="1:8" ht="16.2" customHeight="1">
      <c r="A227" s="5">
        <v>226</v>
      </c>
      <c r="B227" s="7" t="s">
        <v>369</v>
      </c>
      <c r="C227" s="5"/>
      <c r="D227" s="5">
        <v>50</v>
      </c>
      <c r="E227" s="5">
        <v>30</v>
      </c>
      <c r="F227" s="5">
        <v>40</v>
      </c>
      <c r="G227" s="16">
        <f t="shared" si="6"/>
        <v>40</v>
      </c>
      <c r="H227" s="16">
        <f t="shared" si="7"/>
        <v>20</v>
      </c>
    </row>
    <row r="228" spans="1:8" ht="16.2" customHeight="1">
      <c r="A228" s="5">
        <v>227</v>
      </c>
      <c r="B228" s="7" t="s">
        <v>323</v>
      </c>
      <c r="C228" s="5"/>
      <c r="D228" s="5">
        <v>50</v>
      </c>
      <c r="E228" s="5">
        <v>60</v>
      </c>
      <c r="F228" s="5">
        <v>80</v>
      </c>
      <c r="G228" s="16">
        <f t="shared" si="6"/>
        <v>63.333333333333336</v>
      </c>
      <c r="H228" s="16">
        <f t="shared" si="7"/>
        <v>31.666666666666668</v>
      </c>
    </row>
    <row r="229" spans="1:8" ht="16.2" customHeight="1">
      <c r="A229" s="5">
        <v>228</v>
      </c>
      <c r="B229" s="7" t="s">
        <v>329</v>
      </c>
      <c r="C229" s="5"/>
      <c r="D229" s="5">
        <v>50</v>
      </c>
      <c r="E229" s="5">
        <v>30</v>
      </c>
      <c r="F229" s="5"/>
      <c r="G229" s="16">
        <f t="shared" si="6"/>
        <v>40</v>
      </c>
      <c r="H229" s="16">
        <f t="shared" si="7"/>
        <v>20</v>
      </c>
    </row>
    <row r="230" spans="1:8" ht="16.2" customHeight="1">
      <c r="A230" s="5">
        <v>229</v>
      </c>
      <c r="B230" s="7" t="s">
        <v>334</v>
      </c>
      <c r="C230" s="5"/>
      <c r="D230" s="5">
        <v>80</v>
      </c>
      <c r="E230" s="5">
        <v>100</v>
      </c>
      <c r="F230" s="5">
        <v>60</v>
      </c>
      <c r="G230" s="16">
        <f t="shared" si="6"/>
        <v>80</v>
      </c>
      <c r="H230" s="16">
        <f t="shared" si="7"/>
        <v>40</v>
      </c>
    </row>
    <row r="231" spans="1:8" ht="16.2" customHeight="1">
      <c r="A231" s="5">
        <v>230</v>
      </c>
      <c r="B231" s="7" t="s">
        <v>342</v>
      </c>
      <c r="C231" s="5"/>
      <c r="D231" s="5">
        <v>25</v>
      </c>
      <c r="E231" s="5">
        <v>30</v>
      </c>
      <c r="F231" s="5">
        <v>40</v>
      </c>
      <c r="G231" s="16">
        <f t="shared" si="6"/>
        <v>31.666666666666668</v>
      </c>
      <c r="H231" s="16">
        <f t="shared" si="7"/>
        <v>15.833333333333334</v>
      </c>
    </row>
    <row r="232" spans="1:8" ht="16.2" customHeight="1">
      <c r="A232" s="5">
        <v>231</v>
      </c>
      <c r="B232" s="7" t="s">
        <v>346</v>
      </c>
      <c r="C232" s="5"/>
      <c r="D232" s="5">
        <v>5</v>
      </c>
      <c r="E232" s="5">
        <v>5</v>
      </c>
      <c r="F232" s="5">
        <v>10</v>
      </c>
      <c r="G232" s="16">
        <f t="shared" si="6"/>
        <v>6.666666666666667</v>
      </c>
      <c r="H232" s="16">
        <f t="shared" si="7"/>
        <v>3.3333333333333335</v>
      </c>
    </row>
    <row r="233" spans="1:8" ht="16.2" customHeight="1">
      <c r="A233" s="5">
        <v>232</v>
      </c>
      <c r="B233" s="7" t="s">
        <v>362</v>
      </c>
      <c r="C233" s="5"/>
      <c r="D233" s="5">
        <v>40</v>
      </c>
      <c r="E233" s="5">
        <v>35</v>
      </c>
      <c r="F233" s="5"/>
      <c r="G233" s="16">
        <f t="shared" si="6"/>
        <v>37.5</v>
      </c>
      <c r="H233" s="16">
        <f t="shared" si="7"/>
        <v>18.75</v>
      </c>
    </row>
    <row r="234" spans="1:8" ht="16.2" customHeight="1">
      <c r="A234" s="5">
        <v>233</v>
      </c>
      <c r="B234" s="7" t="s">
        <v>370</v>
      </c>
      <c r="C234" s="5"/>
      <c r="D234" s="5">
        <v>20</v>
      </c>
      <c r="E234" s="5">
        <v>10</v>
      </c>
      <c r="F234" s="5">
        <v>50</v>
      </c>
      <c r="G234" s="16">
        <f t="shared" si="6"/>
        <v>26.666666666666668</v>
      </c>
      <c r="H234" s="16">
        <f t="shared" si="7"/>
        <v>13.333333333333334</v>
      </c>
    </row>
    <row r="235" spans="1:8" ht="16.2" customHeight="1">
      <c r="A235" s="5">
        <v>234</v>
      </c>
      <c r="B235" s="7" t="s">
        <v>324</v>
      </c>
      <c r="C235" s="5"/>
      <c r="D235" s="5">
        <v>20</v>
      </c>
      <c r="E235" s="5">
        <v>50</v>
      </c>
      <c r="F235" s="5"/>
      <c r="G235" s="16">
        <f t="shared" si="6"/>
        <v>35</v>
      </c>
      <c r="H235" s="16">
        <f t="shared" si="7"/>
        <v>17.5</v>
      </c>
    </row>
    <row r="236" spans="1:8" ht="16.2" customHeight="1">
      <c r="A236" s="5">
        <v>235</v>
      </c>
      <c r="B236" s="7" t="s">
        <v>330</v>
      </c>
      <c r="C236" s="5"/>
      <c r="D236" s="5">
        <v>40</v>
      </c>
      <c r="E236" s="5"/>
      <c r="F236" s="5"/>
      <c r="G236" s="16">
        <f t="shared" si="6"/>
        <v>40</v>
      </c>
      <c r="H236" s="16">
        <f t="shared" si="7"/>
        <v>20</v>
      </c>
    </row>
    <row r="237" spans="1:8" ht="16.2" customHeight="1">
      <c r="A237" s="5">
        <v>236</v>
      </c>
      <c r="B237" s="7" t="s">
        <v>335</v>
      </c>
      <c r="C237" s="5"/>
      <c r="D237" s="5">
        <v>30</v>
      </c>
      <c r="E237" s="5"/>
      <c r="F237" s="5"/>
      <c r="G237" s="16">
        <f t="shared" si="6"/>
        <v>30</v>
      </c>
      <c r="H237" s="16">
        <f t="shared" si="7"/>
        <v>15</v>
      </c>
    </row>
    <row r="238" spans="1:8" ht="16.2" customHeight="1">
      <c r="A238" s="5">
        <v>237</v>
      </c>
      <c r="B238" s="7" t="s">
        <v>347</v>
      </c>
      <c r="C238" s="5"/>
      <c r="D238" s="5">
        <v>30</v>
      </c>
      <c r="E238" s="5"/>
      <c r="F238" s="5"/>
      <c r="G238" s="16">
        <f t="shared" ref="G238:G276" si="8">AVERAGE(D238:F238)</f>
        <v>30</v>
      </c>
      <c r="H238" s="16">
        <f t="shared" si="7"/>
        <v>15</v>
      </c>
    </row>
    <row r="239" spans="1:8" ht="16.2" customHeight="1">
      <c r="A239" s="5">
        <v>238</v>
      </c>
      <c r="B239" s="7" t="s">
        <v>356</v>
      </c>
      <c r="C239" s="5"/>
      <c r="D239" s="5">
        <v>60</v>
      </c>
      <c r="E239" s="5">
        <v>70</v>
      </c>
      <c r="F239" s="5"/>
      <c r="G239" s="16">
        <f t="shared" si="8"/>
        <v>65</v>
      </c>
      <c r="H239" s="16">
        <f t="shared" si="7"/>
        <v>32.5</v>
      </c>
    </row>
    <row r="240" spans="1:8" ht="16.2" customHeight="1">
      <c r="A240" s="5">
        <v>239</v>
      </c>
      <c r="B240" s="7" t="s">
        <v>363</v>
      </c>
      <c r="C240" s="5"/>
      <c r="D240" s="5">
        <v>40</v>
      </c>
      <c r="E240" s="5">
        <v>40</v>
      </c>
      <c r="F240" s="5"/>
      <c r="G240" s="16">
        <f t="shared" si="8"/>
        <v>40</v>
      </c>
      <c r="H240" s="16">
        <f t="shared" si="7"/>
        <v>20</v>
      </c>
    </row>
    <row r="241" spans="1:8" ht="16.2" customHeight="1">
      <c r="A241" s="5">
        <v>240</v>
      </c>
      <c r="B241" s="7" t="s">
        <v>371</v>
      </c>
      <c r="C241" s="5"/>
      <c r="D241" s="5">
        <v>35</v>
      </c>
      <c r="E241" s="5"/>
      <c r="F241" s="5"/>
      <c r="G241" s="16">
        <f t="shared" si="8"/>
        <v>35</v>
      </c>
      <c r="H241" s="16">
        <f t="shared" si="7"/>
        <v>17.5</v>
      </c>
    </row>
    <row r="242" spans="1:8" ht="16.2" customHeight="1">
      <c r="A242" s="5">
        <v>241</v>
      </c>
      <c r="B242" s="7" t="s">
        <v>325</v>
      </c>
      <c r="C242" s="5"/>
      <c r="D242" s="5">
        <v>45</v>
      </c>
      <c r="E242" s="5">
        <v>40</v>
      </c>
      <c r="F242" s="5">
        <v>30</v>
      </c>
      <c r="G242" s="16">
        <f t="shared" si="8"/>
        <v>38.333333333333336</v>
      </c>
      <c r="H242" s="16">
        <f t="shared" si="7"/>
        <v>19.166666666666668</v>
      </c>
    </row>
    <row r="243" spans="1:8" ht="16.2" customHeight="1">
      <c r="A243" s="5">
        <v>242</v>
      </c>
      <c r="B243" s="7" t="s">
        <v>331</v>
      </c>
      <c r="C243" s="5"/>
      <c r="D243" s="5">
        <v>50</v>
      </c>
      <c r="E243" s="5">
        <v>60</v>
      </c>
      <c r="F243" s="5">
        <v>50</v>
      </c>
      <c r="G243" s="16">
        <f t="shared" si="8"/>
        <v>53.333333333333336</v>
      </c>
      <c r="H243" s="16">
        <f t="shared" si="7"/>
        <v>26.666666666666668</v>
      </c>
    </row>
    <row r="244" spans="1:8" ht="16.2" customHeight="1">
      <c r="A244" s="5">
        <v>243</v>
      </c>
      <c r="B244" s="7" t="s">
        <v>336</v>
      </c>
      <c r="C244" s="5"/>
      <c r="D244" s="5">
        <v>50</v>
      </c>
      <c r="E244" s="5">
        <v>50</v>
      </c>
      <c r="F244" s="5">
        <v>60</v>
      </c>
      <c r="G244" s="16">
        <f t="shared" si="8"/>
        <v>53.333333333333336</v>
      </c>
      <c r="H244" s="16">
        <f t="shared" si="7"/>
        <v>26.666666666666668</v>
      </c>
    </row>
    <row r="245" spans="1:8" ht="16.2" customHeight="1">
      <c r="A245" s="5">
        <v>244</v>
      </c>
      <c r="B245" s="7" t="s">
        <v>343</v>
      </c>
      <c r="C245" s="5"/>
      <c r="D245" s="5">
        <v>50</v>
      </c>
      <c r="E245" s="5">
        <v>50</v>
      </c>
      <c r="F245" s="5">
        <v>100</v>
      </c>
      <c r="G245" s="16">
        <f t="shared" si="8"/>
        <v>66.666666666666671</v>
      </c>
      <c r="H245" s="16">
        <f t="shared" si="7"/>
        <v>33.333333333333336</v>
      </c>
    </row>
    <row r="246" spans="1:8" ht="16.2" customHeight="1">
      <c r="A246" s="5">
        <v>245</v>
      </c>
      <c r="B246" s="7" t="s">
        <v>348</v>
      </c>
      <c r="C246" s="5"/>
      <c r="D246" s="5">
        <v>30</v>
      </c>
      <c r="E246" s="5">
        <v>100</v>
      </c>
      <c r="F246" s="5"/>
      <c r="G246" s="16">
        <f t="shared" si="8"/>
        <v>65</v>
      </c>
      <c r="H246" s="16">
        <f t="shared" si="7"/>
        <v>32.5</v>
      </c>
    </row>
    <row r="247" spans="1:8" ht="16.2" customHeight="1">
      <c r="A247" s="5">
        <v>246</v>
      </c>
      <c r="B247" s="7" t="s">
        <v>357</v>
      </c>
      <c r="C247" s="5"/>
      <c r="D247" s="5">
        <v>50</v>
      </c>
      <c r="E247" s="5">
        <v>40</v>
      </c>
      <c r="F247" s="5">
        <v>80</v>
      </c>
      <c r="G247" s="16">
        <f t="shared" si="8"/>
        <v>56.666666666666664</v>
      </c>
      <c r="H247" s="16">
        <f t="shared" si="7"/>
        <v>28.333333333333332</v>
      </c>
    </row>
    <row r="248" spans="1:8" ht="16.2" customHeight="1">
      <c r="A248" s="5">
        <v>247</v>
      </c>
      <c r="B248" s="7" t="s">
        <v>364</v>
      </c>
      <c r="C248" s="5"/>
      <c r="D248" s="5">
        <v>60</v>
      </c>
      <c r="E248" s="5">
        <v>60</v>
      </c>
      <c r="F248" s="5">
        <v>60</v>
      </c>
      <c r="G248" s="16">
        <f t="shared" si="8"/>
        <v>60</v>
      </c>
      <c r="H248" s="16">
        <f t="shared" si="7"/>
        <v>30</v>
      </c>
    </row>
    <row r="249" spans="1:8" ht="16.2" customHeight="1">
      <c r="A249" s="5">
        <v>248</v>
      </c>
      <c r="B249" s="7" t="s">
        <v>337</v>
      </c>
      <c r="C249" s="5"/>
      <c r="D249" s="5">
        <v>60</v>
      </c>
      <c r="E249" s="5">
        <v>50</v>
      </c>
      <c r="F249" s="5">
        <v>50</v>
      </c>
      <c r="G249" s="16">
        <f t="shared" si="8"/>
        <v>53.333333333333336</v>
      </c>
      <c r="H249" s="16">
        <f t="shared" si="7"/>
        <v>26.666666666666668</v>
      </c>
    </row>
    <row r="250" spans="1:8" ht="16.2" customHeight="1">
      <c r="A250" s="5">
        <v>249</v>
      </c>
      <c r="B250" s="7" t="s">
        <v>349</v>
      </c>
      <c r="C250" s="5"/>
      <c r="D250" s="5">
        <v>80</v>
      </c>
      <c r="E250" s="5">
        <v>50</v>
      </c>
      <c r="F250" s="5">
        <v>80</v>
      </c>
      <c r="G250" s="16">
        <f t="shared" si="8"/>
        <v>70</v>
      </c>
      <c r="H250" s="16">
        <f t="shared" si="7"/>
        <v>35</v>
      </c>
    </row>
    <row r="251" spans="1:8" ht="16.2" customHeight="1">
      <c r="A251" s="5">
        <v>250</v>
      </c>
      <c r="B251" s="7" t="s">
        <v>358</v>
      </c>
      <c r="C251" s="5"/>
      <c r="D251" s="5">
        <v>20</v>
      </c>
      <c r="E251" s="5">
        <v>80</v>
      </c>
      <c r="F251" s="5">
        <v>100</v>
      </c>
      <c r="G251" s="16">
        <f t="shared" si="8"/>
        <v>66.666666666666671</v>
      </c>
      <c r="H251" s="16">
        <f t="shared" si="7"/>
        <v>33.333333333333336</v>
      </c>
    </row>
    <row r="252" spans="1:8" ht="16.2" customHeight="1">
      <c r="A252" s="5">
        <v>251</v>
      </c>
      <c r="B252" s="7" t="s">
        <v>319</v>
      </c>
      <c r="C252" s="5"/>
      <c r="D252" s="5">
        <v>50</v>
      </c>
      <c r="E252" s="5">
        <v>60</v>
      </c>
      <c r="F252" s="5"/>
      <c r="G252" s="16">
        <f t="shared" si="8"/>
        <v>55</v>
      </c>
      <c r="H252" s="16">
        <f t="shared" si="7"/>
        <v>27.5</v>
      </c>
    </row>
    <row r="253" spans="1:8" ht="16.2" customHeight="1">
      <c r="A253" s="5">
        <v>252</v>
      </c>
      <c r="B253" s="7" t="s">
        <v>326</v>
      </c>
      <c r="C253" s="5"/>
      <c r="D253" s="5">
        <v>15</v>
      </c>
      <c r="E253" s="5">
        <v>0</v>
      </c>
      <c r="F253" s="5">
        <v>10</v>
      </c>
      <c r="G253" s="16">
        <f t="shared" si="8"/>
        <v>8.3333333333333339</v>
      </c>
      <c r="H253" s="16">
        <f t="shared" si="7"/>
        <v>4.166666666666667</v>
      </c>
    </row>
    <row r="254" spans="1:8" ht="16.2" customHeight="1">
      <c r="A254" s="5">
        <v>253</v>
      </c>
      <c r="B254" s="7" t="s">
        <v>344</v>
      </c>
      <c r="C254" s="5"/>
      <c r="D254" s="5">
        <v>100</v>
      </c>
      <c r="E254" s="5">
        <v>100</v>
      </c>
      <c r="F254" s="5"/>
      <c r="G254" s="16">
        <f t="shared" si="8"/>
        <v>100</v>
      </c>
      <c r="H254" s="16">
        <f t="shared" si="7"/>
        <v>50</v>
      </c>
    </row>
    <row r="255" spans="1:8" ht="16.2" customHeight="1">
      <c r="A255" s="5">
        <v>254</v>
      </c>
      <c r="B255" s="7" t="s">
        <v>351</v>
      </c>
      <c r="C255" s="5"/>
      <c r="D255" s="5">
        <v>45</v>
      </c>
      <c r="E255" s="5">
        <v>40</v>
      </c>
      <c r="F255" s="5"/>
      <c r="G255" s="16">
        <f t="shared" si="8"/>
        <v>42.5</v>
      </c>
      <c r="H255" s="16">
        <f t="shared" si="7"/>
        <v>21.25</v>
      </c>
    </row>
    <row r="256" spans="1:8" ht="16.2" customHeight="1">
      <c r="A256" s="5">
        <v>255</v>
      </c>
      <c r="B256" s="7" t="s">
        <v>366</v>
      </c>
      <c r="C256" s="5"/>
      <c r="D256" s="5">
        <v>45</v>
      </c>
      <c r="E256" s="5">
        <v>40</v>
      </c>
      <c r="F256" s="5"/>
      <c r="G256" s="16">
        <f t="shared" si="8"/>
        <v>42.5</v>
      </c>
      <c r="H256" s="16">
        <f t="shared" si="7"/>
        <v>21.25</v>
      </c>
    </row>
    <row r="257" spans="1:8" ht="16.2" customHeight="1">
      <c r="A257" s="5">
        <v>256</v>
      </c>
      <c r="B257" s="7" t="s">
        <v>320</v>
      </c>
      <c r="C257" s="5"/>
      <c r="D257" s="5">
        <v>0</v>
      </c>
      <c r="E257" s="5">
        <v>0</v>
      </c>
      <c r="F257" s="5">
        <v>0</v>
      </c>
      <c r="G257" s="16">
        <f t="shared" si="8"/>
        <v>0</v>
      </c>
      <c r="H257" s="16">
        <f t="shared" si="7"/>
        <v>0</v>
      </c>
    </row>
    <row r="258" spans="1:8" ht="16.2" customHeight="1">
      <c r="A258" s="5">
        <v>257</v>
      </c>
      <c r="B258" s="7" t="s">
        <v>327</v>
      </c>
      <c r="C258" s="5"/>
      <c r="D258" s="5">
        <v>50</v>
      </c>
      <c r="E258" s="5"/>
      <c r="F258" s="5"/>
      <c r="G258" s="16">
        <f t="shared" si="8"/>
        <v>50</v>
      </c>
      <c r="H258" s="16">
        <f t="shared" ref="H258:H276" si="9">G258/2</f>
        <v>25</v>
      </c>
    </row>
    <row r="259" spans="1:8" ht="16.2" customHeight="1">
      <c r="A259" s="5">
        <v>258</v>
      </c>
      <c r="B259" s="7" t="s">
        <v>332</v>
      </c>
      <c r="C259" s="5"/>
      <c r="D259" s="5">
        <v>0</v>
      </c>
      <c r="E259" s="5"/>
      <c r="F259" s="5"/>
      <c r="G259" s="16">
        <f t="shared" si="8"/>
        <v>0</v>
      </c>
      <c r="H259" s="16">
        <f t="shared" si="9"/>
        <v>0</v>
      </c>
    </row>
    <row r="260" spans="1:8" ht="16.2" customHeight="1">
      <c r="A260" s="5">
        <v>259</v>
      </c>
      <c r="B260" s="7" t="s">
        <v>360</v>
      </c>
      <c r="C260" s="5"/>
      <c r="D260" s="5">
        <v>30</v>
      </c>
      <c r="E260" s="5">
        <v>50</v>
      </c>
      <c r="F260" s="5"/>
      <c r="G260" s="16">
        <f t="shared" si="8"/>
        <v>40</v>
      </c>
      <c r="H260" s="16">
        <f t="shared" si="9"/>
        <v>20</v>
      </c>
    </row>
    <row r="261" spans="1:8" ht="16.2" customHeight="1">
      <c r="A261" s="5">
        <v>260</v>
      </c>
      <c r="B261" s="7" t="s">
        <v>338</v>
      </c>
      <c r="C261" s="5"/>
      <c r="D261" s="5">
        <v>40</v>
      </c>
      <c r="E261" s="5">
        <v>20</v>
      </c>
      <c r="F261" s="5">
        <v>20</v>
      </c>
      <c r="G261" s="16">
        <f t="shared" si="8"/>
        <v>26.666666666666668</v>
      </c>
      <c r="H261" s="16">
        <f t="shared" si="9"/>
        <v>13.333333333333334</v>
      </c>
    </row>
    <row r="262" spans="1:8" ht="16.2" customHeight="1">
      <c r="A262" s="5">
        <v>261</v>
      </c>
      <c r="B262" s="7" t="s">
        <v>352</v>
      </c>
      <c r="C262" s="5"/>
      <c r="D262" s="5">
        <v>35</v>
      </c>
      <c r="E262" s="5"/>
      <c r="F262" s="5"/>
      <c r="G262" s="16">
        <f t="shared" si="8"/>
        <v>35</v>
      </c>
      <c r="H262" s="16">
        <f t="shared" si="9"/>
        <v>17.5</v>
      </c>
    </row>
    <row r="263" spans="1:8" ht="16.2" customHeight="1">
      <c r="A263" s="5">
        <v>262</v>
      </c>
      <c r="B263" s="7" t="s">
        <v>374</v>
      </c>
      <c r="C263" s="5"/>
      <c r="D263" s="5">
        <v>100</v>
      </c>
      <c r="E263" s="5">
        <v>80</v>
      </c>
      <c r="F263" s="5">
        <v>50</v>
      </c>
      <c r="G263" s="16">
        <f t="shared" si="8"/>
        <v>76.666666666666671</v>
      </c>
      <c r="H263" s="16">
        <f t="shared" si="9"/>
        <v>38.333333333333336</v>
      </c>
    </row>
    <row r="264" spans="1:8" ht="16.2" customHeight="1">
      <c r="A264" s="5">
        <v>263</v>
      </c>
      <c r="B264" s="7" t="s">
        <v>376</v>
      </c>
      <c r="C264" s="5"/>
      <c r="D264" s="5">
        <v>50</v>
      </c>
      <c r="E264" s="5">
        <v>70</v>
      </c>
      <c r="F264" s="5">
        <v>50</v>
      </c>
      <c r="G264" s="16">
        <f t="shared" si="8"/>
        <v>56.666666666666664</v>
      </c>
      <c r="H264" s="16">
        <f t="shared" si="9"/>
        <v>28.333333333333332</v>
      </c>
    </row>
    <row r="265" spans="1:8" ht="16.2" customHeight="1">
      <c r="A265" s="5">
        <v>264</v>
      </c>
      <c r="B265" s="7" t="s">
        <v>379</v>
      </c>
      <c r="C265" s="5"/>
      <c r="D265" s="5">
        <v>50</v>
      </c>
      <c r="E265" s="5"/>
      <c r="F265" s="5"/>
      <c r="G265" s="16">
        <f t="shared" si="8"/>
        <v>50</v>
      </c>
      <c r="H265" s="16">
        <f t="shared" si="9"/>
        <v>25</v>
      </c>
    </row>
    <row r="266" spans="1:8" ht="16.2" customHeight="1">
      <c r="A266" s="5">
        <v>265</v>
      </c>
      <c r="B266" s="7" t="s">
        <v>384</v>
      </c>
      <c r="C266" s="5"/>
      <c r="D266" s="5">
        <v>30</v>
      </c>
      <c r="E266" s="5">
        <v>0</v>
      </c>
      <c r="F266" s="5"/>
      <c r="G266" s="16">
        <f t="shared" si="8"/>
        <v>15</v>
      </c>
      <c r="H266" s="16">
        <f t="shared" si="9"/>
        <v>7.5</v>
      </c>
    </row>
    <row r="267" spans="1:8" ht="16.2" customHeight="1">
      <c r="A267" s="5">
        <v>266</v>
      </c>
      <c r="B267" s="7" t="s">
        <v>386</v>
      </c>
      <c r="C267" s="5"/>
      <c r="D267" s="5">
        <v>0</v>
      </c>
      <c r="E267" s="5">
        <v>0</v>
      </c>
      <c r="F267" s="5">
        <v>0</v>
      </c>
      <c r="G267" s="16">
        <f t="shared" si="8"/>
        <v>0</v>
      </c>
      <c r="H267" s="16">
        <f t="shared" si="9"/>
        <v>0</v>
      </c>
    </row>
    <row r="268" spans="1:8" ht="16.2" customHeight="1">
      <c r="A268" s="5">
        <v>267</v>
      </c>
      <c r="B268" s="7" t="s">
        <v>373</v>
      </c>
      <c r="C268" s="5"/>
      <c r="D268" s="5">
        <v>50</v>
      </c>
      <c r="E268" s="5">
        <v>60</v>
      </c>
      <c r="F268" s="5">
        <v>40</v>
      </c>
      <c r="G268" s="16">
        <f t="shared" si="8"/>
        <v>50</v>
      </c>
      <c r="H268" s="16">
        <f t="shared" si="9"/>
        <v>25</v>
      </c>
    </row>
    <row r="269" spans="1:8" ht="16.2" customHeight="1">
      <c r="A269" s="5">
        <v>268</v>
      </c>
      <c r="B269" s="7" t="s">
        <v>377</v>
      </c>
      <c r="C269" s="5"/>
      <c r="D269" s="5">
        <v>40</v>
      </c>
      <c r="E269" s="5">
        <v>50</v>
      </c>
      <c r="F269" s="5">
        <v>50</v>
      </c>
      <c r="G269" s="16">
        <f t="shared" si="8"/>
        <v>46.666666666666664</v>
      </c>
      <c r="H269" s="16">
        <f t="shared" si="9"/>
        <v>23.333333333333332</v>
      </c>
    </row>
    <row r="270" spans="1:8" ht="16.2" customHeight="1">
      <c r="A270" s="5">
        <v>269</v>
      </c>
      <c r="B270" s="7" t="s">
        <v>380</v>
      </c>
      <c r="C270" s="5"/>
      <c r="D270" s="5">
        <v>100</v>
      </c>
      <c r="E270" s="5">
        <v>100</v>
      </c>
      <c r="F270" s="5">
        <v>80</v>
      </c>
      <c r="G270" s="16">
        <f t="shared" si="8"/>
        <v>93.333333333333329</v>
      </c>
      <c r="H270" s="16">
        <f t="shared" si="9"/>
        <v>46.666666666666664</v>
      </c>
    </row>
    <row r="271" spans="1:8" ht="16.2" customHeight="1">
      <c r="A271" s="5">
        <v>270</v>
      </c>
      <c r="B271" s="7" t="s">
        <v>383</v>
      </c>
      <c r="C271" s="5"/>
      <c r="D271" s="5">
        <v>50</v>
      </c>
      <c r="E271" s="5">
        <v>60</v>
      </c>
      <c r="F271" s="5">
        <v>60</v>
      </c>
      <c r="G271" s="16">
        <f t="shared" si="8"/>
        <v>56.666666666666664</v>
      </c>
      <c r="H271" s="16">
        <f t="shared" si="9"/>
        <v>28.333333333333332</v>
      </c>
    </row>
    <row r="272" spans="1:8" ht="16.2" customHeight="1">
      <c r="A272" s="5">
        <v>271</v>
      </c>
      <c r="B272" s="7" t="s">
        <v>385</v>
      </c>
      <c r="C272" s="5"/>
      <c r="D272" s="5">
        <v>30</v>
      </c>
      <c r="E272" s="5">
        <v>40</v>
      </c>
      <c r="F272" s="5"/>
      <c r="G272" s="16">
        <f t="shared" si="8"/>
        <v>35</v>
      </c>
      <c r="H272" s="16">
        <f t="shared" si="9"/>
        <v>17.5</v>
      </c>
    </row>
    <row r="273" spans="1:8" ht="16.2" customHeight="1">
      <c r="A273" s="5">
        <v>272</v>
      </c>
      <c r="B273" s="7" t="s">
        <v>375</v>
      </c>
      <c r="C273" s="5"/>
      <c r="D273" s="5">
        <v>50</v>
      </c>
      <c r="E273" s="5">
        <v>60</v>
      </c>
      <c r="F273" s="5"/>
      <c r="G273" s="16">
        <f t="shared" si="8"/>
        <v>55</v>
      </c>
      <c r="H273" s="16">
        <f t="shared" si="9"/>
        <v>27.5</v>
      </c>
    </row>
    <row r="274" spans="1:8" ht="16.2" customHeight="1">
      <c r="A274" s="5">
        <v>273</v>
      </c>
      <c r="B274" s="7" t="s">
        <v>387</v>
      </c>
      <c r="C274" s="5"/>
      <c r="D274" s="5">
        <v>50</v>
      </c>
      <c r="E274" s="5">
        <v>20</v>
      </c>
      <c r="F274" s="5">
        <v>35</v>
      </c>
      <c r="G274" s="16">
        <f t="shared" si="8"/>
        <v>35</v>
      </c>
      <c r="H274" s="16">
        <f t="shared" si="9"/>
        <v>17.5</v>
      </c>
    </row>
    <row r="275" spans="1:8" ht="16.2" customHeight="1">
      <c r="A275" s="5">
        <v>274</v>
      </c>
      <c r="B275" s="7" t="s">
        <v>378</v>
      </c>
      <c r="C275" s="5"/>
      <c r="D275" s="5">
        <v>15</v>
      </c>
      <c r="E275" s="5">
        <v>30</v>
      </c>
      <c r="F275" s="5"/>
      <c r="G275" s="16">
        <f t="shared" si="8"/>
        <v>22.5</v>
      </c>
      <c r="H275" s="16">
        <f t="shared" si="9"/>
        <v>11.25</v>
      </c>
    </row>
    <row r="276" spans="1:8" ht="16.2" customHeight="1">
      <c r="A276" s="5">
        <v>275</v>
      </c>
      <c r="B276" s="7" t="s">
        <v>381</v>
      </c>
      <c r="C276" s="5"/>
      <c r="D276" s="5">
        <v>90</v>
      </c>
      <c r="E276" s="5">
        <v>100</v>
      </c>
      <c r="F276" s="5"/>
      <c r="G276" s="16">
        <f t="shared" si="8"/>
        <v>95</v>
      </c>
      <c r="H276" s="16">
        <f t="shared" si="9"/>
        <v>47.5</v>
      </c>
    </row>
    <row r="277" spans="1:8" ht="16.2" customHeight="1"/>
    <row r="278" spans="1:8" ht="16.2" customHeight="1"/>
    <row r="279" spans="1:8" ht="16.2" customHeight="1"/>
    <row r="280" spans="1:8" ht="16.2" customHeight="1"/>
  </sheetData>
  <conditionalFormatting sqref="B1:B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BDF0-490D-41B7-8DC0-4237AD311398}">
  <dimension ref="A1:E302"/>
  <sheetViews>
    <sheetView tabSelected="1" workbookViewId="0">
      <selection activeCell="H6" sqref="H6"/>
    </sheetView>
  </sheetViews>
  <sheetFormatPr defaultRowHeight="13.2"/>
  <cols>
    <col min="1" max="1" width="6.21875" style="5" customWidth="1"/>
    <col min="2" max="2" width="14.21875" style="5" customWidth="1"/>
    <col min="3" max="3" width="14.6640625" style="5" customWidth="1"/>
    <col min="4" max="4" width="14" style="5" customWidth="1"/>
    <col min="5" max="5" width="14.109375" style="5" customWidth="1"/>
    <col min="6" max="16384" width="8.88671875" style="5"/>
  </cols>
  <sheetData>
    <row r="1" spans="1:5" ht="18" customHeight="1">
      <c r="A1" s="36" t="s">
        <v>219</v>
      </c>
      <c r="B1" s="36" t="s">
        <v>220</v>
      </c>
      <c r="C1" s="20" t="s">
        <v>471</v>
      </c>
      <c r="D1" s="20" t="s">
        <v>472</v>
      </c>
      <c r="E1" s="20" t="s">
        <v>540</v>
      </c>
    </row>
    <row r="2" spans="1:5" ht="18" customHeight="1">
      <c r="A2" s="5">
        <v>1</v>
      </c>
      <c r="B2" s="21" t="s">
        <v>9</v>
      </c>
      <c r="C2" s="22">
        <v>0.13</v>
      </c>
      <c r="D2" s="22">
        <v>7.0000000000000007E-2</v>
      </c>
      <c r="E2" s="5">
        <v>0.66874030497642201</v>
      </c>
    </row>
    <row r="3" spans="1:5" ht="18" customHeight="1">
      <c r="A3" s="5">
        <v>2</v>
      </c>
      <c r="B3" s="21" t="s">
        <v>10</v>
      </c>
      <c r="C3" s="22">
        <v>0.13</v>
      </c>
      <c r="D3" s="22">
        <v>0.05</v>
      </c>
      <c r="E3" s="5">
        <v>0.6513555624326306</v>
      </c>
    </row>
    <row r="4" spans="1:5" ht="18" customHeight="1">
      <c r="A4" s="5">
        <v>3</v>
      </c>
      <c r="B4" s="21" t="s">
        <v>12</v>
      </c>
      <c r="C4" s="22">
        <v>0.02</v>
      </c>
      <c r="D4" s="22">
        <v>0.01</v>
      </c>
      <c r="E4" s="5">
        <v>0.41617914502878173</v>
      </c>
    </row>
    <row r="5" spans="1:5" ht="18" customHeight="1">
      <c r="A5" s="5">
        <v>4</v>
      </c>
      <c r="B5" s="21" t="s">
        <v>13</v>
      </c>
      <c r="C5" s="22">
        <v>0.03</v>
      </c>
      <c r="D5" s="22">
        <v>0.04</v>
      </c>
      <c r="E5" s="5">
        <v>0.51436867236104011</v>
      </c>
    </row>
    <row r="6" spans="1:5" ht="18" customHeight="1">
      <c r="A6" s="5">
        <v>5</v>
      </c>
      <c r="B6" s="21" t="s">
        <v>14</v>
      </c>
      <c r="C6" s="22">
        <v>0.05</v>
      </c>
      <c r="D6" s="22">
        <v>0.04</v>
      </c>
      <c r="E6" s="5">
        <v>0.54772255750516607</v>
      </c>
    </row>
    <row r="7" spans="1:5" ht="18" customHeight="1">
      <c r="A7" s="5">
        <v>6</v>
      </c>
      <c r="B7" s="21" t="s">
        <v>15</v>
      </c>
      <c r="C7" s="22">
        <v>0.08</v>
      </c>
      <c r="D7" s="22">
        <v>0.06</v>
      </c>
      <c r="E7" s="5">
        <v>0.61169088490625245</v>
      </c>
    </row>
    <row r="8" spans="1:5" ht="18" customHeight="1">
      <c r="A8" s="5">
        <v>7</v>
      </c>
      <c r="B8" s="21" t="s">
        <v>19</v>
      </c>
      <c r="C8" s="22">
        <v>0.06</v>
      </c>
      <c r="D8" s="22">
        <v>0.03</v>
      </c>
      <c r="E8" s="5">
        <v>0.54772255750516607</v>
      </c>
    </row>
    <row r="9" spans="1:5" ht="18" customHeight="1">
      <c r="A9" s="5">
        <v>8</v>
      </c>
      <c r="B9" s="21" t="s">
        <v>21</v>
      </c>
      <c r="C9" s="22">
        <v>0</v>
      </c>
      <c r="D9" s="22">
        <v>0.01</v>
      </c>
      <c r="E9" s="5">
        <v>0.31622776601683794</v>
      </c>
    </row>
    <row r="10" spans="1:5" ht="18" customHeight="1">
      <c r="A10" s="5">
        <v>9</v>
      </c>
      <c r="B10" s="21" t="s">
        <v>27</v>
      </c>
      <c r="C10" s="22">
        <v>0.02</v>
      </c>
      <c r="D10" s="22">
        <v>0.02</v>
      </c>
      <c r="E10" s="5">
        <v>0.44721359549995793</v>
      </c>
    </row>
    <row r="11" spans="1:5" ht="18" customHeight="1">
      <c r="A11" s="5">
        <v>10</v>
      </c>
      <c r="B11" s="21" t="s">
        <v>30</v>
      </c>
      <c r="C11" s="22">
        <v>0.06</v>
      </c>
      <c r="D11" s="22">
        <v>0.05</v>
      </c>
      <c r="E11" s="5">
        <v>0.57590144906532403</v>
      </c>
    </row>
    <row r="12" spans="1:5" ht="18" customHeight="1">
      <c r="A12" s="5">
        <v>11</v>
      </c>
      <c r="B12" s="21" t="s">
        <v>31</v>
      </c>
      <c r="C12" s="22">
        <v>0.04</v>
      </c>
      <c r="D12" s="22">
        <v>0.04</v>
      </c>
      <c r="E12" s="5">
        <v>0.53182958969449889</v>
      </c>
    </row>
    <row r="13" spans="1:5" ht="18" customHeight="1">
      <c r="A13" s="5">
        <v>12</v>
      </c>
      <c r="B13" s="21" t="s">
        <v>203</v>
      </c>
      <c r="C13" s="22">
        <v>0.14000000000000001</v>
      </c>
      <c r="D13" s="22">
        <v>0.26</v>
      </c>
      <c r="E13" s="5">
        <v>0.79527072876705063</v>
      </c>
    </row>
    <row r="14" spans="1:5" ht="18" customHeight="1">
      <c r="A14" s="5">
        <v>13</v>
      </c>
      <c r="B14" s="21" t="s">
        <v>202</v>
      </c>
      <c r="C14" s="22">
        <v>0.26</v>
      </c>
      <c r="D14" s="22">
        <v>0.26</v>
      </c>
      <c r="E14" s="5">
        <v>0.84918210949877992</v>
      </c>
    </row>
    <row r="15" spans="1:5" ht="18" customHeight="1">
      <c r="A15" s="5">
        <v>14</v>
      </c>
      <c r="B15" s="21" t="s">
        <v>201</v>
      </c>
      <c r="C15" s="22">
        <v>0.12</v>
      </c>
      <c r="D15" s="22">
        <v>7.0000000000000007E-2</v>
      </c>
      <c r="E15" s="5">
        <v>0.66021958040796347</v>
      </c>
    </row>
    <row r="16" spans="1:5" ht="18" customHeight="1">
      <c r="A16" s="5">
        <v>15</v>
      </c>
      <c r="B16" s="21" t="s">
        <v>200</v>
      </c>
      <c r="C16" s="22">
        <v>0.09</v>
      </c>
      <c r="D16" s="22">
        <v>0.05</v>
      </c>
      <c r="E16" s="5">
        <v>0.61169088490625245</v>
      </c>
    </row>
    <row r="17" spans="1:5" ht="18" customHeight="1">
      <c r="A17" s="5">
        <v>16</v>
      </c>
      <c r="B17" s="21" t="s">
        <v>199</v>
      </c>
      <c r="C17" s="22">
        <v>0.04</v>
      </c>
      <c r="D17" s="22">
        <v>0.05</v>
      </c>
      <c r="E17" s="5">
        <v>0.54772255750516607</v>
      </c>
    </row>
    <row r="18" spans="1:5" ht="18" customHeight="1">
      <c r="A18" s="5">
        <v>17</v>
      </c>
      <c r="B18" s="21" t="s">
        <v>198</v>
      </c>
      <c r="C18" s="22">
        <v>0.04</v>
      </c>
      <c r="D18" s="22">
        <v>0.03</v>
      </c>
      <c r="E18" s="5">
        <v>0.51436867236104011</v>
      </c>
    </row>
    <row r="19" spans="1:5" ht="18" customHeight="1">
      <c r="A19" s="5">
        <v>18</v>
      </c>
      <c r="B19" s="21" t="s">
        <v>197</v>
      </c>
      <c r="C19" s="22">
        <v>0.15</v>
      </c>
      <c r="D19" s="22">
        <v>7.0000000000000007E-2</v>
      </c>
      <c r="E19" s="5">
        <v>0.68486610076886045</v>
      </c>
    </row>
    <row r="20" spans="1:5" ht="18" customHeight="1">
      <c r="A20" s="5">
        <v>19</v>
      </c>
      <c r="B20" s="21" t="s">
        <v>196</v>
      </c>
      <c r="C20" s="22">
        <v>0.09</v>
      </c>
      <c r="D20" s="22">
        <v>7.0000000000000007E-2</v>
      </c>
      <c r="E20" s="5">
        <v>0.63245553203367588</v>
      </c>
    </row>
    <row r="21" spans="1:5" ht="18" customHeight="1">
      <c r="A21" s="5">
        <v>20</v>
      </c>
      <c r="B21" s="21" t="s">
        <v>195</v>
      </c>
      <c r="C21" s="22">
        <v>0.08</v>
      </c>
      <c r="D21" s="22">
        <v>0.04</v>
      </c>
      <c r="E21" s="5">
        <v>0.58856619127654242</v>
      </c>
    </row>
    <row r="22" spans="1:5" ht="18" customHeight="1">
      <c r="A22" s="5">
        <v>21</v>
      </c>
      <c r="B22" s="21" t="s">
        <v>194</v>
      </c>
      <c r="C22" s="22">
        <v>7.0000000000000007E-2</v>
      </c>
      <c r="D22" s="22">
        <v>0.04</v>
      </c>
      <c r="E22" s="5">
        <v>0.57590144906532403</v>
      </c>
    </row>
    <row r="23" spans="1:5" ht="18" customHeight="1">
      <c r="A23" s="5">
        <v>22</v>
      </c>
      <c r="B23" s="21" t="s">
        <v>192</v>
      </c>
      <c r="C23" s="22">
        <v>0.24</v>
      </c>
      <c r="D23" s="22">
        <v>0.25</v>
      </c>
      <c r="E23" s="5">
        <v>0.83666002653407556</v>
      </c>
    </row>
    <row r="24" spans="1:5" ht="18" customHeight="1">
      <c r="A24" s="5">
        <v>23</v>
      </c>
      <c r="B24" s="21" t="s">
        <v>191</v>
      </c>
      <c r="C24" s="22">
        <v>0.02</v>
      </c>
      <c r="D24" s="22">
        <v>0.03</v>
      </c>
      <c r="E24" s="5">
        <v>0.47287080450158792</v>
      </c>
    </row>
    <row r="25" spans="1:5" ht="18" customHeight="1">
      <c r="A25" s="5">
        <v>24</v>
      </c>
      <c r="B25" s="21" t="s">
        <v>190</v>
      </c>
      <c r="C25" s="22">
        <v>0.17</v>
      </c>
      <c r="D25" s="22">
        <v>0.19</v>
      </c>
      <c r="E25" s="5">
        <v>0.7745966692414834</v>
      </c>
    </row>
    <row r="26" spans="1:5" ht="18" customHeight="1">
      <c r="A26" s="5">
        <v>25</v>
      </c>
      <c r="B26" s="21" t="s">
        <v>189</v>
      </c>
      <c r="C26" s="22">
        <v>0.04</v>
      </c>
      <c r="D26" s="22">
        <v>7.0000000000000007E-2</v>
      </c>
      <c r="E26" s="5">
        <v>0.57590144906532403</v>
      </c>
    </row>
    <row r="27" spans="1:5" ht="18" customHeight="1">
      <c r="A27" s="5">
        <v>26</v>
      </c>
      <c r="B27" s="21" t="s">
        <v>188</v>
      </c>
      <c r="C27" s="22">
        <v>0.28000000000000003</v>
      </c>
      <c r="D27" s="22">
        <v>0.27</v>
      </c>
      <c r="E27" s="5">
        <v>0.86117352996336705</v>
      </c>
    </row>
    <row r="28" spans="1:5" ht="18" customHeight="1">
      <c r="A28" s="5">
        <v>27</v>
      </c>
      <c r="B28" s="21" t="s">
        <v>187</v>
      </c>
      <c r="C28" s="22">
        <v>0.02</v>
      </c>
      <c r="D28" s="22">
        <v>0.02</v>
      </c>
      <c r="E28" s="5">
        <v>0.44721359549995793</v>
      </c>
    </row>
    <row r="29" spans="1:5" ht="18" customHeight="1">
      <c r="A29" s="5">
        <v>28</v>
      </c>
      <c r="B29" s="21" t="s">
        <v>184</v>
      </c>
      <c r="C29" s="22">
        <v>0.14000000000000001</v>
      </c>
      <c r="D29" s="22">
        <v>7.0000000000000007E-2</v>
      </c>
      <c r="E29" s="5">
        <v>0.67694724277123997</v>
      </c>
    </row>
    <row r="30" spans="1:5" ht="18" customHeight="1">
      <c r="A30" s="5">
        <v>29</v>
      </c>
      <c r="B30" s="21" t="s">
        <v>183</v>
      </c>
      <c r="C30" s="22">
        <v>0</v>
      </c>
      <c r="D30" s="22">
        <v>0</v>
      </c>
      <c r="E30" s="5">
        <v>0</v>
      </c>
    </row>
    <row r="31" spans="1:5" ht="18" customHeight="1">
      <c r="A31" s="5">
        <v>30</v>
      </c>
      <c r="B31" s="21" t="s">
        <v>182</v>
      </c>
      <c r="C31" s="22">
        <v>0.16</v>
      </c>
      <c r="D31" s="22">
        <v>0.18</v>
      </c>
      <c r="E31" s="5">
        <v>0.76360669816635973</v>
      </c>
    </row>
    <row r="32" spans="1:5" ht="18" customHeight="1">
      <c r="A32" s="5">
        <v>31</v>
      </c>
      <c r="B32" s="21" t="s">
        <v>174</v>
      </c>
      <c r="C32" s="22">
        <v>0.09</v>
      </c>
      <c r="D32" s="22">
        <v>7.0000000000000007E-2</v>
      </c>
      <c r="E32" s="5">
        <v>0.63245553203367588</v>
      </c>
    </row>
    <row r="33" spans="1:5" ht="18" customHeight="1">
      <c r="A33" s="5">
        <v>32</v>
      </c>
      <c r="B33" s="21" t="s">
        <v>172</v>
      </c>
      <c r="C33" s="22">
        <v>0.25</v>
      </c>
      <c r="D33" s="22">
        <v>0.19</v>
      </c>
      <c r="E33" s="5">
        <v>0.81444763985849944</v>
      </c>
    </row>
    <row r="34" spans="1:5" ht="18" customHeight="1">
      <c r="A34" s="5">
        <v>33</v>
      </c>
      <c r="B34" s="21" t="s">
        <v>171</v>
      </c>
      <c r="C34" s="22">
        <v>0.24</v>
      </c>
      <c r="D34" s="22">
        <v>0.11</v>
      </c>
      <c r="E34" s="5">
        <v>0.76916056731345872</v>
      </c>
    </row>
    <row r="35" spans="1:5" ht="18" customHeight="1">
      <c r="A35" s="5">
        <v>34</v>
      </c>
      <c r="B35" s="21" t="s">
        <v>170</v>
      </c>
      <c r="C35" s="22">
        <v>0.12</v>
      </c>
      <c r="D35" s="22">
        <v>0.09</v>
      </c>
      <c r="E35" s="5">
        <v>0.67694724277123985</v>
      </c>
    </row>
    <row r="36" spans="1:5" ht="18" customHeight="1">
      <c r="A36" s="5">
        <v>35</v>
      </c>
      <c r="B36" s="21" t="s">
        <v>169</v>
      </c>
      <c r="C36" s="22">
        <v>0.09</v>
      </c>
      <c r="D36" s="22">
        <v>0.09</v>
      </c>
      <c r="E36" s="5">
        <v>0.6513555624326306</v>
      </c>
    </row>
    <row r="37" spans="1:5" ht="18" customHeight="1">
      <c r="A37" s="5">
        <v>36</v>
      </c>
      <c r="B37" s="21" t="s">
        <v>168</v>
      </c>
      <c r="C37" s="22">
        <v>0.09</v>
      </c>
      <c r="D37" s="22">
        <v>0.09</v>
      </c>
      <c r="E37" s="5">
        <v>0.6513555624326306</v>
      </c>
    </row>
    <row r="38" spans="1:5" ht="18" customHeight="1">
      <c r="A38" s="5">
        <v>37</v>
      </c>
      <c r="B38" s="21" t="s">
        <v>167</v>
      </c>
      <c r="C38" s="22">
        <v>0.25</v>
      </c>
      <c r="D38" s="22">
        <v>0.2</v>
      </c>
      <c r="E38" s="5">
        <v>0.81903625881272002</v>
      </c>
    </row>
    <row r="39" spans="1:5" ht="18" customHeight="1">
      <c r="A39" s="5">
        <v>38</v>
      </c>
      <c r="B39" s="21" t="s">
        <v>165</v>
      </c>
      <c r="C39" s="22">
        <v>0.05</v>
      </c>
      <c r="D39" s="22">
        <v>0.09</v>
      </c>
      <c r="E39" s="5">
        <v>0.61169088490625245</v>
      </c>
    </row>
    <row r="40" spans="1:5" ht="18" customHeight="1">
      <c r="A40" s="5">
        <v>39</v>
      </c>
      <c r="B40" s="21" t="s">
        <v>164</v>
      </c>
      <c r="C40" s="22">
        <v>0.02</v>
      </c>
      <c r="D40" s="22">
        <v>0.02</v>
      </c>
      <c r="E40" s="5">
        <v>0.44721359549995793</v>
      </c>
    </row>
    <row r="41" spans="1:5" ht="18" customHeight="1">
      <c r="A41" s="5">
        <v>40</v>
      </c>
      <c r="B41" s="21" t="s">
        <v>163</v>
      </c>
      <c r="C41" s="22">
        <v>0.06</v>
      </c>
      <c r="D41" s="22">
        <v>0.11</v>
      </c>
      <c r="E41" s="5">
        <v>0.64211413515181703</v>
      </c>
    </row>
    <row r="42" spans="1:5" ht="18" customHeight="1">
      <c r="A42" s="5">
        <v>41</v>
      </c>
      <c r="B42" s="21" t="s">
        <v>161</v>
      </c>
      <c r="C42" s="22">
        <v>0.06</v>
      </c>
      <c r="D42" s="22">
        <v>0.05</v>
      </c>
      <c r="E42" s="5">
        <v>0.57590144906532403</v>
      </c>
    </row>
    <row r="43" spans="1:5" ht="18" customHeight="1">
      <c r="A43" s="5">
        <v>42</v>
      </c>
      <c r="B43" s="21" t="s">
        <v>159</v>
      </c>
      <c r="C43" s="22">
        <v>7.0000000000000007E-2</v>
      </c>
      <c r="D43" s="22">
        <v>0.11</v>
      </c>
      <c r="E43" s="5">
        <v>0.6513555624326306</v>
      </c>
    </row>
    <row r="44" spans="1:5" ht="18" customHeight="1">
      <c r="A44" s="5">
        <v>43</v>
      </c>
      <c r="B44" s="21" t="s">
        <v>158</v>
      </c>
      <c r="C44" s="22">
        <v>0.02</v>
      </c>
      <c r="D44" s="22">
        <v>0.03</v>
      </c>
      <c r="E44" s="5">
        <v>0.47287080450158792</v>
      </c>
    </row>
    <row r="45" spans="1:5" ht="18" customHeight="1">
      <c r="A45" s="5">
        <v>44</v>
      </c>
      <c r="B45" s="21" t="s">
        <v>157</v>
      </c>
      <c r="C45" s="22">
        <v>0.12</v>
      </c>
      <c r="D45" s="22">
        <v>0.1</v>
      </c>
      <c r="E45" s="5">
        <v>0.68486610076886045</v>
      </c>
    </row>
    <row r="46" spans="1:5" ht="18" customHeight="1">
      <c r="A46" s="5">
        <v>45</v>
      </c>
      <c r="B46" s="21" t="s">
        <v>156</v>
      </c>
      <c r="C46" s="22">
        <v>0.01</v>
      </c>
      <c r="D46" s="22">
        <v>0.03</v>
      </c>
      <c r="E46" s="5">
        <v>0.44721359549995793</v>
      </c>
    </row>
    <row r="47" spans="1:5" ht="18" customHeight="1">
      <c r="A47" s="5">
        <v>46</v>
      </c>
      <c r="B47" s="21" t="s">
        <v>155</v>
      </c>
      <c r="C47" s="22">
        <v>0.16</v>
      </c>
      <c r="D47" s="22">
        <v>0.1</v>
      </c>
      <c r="E47" s="5">
        <v>0.71407419177511133</v>
      </c>
    </row>
    <row r="48" spans="1:5" ht="18" customHeight="1">
      <c r="A48" s="5">
        <v>47</v>
      </c>
      <c r="B48" s="21" t="s">
        <v>154</v>
      </c>
      <c r="C48" s="22">
        <v>0.13</v>
      </c>
      <c r="D48" s="22">
        <v>0.11</v>
      </c>
      <c r="E48" s="5">
        <v>0.69992710231611666</v>
      </c>
    </row>
    <row r="49" spans="1:5" ht="18" customHeight="1">
      <c r="A49" s="5">
        <v>48</v>
      </c>
      <c r="B49" s="21" t="s">
        <v>153</v>
      </c>
      <c r="C49" s="22">
        <v>0.01</v>
      </c>
      <c r="D49" s="22">
        <v>0.01</v>
      </c>
      <c r="E49" s="5">
        <v>0.37606030930863937</v>
      </c>
    </row>
    <row r="50" spans="1:5" ht="18" customHeight="1">
      <c r="A50" s="5">
        <v>49</v>
      </c>
      <c r="B50" s="21" t="s">
        <v>152</v>
      </c>
      <c r="C50" s="22">
        <v>0.05</v>
      </c>
      <c r="D50" s="22">
        <v>0.03</v>
      </c>
      <c r="E50" s="5">
        <v>0.53182958969449889</v>
      </c>
    </row>
    <row r="51" spans="1:5" ht="18" customHeight="1">
      <c r="A51" s="5">
        <v>50</v>
      </c>
      <c r="B51" s="21" t="s">
        <v>151</v>
      </c>
      <c r="C51" s="22">
        <v>0.02</v>
      </c>
      <c r="D51" s="22">
        <v>0.01</v>
      </c>
      <c r="E51" s="5">
        <v>0.41617914502878173</v>
      </c>
    </row>
    <row r="52" spans="1:5" ht="18" customHeight="1">
      <c r="A52" s="5">
        <v>51</v>
      </c>
      <c r="B52" s="21" t="s">
        <v>150</v>
      </c>
      <c r="C52" s="22">
        <v>0.04</v>
      </c>
      <c r="D52" s="22">
        <v>0.03</v>
      </c>
      <c r="E52" s="5">
        <v>0.51436867236104011</v>
      </c>
    </row>
    <row r="53" spans="1:5" ht="18" customHeight="1">
      <c r="A53" s="5">
        <v>52</v>
      </c>
      <c r="B53" s="21" t="s">
        <v>149</v>
      </c>
      <c r="C53" s="22">
        <v>0.23</v>
      </c>
      <c r="D53" s="22">
        <v>0.27</v>
      </c>
      <c r="E53" s="5">
        <v>0.84089641525371461</v>
      </c>
    </row>
    <row r="54" spans="1:5" ht="18" customHeight="1">
      <c r="A54" s="5">
        <v>53</v>
      </c>
      <c r="B54" s="21" t="s">
        <v>147</v>
      </c>
      <c r="C54" s="22">
        <v>0.06</v>
      </c>
      <c r="D54" s="22">
        <v>0.08</v>
      </c>
      <c r="E54" s="5">
        <v>0.61169088490625245</v>
      </c>
    </row>
    <row r="55" spans="1:5" ht="18" customHeight="1">
      <c r="A55" s="5">
        <v>54</v>
      </c>
      <c r="B55" s="21" t="s">
        <v>145</v>
      </c>
      <c r="C55" s="22">
        <v>0.13</v>
      </c>
      <c r="D55" s="22">
        <v>0.12</v>
      </c>
      <c r="E55" s="5">
        <v>0.70710678118654757</v>
      </c>
    </row>
    <row r="56" spans="1:5" ht="18" customHeight="1">
      <c r="A56" s="5">
        <v>55</v>
      </c>
      <c r="B56" s="21" t="s">
        <v>144</v>
      </c>
      <c r="C56" s="22">
        <v>0.26</v>
      </c>
      <c r="D56" s="22">
        <v>0.24</v>
      </c>
      <c r="E56" s="5">
        <v>0.84089641525371461</v>
      </c>
    </row>
    <row r="57" spans="1:5" ht="18" customHeight="1">
      <c r="A57" s="5">
        <v>56</v>
      </c>
      <c r="B57" s="21" t="s">
        <v>143</v>
      </c>
      <c r="C57" s="22">
        <v>0.01</v>
      </c>
      <c r="D57" s="22">
        <v>0.02</v>
      </c>
      <c r="E57" s="5">
        <v>0.41617914502878173</v>
      </c>
    </row>
    <row r="58" spans="1:5" ht="18" customHeight="1">
      <c r="A58" s="5">
        <v>57</v>
      </c>
      <c r="B58" s="21" t="s">
        <v>135</v>
      </c>
      <c r="C58" s="22">
        <v>0.2</v>
      </c>
      <c r="D58" s="22">
        <v>0.23</v>
      </c>
      <c r="E58" s="5">
        <v>0.80978012597877458</v>
      </c>
    </row>
    <row r="59" spans="1:5" ht="18" customHeight="1">
      <c r="A59" s="5">
        <v>58</v>
      </c>
      <c r="B59" s="21" t="s">
        <v>134</v>
      </c>
      <c r="C59" s="22">
        <v>0.14000000000000001</v>
      </c>
      <c r="D59" s="22">
        <v>0.12</v>
      </c>
      <c r="E59" s="5">
        <v>0.71407419177511133</v>
      </c>
    </row>
    <row r="60" spans="1:5" ht="18" customHeight="1">
      <c r="A60" s="5">
        <v>59</v>
      </c>
      <c r="B60" s="21" t="s">
        <v>133</v>
      </c>
      <c r="C60" s="22">
        <v>0.32</v>
      </c>
      <c r="D60" s="22">
        <v>0.34</v>
      </c>
      <c r="E60" s="5">
        <v>0.90133447757400031</v>
      </c>
    </row>
    <row r="61" spans="1:5" ht="18" customHeight="1">
      <c r="A61" s="5">
        <v>60</v>
      </c>
      <c r="B61" s="21" t="s">
        <v>129</v>
      </c>
      <c r="C61" s="22">
        <v>0.21</v>
      </c>
      <c r="D61" s="22">
        <v>0.2</v>
      </c>
      <c r="E61" s="5">
        <v>0.80019524101514428</v>
      </c>
    </row>
    <row r="62" spans="1:5" ht="18" customHeight="1">
      <c r="A62" s="5">
        <v>61</v>
      </c>
      <c r="B62" s="21" t="s">
        <v>128</v>
      </c>
      <c r="C62" s="22">
        <v>0.13</v>
      </c>
      <c r="D62" s="22">
        <v>0.1</v>
      </c>
      <c r="E62" s="5">
        <v>0.69251942379349329</v>
      </c>
    </row>
    <row r="63" spans="1:5" ht="18" customHeight="1">
      <c r="A63" s="5">
        <v>62</v>
      </c>
      <c r="B63" s="21" t="s">
        <v>127</v>
      </c>
      <c r="C63" s="22">
        <v>0.01</v>
      </c>
      <c r="D63" s="22">
        <v>0</v>
      </c>
      <c r="E63" s="5">
        <v>0.31622776601683794</v>
      </c>
    </row>
    <row r="64" spans="1:5" ht="18" customHeight="1">
      <c r="A64" s="5">
        <v>63</v>
      </c>
      <c r="B64" s="21" t="s">
        <v>126</v>
      </c>
      <c r="C64" s="22">
        <v>0.05</v>
      </c>
      <c r="D64" s="22">
        <v>0.04</v>
      </c>
      <c r="E64" s="5">
        <v>0.54772255750516607</v>
      </c>
    </row>
    <row r="65" spans="1:5" ht="18" customHeight="1">
      <c r="A65" s="5">
        <v>64</v>
      </c>
      <c r="B65" s="21" t="s">
        <v>124</v>
      </c>
      <c r="C65" s="22">
        <v>0.08</v>
      </c>
      <c r="D65" s="22">
        <v>0.04</v>
      </c>
      <c r="E65" s="5">
        <v>0.58856619127654242</v>
      </c>
    </row>
    <row r="66" spans="1:5" ht="18" customHeight="1">
      <c r="A66" s="5">
        <v>65</v>
      </c>
      <c r="B66" s="21" t="s">
        <v>115</v>
      </c>
      <c r="C66" s="22">
        <v>0.23</v>
      </c>
      <c r="D66" s="22">
        <v>0.09</v>
      </c>
      <c r="E66" s="5">
        <v>0.75212061861727875</v>
      </c>
    </row>
    <row r="67" spans="1:5" ht="18" customHeight="1">
      <c r="A67" s="5">
        <v>66</v>
      </c>
      <c r="B67" s="21" t="s">
        <v>108</v>
      </c>
      <c r="C67" s="22">
        <v>0.33</v>
      </c>
      <c r="D67" s="22">
        <v>0.22</v>
      </c>
      <c r="E67" s="5">
        <v>0.86117352996336705</v>
      </c>
    </row>
    <row r="68" spans="1:5" ht="18" customHeight="1">
      <c r="A68" s="5">
        <v>67</v>
      </c>
      <c r="B68" s="21" t="s">
        <v>105</v>
      </c>
      <c r="C68" s="22">
        <v>0.19</v>
      </c>
      <c r="D68" s="22">
        <v>0.18</v>
      </c>
      <c r="E68" s="5">
        <v>0.77992067098508289</v>
      </c>
    </row>
    <row r="69" spans="1:5" ht="18" customHeight="1">
      <c r="A69" s="5">
        <v>68</v>
      </c>
      <c r="B69" s="21" t="s">
        <v>96</v>
      </c>
      <c r="C69" s="22">
        <v>0.14000000000000001</v>
      </c>
      <c r="D69" s="22">
        <v>0.12</v>
      </c>
      <c r="E69" s="5">
        <v>0.71407419177511133</v>
      </c>
    </row>
    <row r="70" spans="1:5" ht="18" customHeight="1">
      <c r="A70" s="5">
        <v>69</v>
      </c>
      <c r="B70" s="21" t="s">
        <v>95</v>
      </c>
      <c r="C70" s="22">
        <v>0.03</v>
      </c>
      <c r="D70" s="22">
        <v>0.04</v>
      </c>
      <c r="E70" s="5">
        <v>0.51436867236104011</v>
      </c>
    </row>
    <row r="71" spans="1:5" ht="18" customHeight="1">
      <c r="A71" s="5">
        <v>70</v>
      </c>
      <c r="B71" s="21" t="s">
        <v>92</v>
      </c>
      <c r="C71" s="22">
        <v>0.23</v>
      </c>
      <c r="D71" s="22">
        <v>0.28000000000000003</v>
      </c>
      <c r="E71" s="5">
        <v>0.84506972662277102</v>
      </c>
    </row>
    <row r="72" spans="1:5" ht="18" customHeight="1">
      <c r="A72" s="5">
        <v>71</v>
      </c>
      <c r="B72" s="21" t="s">
        <v>90</v>
      </c>
      <c r="C72" s="22">
        <v>0.08</v>
      </c>
      <c r="D72" s="22">
        <v>0.11</v>
      </c>
      <c r="E72" s="5">
        <v>0.66021958040796347</v>
      </c>
    </row>
    <row r="73" spans="1:5" ht="18" customHeight="1">
      <c r="A73" s="5">
        <v>72</v>
      </c>
      <c r="B73" s="21" t="s">
        <v>86</v>
      </c>
      <c r="C73" s="22">
        <v>0.03</v>
      </c>
      <c r="D73" s="22">
        <v>0.04</v>
      </c>
      <c r="E73" s="5">
        <v>0.51436867236104011</v>
      </c>
    </row>
    <row r="74" spans="1:5" ht="18" customHeight="1">
      <c r="A74" s="5">
        <v>73</v>
      </c>
      <c r="B74" s="21" t="s">
        <v>84</v>
      </c>
      <c r="C74" s="22">
        <v>0.06</v>
      </c>
      <c r="D74" s="22">
        <v>7.0000000000000007E-2</v>
      </c>
      <c r="E74" s="5">
        <v>0.60046242808888461</v>
      </c>
    </row>
    <row r="75" spans="1:5" ht="18" customHeight="1">
      <c r="A75" s="5">
        <v>74</v>
      </c>
      <c r="B75" s="21" t="s">
        <v>83</v>
      </c>
      <c r="C75" s="22">
        <v>0.02</v>
      </c>
      <c r="D75" s="22">
        <v>0.02</v>
      </c>
      <c r="E75" s="5">
        <v>0.44721359549995793</v>
      </c>
    </row>
    <row r="76" spans="1:5" ht="18" customHeight="1">
      <c r="A76" s="5">
        <v>75</v>
      </c>
      <c r="B76" s="21" t="s">
        <v>82</v>
      </c>
      <c r="C76" s="22">
        <v>0.26</v>
      </c>
      <c r="D76" s="22">
        <v>0.21</v>
      </c>
      <c r="E76" s="5">
        <v>0.82798880429635302</v>
      </c>
    </row>
    <row r="77" spans="1:5" ht="18" customHeight="1">
      <c r="A77" s="5">
        <v>76</v>
      </c>
      <c r="B77" s="21" t="s">
        <v>80</v>
      </c>
      <c r="C77" s="22">
        <v>0.54</v>
      </c>
      <c r="D77" s="22">
        <v>0.38</v>
      </c>
      <c r="E77" s="5">
        <v>0.97937036133555933</v>
      </c>
    </row>
    <row r="78" spans="1:5" ht="18" customHeight="1">
      <c r="A78" s="5">
        <v>77</v>
      </c>
      <c r="B78" s="21" t="s">
        <v>76</v>
      </c>
      <c r="C78" s="22">
        <v>0.54</v>
      </c>
      <c r="D78" s="22">
        <v>0.33</v>
      </c>
      <c r="E78" s="5">
        <v>0.9657835706352027</v>
      </c>
    </row>
    <row r="79" spans="1:5" ht="18" customHeight="1">
      <c r="A79" s="5">
        <v>78</v>
      </c>
      <c r="B79" s="21" t="s">
        <v>75</v>
      </c>
      <c r="C79" s="22">
        <v>0</v>
      </c>
      <c r="D79" s="22" t="s">
        <v>473</v>
      </c>
      <c r="E79" s="5">
        <v>0</v>
      </c>
    </row>
    <row r="80" spans="1:5" ht="18" customHeight="1">
      <c r="A80" s="5">
        <v>79</v>
      </c>
      <c r="B80" s="21" t="s">
        <v>74</v>
      </c>
      <c r="C80" s="22">
        <v>0.03</v>
      </c>
      <c r="D80" s="22">
        <v>0.01</v>
      </c>
      <c r="E80" s="5">
        <v>0.44721359549995793</v>
      </c>
    </row>
    <row r="81" spans="1:5" ht="18" customHeight="1">
      <c r="A81" s="5">
        <v>80</v>
      </c>
      <c r="B81" s="21" t="s">
        <v>70</v>
      </c>
      <c r="C81" s="22">
        <v>0.44</v>
      </c>
      <c r="D81" s="22">
        <v>0.16</v>
      </c>
      <c r="E81" s="5">
        <v>0.88011173679339338</v>
      </c>
    </row>
    <row r="82" spans="1:5" ht="18" customHeight="1">
      <c r="A82" s="5">
        <v>81</v>
      </c>
      <c r="B82" s="21" t="s">
        <v>69</v>
      </c>
      <c r="C82" s="22">
        <v>0.32</v>
      </c>
      <c r="D82" s="22">
        <v>0.16</v>
      </c>
      <c r="E82" s="5">
        <v>0.83235829005756345</v>
      </c>
    </row>
    <row r="83" spans="1:5" ht="18" customHeight="1">
      <c r="A83" s="5">
        <v>82</v>
      </c>
      <c r="B83" s="21" t="s">
        <v>65</v>
      </c>
      <c r="C83" s="22">
        <v>0.38</v>
      </c>
      <c r="D83" s="22">
        <v>0.31</v>
      </c>
      <c r="E83" s="5">
        <v>0.91140681711945049</v>
      </c>
    </row>
    <row r="84" spans="1:5" ht="18" customHeight="1">
      <c r="A84" s="5">
        <v>83</v>
      </c>
      <c r="B84" s="21" t="s">
        <v>64</v>
      </c>
      <c r="C84" s="22">
        <v>0.28999999999999998</v>
      </c>
      <c r="D84" s="22">
        <v>0.41</v>
      </c>
      <c r="E84" s="5">
        <v>0.91469121922869445</v>
      </c>
    </row>
    <row r="85" spans="1:5" ht="18" customHeight="1">
      <c r="A85" s="5">
        <v>84</v>
      </c>
      <c r="B85" s="21" t="s">
        <v>63</v>
      </c>
      <c r="C85" s="22">
        <v>0.28999999999999998</v>
      </c>
      <c r="D85" s="22">
        <v>0.19</v>
      </c>
      <c r="E85" s="5">
        <v>0.83235829005756345</v>
      </c>
    </row>
    <row r="86" spans="1:5" ht="18" customHeight="1">
      <c r="A86" s="5">
        <v>85</v>
      </c>
      <c r="B86" s="21" t="s">
        <v>62</v>
      </c>
      <c r="C86" s="22">
        <v>0.22</v>
      </c>
      <c r="D86" s="22">
        <v>0.36</v>
      </c>
      <c r="E86" s="5">
        <v>0.87268396947943916</v>
      </c>
    </row>
    <row r="87" spans="1:5" ht="18" customHeight="1">
      <c r="A87" s="5">
        <v>86</v>
      </c>
      <c r="B87" s="21" t="s">
        <v>61</v>
      </c>
      <c r="C87" s="22">
        <v>0.03</v>
      </c>
      <c r="D87" s="22">
        <v>0.02</v>
      </c>
      <c r="E87" s="5">
        <v>0.47287080450158792</v>
      </c>
    </row>
    <row r="88" spans="1:5" ht="18" customHeight="1">
      <c r="A88" s="5">
        <v>87</v>
      </c>
      <c r="B88" s="21" t="s">
        <v>60</v>
      </c>
      <c r="C88" s="22">
        <v>0.23</v>
      </c>
      <c r="D88" s="22">
        <v>0.13</v>
      </c>
      <c r="E88" s="5">
        <v>0.7745966692414834</v>
      </c>
    </row>
    <row r="89" spans="1:5" ht="18" customHeight="1">
      <c r="A89" s="5">
        <v>88</v>
      </c>
      <c r="B89" s="21" t="s">
        <v>57</v>
      </c>
      <c r="C89" s="22">
        <v>0.33</v>
      </c>
      <c r="D89" s="22">
        <v>0.15</v>
      </c>
      <c r="E89" s="5">
        <v>0.83235829005756345</v>
      </c>
    </row>
    <row r="90" spans="1:5" ht="18" customHeight="1">
      <c r="A90" s="5">
        <v>89</v>
      </c>
      <c r="B90" s="21" t="s">
        <v>55</v>
      </c>
      <c r="C90" s="22">
        <v>0.31</v>
      </c>
      <c r="D90" s="22">
        <v>0.2</v>
      </c>
      <c r="E90" s="5">
        <v>0.84506972662277102</v>
      </c>
    </row>
    <row r="91" spans="1:5" ht="18" customHeight="1">
      <c r="A91" s="5">
        <v>90</v>
      </c>
      <c r="B91" s="21" t="s">
        <v>54</v>
      </c>
      <c r="C91" s="22">
        <v>0.28000000000000003</v>
      </c>
      <c r="D91" s="22">
        <v>0.12</v>
      </c>
      <c r="E91" s="5">
        <v>0.79527072876705063</v>
      </c>
    </row>
    <row r="92" spans="1:5" ht="18" customHeight="1">
      <c r="A92" s="5">
        <v>91</v>
      </c>
      <c r="B92" s="21" t="s">
        <v>52</v>
      </c>
      <c r="C92" s="22">
        <v>0.03</v>
      </c>
      <c r="D92" s="22">
        <v>0.02</v>
      </c>
      <c r="E92" s="5">
        <v>0.47287080450158792</v>
      </c>
    </row>
    <row r="93" spans="1:5" ht="18" customHeight="1">
      <c r="A93" s="5">
        <v>92</v>
      </c>
      <c r="B93" s="21" t="s">
        <v>49</v>
      </c>
      <c r="C93" s="22">
        <v>0.46</v>
      </c>
      <c r="D93" s="22">
        <v>0.21</v>
      </c>
      <c r="E93" s="5">
        <v>0.90472939445297407</v>
      </c>
    </row>
    <row r="94" spans="1:5" ht="18" customHeight="1">
      <c r="A94" s="5">
        <v>93</v>
      </c>
      <c r="B94" s="21" t="s">
        <v>47</v>
      </c>
      <c r="C94" s="22">
        <v>0.4</v>
      </c>
      <c r="D94" s="22">
        <v>0.41</v>
      </c>
      <c r="E94" s="5">
        <v>0.94868329805051377</v>
      </c>
    </row>
    <row r="95" spans="1:5" ht="18" customHeight="1">
      <c r="A95" s="5">
        <v>94</v>
      </c>
      <c r="B95" s="21" t="s">
        <v>45</v>
      </c>
      <c r="C95" s="22">
        <v>0.09</v>
      </c>
      <c r="D95" s="22">
        <v>0.04</v>
      </c>
      <c r="E95" s="5">
        <v>0.60046242808888461</v>
      </c>
    </row>
    <row r="96" spans="1:5" ht="18" customHeight="1">
      <c r="A96" s="5">
        <v>95</v>
      </c>
      <c r="B96" s="21" t="s">
        <v>44</v>
      </c>
      <c r="C96" s="22">
        <v>0.19</v>
      </c>
      <c r="D96" s="22">
        <v>0.08</v>
      </c>
      <c r="E96" s="5">
        <v>0.72084342424042636</v>
      </c>
    </row>
    <row r="97" spans="1:5" ht="18" customHeight="1">
      <c r="A97" s="5">
        <v>96</v>
      </c>
      <c r="B97" s="21" t="s">
        <v>42</v>
      </c>
      <c r="C97" s="22">
        <v>0.04</v>
      </c>
      <c r="D97" s="22">
        <v>0.03</v>
      </c>
      <c r="E97" s="5">
        <v>0.51436867236104011</v>
      </c>
    </row>
    <row r="98" spans="1:5" ht="18" customHeight="1">
      <c r="A98" s="5">
        <v>97</v>
      </c>
      <c r="B98" s="21" t="s">
        <v>37</v>
      </c>
      <c r="C98" s="22">
        <v>0.26</v>
      </c>
      <c r="D98" s="22">
        <v>0.17</v>
      </c>
      <c r="E98" s="5">
        <v>0.80978012597877458</v>
      </c>
    </row>
    <row r="99" spans="1:5" ht="18" customHeight="1">
      <c r="A99" s="5">
        <v>98</v>
      </c>
      <c r="B99" s="21" t="s">
        <v>36</v>
      </c>
      <c r="C99" s="22">
        <v>0.31</v>
      </c>
      <c r="D99" s="22">
        <v>0.16</v>
      </c>
      <c r="E99" s="5">
        <v>0.82798880429635302</v>
      </c>
    </row>
    <row r="100" spans="1:5" ht="18" customHeight="1">
      <c r="A100" s="5">
        <v>99</v>
      </c>
      <c r="B100" s="21" t="s">
        <v>33</v>
      </c>
      <c r="C100" s="22">
        <v>0.51</v>
      </c>
      <c r="D100" s="22">
        <v>0.23</v>
      </c>
      <c r="E100" s="5">
        <v>0.9274872110731569</v>
      </c>
    </row>
    <row r="101" spans="1:5" ht="18" customHeight="1">
      <c r="A101" s="5">
        <v>100</v>
      </c>
      <c r="B101" s="5" t="s">
        <v>353</v>
      </c>
      <c r="C101" s="23">
        <v>3.9007875041212912E-2</v>
      </c>
      <c r="D101" s="23">
        <v>3.4586472885530267E-2</v>
      </c>
      <c r="E101" s="5">
        <v>0.5208481373834376</v>
      </c>
    </row>
    <row r="102" spans="1:5" ht="18" customHeight="1">
      <c r="A102" s="5">
        <v>101</v>
      </c>
      <c r="B102" s="5" t="s">
        <v>361</v>
      </c>
      <c r="C102" s="23">
        <v>4.4342648155504698E-2</v>
      </c>
      <c r="D102" s="23">
        <v>4.9926279203342964E-2</v>
      </c>
      <c r="E102" s="5">
        <v>0.55410509225823179</v>
      </c>
    </row>
    <row r="103" spans="1:5" ht="18" customHeight="1">
      <c r="A103" s="5">
        <v>102</v>
      </c>
      <c r="B103" s="5" t="s">
        <v>367</v>
      </c>
      <c r="C103" s="23">
        <v>3.82362683348988E-2</v>
      </c>
      <c r="D103" s="23">
        <v>4.3456166059049055E-2</v>
      </c>
      <c r="E103" s="5">
        <v>0.53462031751532391</v>
      </c>
    </row>
    <row r="104" spans="1:5" ht="18" customHeight="1">
      <c r="A104" s="5">
        <v>103</v>
      </c>
      <c r="B104" s="5" t="s">
        <v>321</v>
      </c>
      <c r="C104" s="23">
        <v>1.015078263185382E-2</v>
      </c>
      <c r="D104" s="23">
        <v>7.767698763327148E-3</v>
      </c>
      <c r="E104" s="5">
        <v>0.36586873602497011</v>
      </c>
    </row>
    <row r="105" spans="1:5" ht="18" customHeight="1">
      <c r="A105" s="5">
        <v>104</v>
      </c>
      <c r="B105" s="5" t="s">
        <v>328</v>
      </c>
      <c r="C105" s="23">
        <v>6.3939847659223933E-3</v>
      </c>
      <c r="D105" s="23">
        <v>0</v>
      </c>
      <c r="E105" s="5">
        <v>0.28277622946264586</v>
      </c>
    </row>
    <row r="106" spans="1:5" ht="18" customHeight="1">
      <c r="A106" s="5">
        <v>105</v>
      </c>
      <c r="B106" s="5" t="s">
        <v>333</v>
      </c>
      <c r="C106" s="23">
        <v>0.30490945906855843</v>
      </c>
      <c r="D106" s="23">
        <v>0.27791790768294317</v>
      </c>
      <c r="E106" s="5">
        <v>0.87374556427445338</v>
      </c>
    </row>
    <row r="107" spans="1:5" ht="18" customHeight="1">
      <c r="A107" s="5">
        <v>106</v>
      </c>
      <c r="B107" s="5" t="s">
        <v>340</v>
      </c>
      <c r="C107" s="23">
        <v>4.0667834951428151E-2</v>
      </c>
      <c r="D107" s="23">
        <v>4.3927491702863024E-2</v>
      </c>
      <c r="E107" s="5">
        <v>0.53930766514789341</v>
      </c>
    </row>
    <row r="108" spans="1:5" ht="18" customHeight="1">
      <c r="A108" s="5">
        <v>107</v>
      </c>
      <c r="B108" s="5" t="s">
        <v>345</v>
      </c>
      <c r="C108" s="23">
        <v>2.3707000673044692E-3</v>
      </c>
      <c r="D108" s="23">
        <v>1.6476125469532534E-3</v>
      </c>
      <c r="E108" s="5">
        <v>0.25177402925973608</v>
      </c>
    </row>
    <row r="109" spans="1:5" ht="18" customHeight="1">
      <c r="A109" s="5">
        <v>108</v>
      </c>
      <c r="B109" s="5" t="s">
        <v>354</v>
      </c>
      <c r="C109" s="23">
        <v>3.3565327792424546E-4</v>
      </c>
      <c r="D109" s="23">
        <v>1.3301582750376332E-4</v>
      </c>
      <c r="E109" s="5">
        <v>0.1471351991669127</v>
      </c>
    </row>
    <row r="110" spans="1:5" ht="18" customHeight="1">
      <c r="A110" s="5">
        <v>109</v>
      </c>
      <c r="B110" s="5" t="s">
        <v>474</v>
      </c>
      <c r="C110" s="23">
        <v>1.343737172471062E-2</v>
      </c>
      <c r="D110" s="23">
        <v>9.5946532348097531E-3</v>
      </c>
      <c r="E110" s="5">
        <v>0.38956778013359578</v>
      </c>
    </row>
    <row r="111" spans="1:5" ht="18" customHeight="1">
      <c r="A111" s="5">
        <v>110</v>
      </c>
      <c r="B111" s="5" t="s">
        <v>368</v>
      </c>
      <c r="C111" s="23">
        <v>6.036281704964048E-4</v>
      </c>
      <c r="D111" s="23">
        <v>5.2542920637280556E-4</v>
      </c>
      <c r="E111" s="5">
        <v>0.18330698030710232</v>
      </c>
    </row>
    <row r="112" spans="1:5" ht="18" customHeight="1">
      <c r="A112" s="5">
        <v>111</v>
      </c>
      <c r="B112" s="5" t="s">
        <v>322</v>
      </c>
      <c r="C112" s="23">
        <v>1.1897512944854513E-2</v>
      </c>
      <c r="D112" s="23">
        <v>4.1586203152032698E-3</v>
      </c>
      <c r="E112" s="5">
        <v>0.35596741189016795</v>
      </c>
    </row>
    <row r="113" spans="1:5" ht="18" customHeight="1">
      <c r="A113" s="5">
        <v>112</v>
      </c>
      <c r="B113" s="5" t="s">
        <v>475</v>
      </c>
      <c r="C113" s="23">
        <v>2.0584174292853873E-2</v>
      </c>
      <c r="D113" s="23">
        <v>1.2147123504257241E-2</v>
      </c>
      <c r="E113" s="5">
        <v>0.42534448522341034</v>
      </c>
    </row>
    <row r="114" spans="1:5" ht="18" customHeight="1">
      <c r="A114" s="5">
        <v>113</v>
      </c>
      <c r="B114" s="5" t="s">
        <v>350</v>
      </c>
      <c r="C114" s="23">
        <v>1.232421386775894E-2</v>
      </c>
      <c r="D114" s="23">
        <v>1.3566964701220952E-2</v>
      </c>
      <c r="E114" s="5">
        <v>0.40113259679014474</v>
      </c>
    </row>
    <row r="115" spans="1:5" ht="18" customHeight="1">
      <c r="A115" s="5">
        <v>114</v>
      </c>
      <c r="B115" s="5" t="s">
        <v>476</v>
      </c>
      <c r="C115" s="23">
        <v>1.5076643538992761E-3</v>
      </c>
      <c r="D115" s="23">
        <v>0</v>
      </c>
      <c r="E115" s="5">
        <v>0.19704987636122914</v>
      </c>
    </row>
    <row r="116" spans="1:5" ht="18" customHeight="1">
      <c r="A116" s="5">
        <v>115</v>
      </c>
      <c r="B116" s="5" t="s">
        <v>477</v>
      </c>
      <c r="C116" s="23">
        <v>0.12502834031334437</v>
      </c>
      <c r="D116" s="23">
        <v>3.7903344724129914E-2</v>
      </c>
      <c r="E116" s="5">
        <v>0.63533296126925787</v>
      </c>
    </row>
    <row r="117" spans="1:5" ht="18" customHeight="1">
      <c r="A117" s="5">
        <v>116</v>
      </c>
      <c r="B117" s="5" t="s">
        <v>228</v>
      </c>
      <c r="C117" s="23">
        <v>0.25925651955651885</v>
      </c>
      <c r="D117" s="23">
        <v>0.14126326855455057</v>
      </c>
      <c r="E117" s="5">
        <v>0.79552896063304157</v>
      </c>
    </row>
    <row r="118" spans="1:5" ht="18" customHeight="1">
      <c r="A118" s="5">
        <v>117</v>
      </c>
      <c r="B118" s="5" t="s">
        <v>242</v>
      </c>
      <c r="C118" s="23">
        <v>0.11118253305077563</v>
      </c>
      <c r="D118" s="23">
        <v>0.13426680705084387</v>
      </c>
      <c r="E118" s="5">
        <v>0.70386677784184914</v>
      </c>
    </row>
    <row r="119" spans="1:5" ht="18" customHeight="1">
      <c r="A119" s="5">
        <v>118</v>
      </c>
      <c r="B119" s="5" t="s">
        <v>478</v>
      </c>
      <c r="C119" s="23">
        <v>1.2211585022052121E-3</v>
      </c>
      <c r="D119" s="23">
        <v>0</v>
      </c>
      <c r="E119" s="5">
        <v>0.18693602747692073</v>
      </c>
    </row>
    <row r="120" spans="1:5" ht="18" customHeight="1">
      <c r="A120" s="5">
        <v>119</v>
      </c>
      <c r="B120" s="5" t="s">
        <v>479</v>
      </c>
      <c r="C120" s="23">
        <v>7.6028631623237738E-3</v>
      </c>
      <c r="D120" s="23">
        <v>5.7386732997287025E-3</v>
      </c>
      <c r="E120" s="5">
        <v>0.33986110246030987</v>
      </c>
    </row>
    <row r="121" spans="1:5" ht="18" customHeight="1">
      <c r="A121" s="5">
        <v>120</v>
      </c>
      <c r="B121" s="5" t="s">
        <v>480</v>
      </c>
      <c r="C121" s="23">
        <v>0.13532238372484323</v>
      </c>
      <c r="D121" s="23">
        <v>0.13520376334384718</v>
      </c>
      <c r="E121" s="5">
        <v>0.72119434351288569</v>
      </c>
    </row>
    <row r="122" spans="1:5" ht="18" customHeight="1">
      <c r="A122" s="5">
        <v>121</v>
      </c>
      <c r="B122" s="5" t="s">
        <v>224</v>
      </c>
      <c r="C122" s="23">
        <v>0.10212792874659093</v>
      </c>
      <c r="D122" s="23">
        <v>8.228778245872044E-2</v>
      </c>
      <c r="E122" s="5">
        <v>0.65531405011384114</v>
      </c>
    </row>
    <row r="123" spans="1:5" ht="18" customHeight="1">
      <c r="A123" s="5">
        <v>122</v>
      </c>
      <c r="B123" s="5" t="s">
        <v>229</v>
      </c>
      <c r="C123" s="23">
        <v>7.2640066386289323E-2</v>
      </c>
      <c r="D123" s="23">
        <v>6.9972302244073636E-2</v>
      </c>
      <c r="E123" s="5">
        <v>0.61452463605679297</v>
      </c>
    </row>
    <row r="124" spans="1:5" ht="18" customHeight="1">
      <c r="A124" s="5">
        <v>123</v>
      </c>
      <c r="B124" s="5" t="s">
        <v>481</v>
      </c>
      <c r="C124" s="23">
        <v>0.13662469999110549</v>
      </c>
      <c r="D124" s="23">
        <v>8.7191154196506429E-2</v>
      </c>
      <c r="E124" s="5">
        <v>0.68781669297040904</v>
      </c>
    </row>
    <row r="125" spans="1:5" ht="18" customHeight="1">
      <c r="A125" s="5">
        <v>124</v>
      </c>
      <c r="B125" s="5" t="s">
        <v>482</v>
      </c>
      <c r="C125" s="23">
        <v>0.10184030623700288</v>
      </c>
      <c r="D125" s="23">
        <v>0.10618970545110037</v>
      </c>
      <c r="E125" s="5">
        <v>0.67535403407586569</v>
      </c>
    </row>
    <row r="126" spans="1:5" ht="18" customHeight="1">
      <c r="A126" s="5">
        <v>125</v>
      </c>
      <c r="B126" s="5" t="s">
        <v>249</v>
      </c>
      <c r="C126" s="23">
        <v>5.3265165922984289E-2</v>
      </c>
      <c r="D126" s="23">
        <v>3.9671089098004708E-2</v>
      </c>
      <c r="E126" s="5">
        <v>0.55213628907525991</v>
      </c>
    </row>
    <row r="127" spans="1:5" ht="18" customHeight="1">
      <c r="A127" s="5">
        <v>126</v>
      </c>
      <c r="B127" s="5" t="s">
        <v>259</v>
      </c>
      <c r="C127" s="23">
        <v>6.0595525493455094E-2</v>
      </c>
      <c r="D127" s="23">
        <v>3.5155548719856884E-2</v>
      </c>
      <c r="E127" s="5">
        <v>0.55627035216368581</v>
      </c>
    </row>
    <row r="128" spans="1:5" ht="18" customHeight="1">
      <c r="A128" s="5">
        <v>127</v>
      </c>
      <c r="B128" s="5" t="s">
        <v>264</v>
      </c>
      <c r="C128" s="23">
        <v>1.3945799501433112E-2</v>
      </c>
      <c r="D128" s="23">
        <v>4.361848319628295E-3</v>
      </c>
      <c r="E128" s="5">
        <v>0.36783930838345769</v>
      </c>
    </row>
    <row r="129" spans="1:5" ht="18" customHeight="1">
      <c r="A129" s="5">
        <v>128</v>
      </c>
      <c r="B129" s="5" t="s">
        <v>483</v>
      </c>
      <c r="C129" s="23">
        <v>7.0007491471933969E-2</v>
      </c>
      <c r="D129" s="23">
        <v>3.0448986727849195E-2</v>
      </c>
      <c r="E129" s="5">
        <v>0.56298197096723901</v>
      </c>
    </row>
    <row r="130" spans="1:5" ht="18" customHeight="1">
      <c r="A130" s="5">
        <v>129</v>
      </c>
      <c r="B130" s="5" t="s">
        <v>237</v>
      </c>
      <c r="C130" s="23">
        <v>7.3612427443720665E-2</v>
      </c>
      <c r="D130" s="23">
        <v>2.9772120532329392E-2</v>
      </c>
      <c r="E130" s="5">
        <v>0.56704027737388418</v>
      </c>
    </row>
    <row r="131" spans="1:5" ht="18" customHeight="1">
      <c r="A131" s="5">
        <v>130</v>
      </c>
      <c r="B131" s="5" t="s">
        <v>243</v>
      </c>
      <c r="C131" s="23">
        <v>0.10435562229606415</v>
      </c>
      <c r="D131" s="23">
        <v>5.6873247439430979E-2</v>
      </c>
      <c r="E131" s="5">
        <v>0.6336664335335257</v>
      </c>
    </row>
    <row r="132" spans="1:5" ht="18" customHeight="1">
      <c r="A132" s="5">
        <v>131</v>
      </c>
      <c r="B132" s="5" t="s">
        <v>250</v>
      </c>
      <c r="C132" s="23">
        <v>0.1589920984193168</v>
      </c>
      <c r="D132" s="23">
        <v>0.20585946498765947</v>
      </c>
      <c r="E132" s="5">
        <v>0.77719330876494208</v>
      </c>
    </row>
    <row r="133" spans="1:5" ht="18" customHeight="1">
      <c r="A133" s="5">
        <v>132</v>
      </c>
      <c r="B133" s="5" t="s">
        <v>254</v>
      </c>
      <c r="C133" s="23">
        <v>0.12084113788766475</v>
      </c>
      <c r="D133" s="23">
        <v>0.12158983367466857</v>
      </c>
      <c r="E133" s="5">
        <v>0.70169280838693671</v>
      </c>
    </row>
    <row r="134" spans="1:5" ht="18" customHeight="1">
      <c r="A134" s="5">
        <v>133</v>
      </c>
      <c r="B134" s="5" t="s">
        <v>265</v>
      </c>
      <c r="C134" s="23">
        <v>0.17793598443502023</v>
      </c>
      <c r="D134" s="23">
        <v>0.23405871321505711</v>
      </c>
      <c r="E134" s="5">
        <v>0.80116673111414483</v>
      </c>
    </row>
    <row r="135" spans="1:5" ht="18" customHeight="1">
      <c r="A135" s="5">
        <v>134</v>
      </c>
      <c r="B135" s="5" t="s">
        <v>225</v>
      </c>
      <c r="C135" s="23">
        <v>5.7408058943879799E-2</v>
      </c>
      <c r="D135" s="23">
        <v>8.078891296948594E-2</v>
      </c>
      <c r="E135" s="5">
        <v>0.60971184437329429</v>
      </c>
    </row>
    <row r="136" spans="1:5" ht="18" customHeight="1">
      <c r="A136" s="5">
        <v>135</v>
      </c>
      <c r="B136" s="5" t="s">
        <v>230</v>
      </c>
      <c r="C136" s="23">
        <v>5.2232898882047248E-2</v>
      </c>
      <c r="D136" s="23">
        <v>6.3956843214662704E-2</v>
      </c>
      <c r="E136" s="5">
        <v>0.58383744697800399</v>
      </c>
    </row>
    <row r="137" spans="1:5" ht="18" customHeight="1">
      <c r="A137" s="5">
        <v>136</v>
      </c>
      <c r="B137" s="5" t="s">
        <v>238</v>
      </c>
      <c r="C137" s="23">
        <v>0.19652053451240226</v>
      </c>
      <c r="D137" s="23">
        <v>0.19110470503693447</v>
      </c>
      <c r="E137" s="5">
        <v>0.78904725245037599</v>
      </c>
    </row>
    <row r="138" spans="1:5" ht="18" customHeight="1">
      <c r="A138" s="5">
        <v>137</v>
      </c>
      <c r="B138" s="5" t="s">
        <v>244</v>
      </c>
      <c r="C138" s="23">
        <v>2.0726132148519493E-2</v>
      </c>
      <c r="D138" s="23">
        <v>1.4477608896828089E-2</v>
      </c>
      <c r="E138" s="5">
        <v>0.43315886236737849</v>
      </c>
    </row>
    <row r="139" spans="1:5" ht="18" customHeight="1">
      <c r="A139" s="5">
        <v>138</v>
      </c>
      <c r="B139" s="5" t="s">
        <v>484</v>
      </c>
      <c r="C139" s="23">
        <v>1.8426160661616325E-2</v>
      </c>
      <c r="D139" s="23">
        <v>1.8227476095926738E-2</v>
      </c>
      <c r="E139" s="5">
        <v>0.43755159157239115</v>
      </c>
    </row>
    <row r="140" spans="1:5" ht="18" customHeight="1">
      <c r="A140" s="5">
        <v>139</v>
      </c>
      <c r="B140" s="5" t="s">
        <v>255</v>
      </c>
      <c r="C140" s="23">
        <v>2.1266699032994423E-2</v>
      </c>
      <c r="D140" s="23">
        <v>1.3828400846748523E-2</v>
      </c>
      <c r="E140" s="5">
        <v>0.43282428541152695</v>
      </c>
    </row>
    <row r="141" spans="1:5" ht="18" customHeight="1">
      <c r="A141" s="5">
        <v>140</v>
      </c>
      <c r="B141" s="5" t="s">
        <v>261</v>
      </c>
      <c r="C141" s="23">
        <v>0.12894666962863383</v>
      </c>
      <c r="D141" s="23">
        <v>7.6832622708230006E-2</v>
      </c>
      <c r="E141" s="5">
        <v>0.6735198772240405</v>
      </c>
    </row>
    <row r="142" spans="1:5" ht="18" customHeight="1">
      <c r="A142" s="5">
        <v>141</v>
      </c>
      <c r="B142" s="5" t="s">
        <v>231</v>
      </c>
      <c r="C142" s="23">
        <v>0.10052764556038041</v>
      </c>
      <c r="D142" s="23">
        <v>7.0133201017308244E-2</v>
      </c>
      <c r="E142" s="5">
        <v>0.64273725536898085</v>
      </c>
    </row>
    <row r="143" spans="1:5" ht="18" customHeight="1">
      <c r="A143" s="5">
        <v>142</v>
      </c>
      <c r="B143" s="5" t="s">
        <v>485</v>
      </c>
      <c r="C143" s="23">
        <v>0.10341475525332865</v>
      </c>
      <c r="D143" s="23">
        <v>6.4307611307422255E-2</v>
      </c>
      <c r="E143" s="5">
        <v>0.63995250798981695</v>
      </c>
    </row>
    <row r="144" spans="1:5" ht="18" customHeight="1">
      <c r="A144" s="5">
        <v>143</v>
      </c>
      <c r="B144" s="5" t="s">
        <v>245</v>
      </c>
      <c r="C144" s="23">
        <v>0.1472480968353134</v>
      </c>
      <c r="D144" s="23">
        <v>8.9749597584781807E-2</v>
      </c>
      <c r="E144" s="5">
        <v>0.69772780495747833</v>
      </c>
    </row>
    <row r="145" spans="1:5" ht="18" customHeight="1">
      <c r="A145" s="5">
        <v>144</v>
      </c>
      <c r="B145" s="5" t="s">
        <v>486</v>
      </c>
      <c r="C145" s="23">
        <v>9.7833923587770863E-2</v>
      </c>
      <c r="D145" s="23">
        <v>5.6729153868304384E-2</v>
      </c>
      <c r="E145" s="5">
        <v>0.62701284669664303</v>
      </c>
    </row>
    <row r="146" spans="1:5" ht="18" customHeight="1">
      <c r="A146" s="5">
        <v>145</v>
      </c>
      <c r="B146" s="5" t="s">
        <v>487</v>
      </c>
      <c r="C146" s="23">
        <v>0.10334230450427084</v>
      </c>
      <c r="D146" s="23">
        <v>5.7289914811228242E-2</v>
      </c>
      <c r="E146" s="5">
        <v>0.6330793749731527</v>
      </c>
    </row>
    <row r="147" spans="1:5" ht="18" customHeight="1">
      <c r="A147" s="5">
        <v>146</v>
      </c>
      <c r="B147" s="5" t="s">
        <v>256</v>
      </c>
      <c r="C147" s="23">
        <v>6.0461266062137503E-2</v>
      </c>
      <c r="D147" s="23">
        <v>3.4986664755755306E-2</v>
      </c>
      <c r="E147" s="5">
        <v>0.55582954703990251</v>
      </c>
    </row>
    <row r="148" spans="1:5" ht="18" customHeight="1">
      <c r="A148" s="5">
        <v>147</v>
      </c>
      <c r="B148" s="5" t="s">
        <v>246</v>
      </c>
      <c r="C148" s="23">
        <v>7.2771314316851743E-2</v>
      </c>
      <c r="D148" s="23">
        <v>5.8017402579604423E-2</v>
      </c>
      <c r="E148" s="5">
        <v>0.60137112263376546</v>
      </c>
    </row>
    <row r="149" spans="1:5" ht="18" customHeight="1">
      <c r="A149" s="5">
        <v>148</v>
      </c>
      <c r="B149" s="5" t="s">
        <v>488</v>
      </c>
      <c r="C149" s="23">
        <v>8.6911198787625099E-2</v>
      </c>
      <c r="D149" s="23">
        <v>5.1712025887589198E-2</v>
      </c>
      <c r="E149" s="5">
        <v>0.6101814481782194</v>
      </c>
    </row>
    <row r="150" spans="1:5" ht="18" customHeight="1">
      <c r="A150" s="5">
        <v>149</v>
      </c>
      <c r="B150" s="5" t="s">
        <v>489</v>
      </c>
      <c r="C150" s="23">
        <v>0.18303173635712933</v>
      </c>
      <c r="D150" s="23">
        <v>9.5886248626873893E-2</v>
      </c>
      <c r="E150" s="5">
        <v>0.72672337548657762</v>
      </c>
    </row>
    <row r="151" spans="1:5" ht="18" customHeight="1">
      <c r="A151" s="5">
        <v>150</v>
      </c>
      <c r="B151" s="5" t="s">
        <v>490</v>
      </c>
      <c r="C151" s="23">
        <v>0.22592665646746246</v>
      </c>
      <c r="D151" s="23">
        <v>7.4954106644785218E-2</v>
      </c>
      <c r="E151" s="5">
        <v>0.74062540550693789</v>
      </c>
    </row>
    <row r="152" spans="1:5" ht="18" customHeight="1">
      <c r="A152" s="5">
        <v>151</v>
      </c>
      <c r="B152" s="5" t="s">
        <v>226</v>
      </c>
      <c r="C152" s="23">
        <v>0.72143473103792644</v>
      </c>
      <c r="D152" s="23">
        <v>0.43169049982286345</v>
      </c>
      <c r="E152" s="5">
        <v>1.0362609165838339</v>
      </c>
    </row>
    <row r="153" spans="1:5" ht="18" customHeight="1">
      <c r="A153" s="5">
        <v>152</v>
      </c>
      <c r="B153" s="5" t="s">
        <v>232</v>
      </c>
      <c r="C153" s="23">
        <v>0.12249639275543601</v>
      </c>
      <c r="D153" s="23">
        <v>5.6426852988237429E-2</v>
      </c>
      <c r="E153" s="5">
        <v>0.65037927259706552</v>
      </c>
    </row>
    <row r="154" spans="1:5" ht="18" customHeight="1">
      <c r="A154" s="5">
        <v>153</v>
      </c>
      <c r="B154" s="5" t="s">
        <v>239</v>
      </c>
      <c r="C154" s="23">
        <v>0.11740216966575347</v>
      </c>
      <c r="D154" s="23">
        <v>4.9081080907867801E-2</v>
      </c>
      <c r="E154" s="5">
        <v>0.6387672429823168</v>
      </c>
    </row>
    <row r="155" spans="1:5" ht="18" customHeight="1">
      <c r="A155" s="5">
        <v>154</v>
      </c>
      <c r="B155" s="5" t="s">
        <v>491</v>
      </c>
      <c r="C155" s="23">
        <v>0.12885364618893522</v>
      </c>
      <c r="D155" s="23">
        <v>6.2220522524796318E-2</v>
      </c>
      <c r="E155" s="5">
        <v>0.66115074965837395</v>
      </c>
    </row>
    <row r="156" spans="1:5" ht="18" customHeight="1">
      <c r="A156" s="5">
        <v>155</v>
      </c>
      <c r="B156" s="5" t="s">
        <v>252</v>
      </c>
      <c r="C156" s="23">
        <v>0.25014255028685267</v>
      </c>
      <c r="D156" s="23">
        <v>0.10180866340603856</v>
      </c>
      <c r="E156" s="5">
        <v>0.77023033106404548</v>
      </c>
    </row>
    <row r="157" spans="1:5" ht="18" customHeight="1">
      <c r="A157" s="5">
        <v>156</v>
      </c>
      <c r="B157" s="5" t="s">
        <v>257</v>
      </c>
      <c r="C157" s="23">
        <v>0.12333158358171674</v>
      </c>
      <c r="D157" s="23">
        <v>0.13400418866961919</v>
      </c>
      <c r="E157" s="5">
        <v>0.71223783530243079</v>
      </c>
    </row>
    <row r="158" spans="1:5" ht="18" customHeight="1">
      <c r="A158" s="5">
        <v>157</v>
      </c>
      <c r="B158" s="5" t="s">
        <v>492</v>
      </c>
      <c r="C158" s="23">
        <v>8.2787102954836211E-2</v>
      </c>
      <c r="D158" s="23">
        <v>4.3716500240380041E-2</v>
      </c>
      <c r="E158" s="5">
        <v>0.59638364349248085</v>
      </c>
    </row>
    <row r="159" spans="1:5" ht="18" customHeight="1">
      <c r="A159" s="5">
        <v>158</v>
      </c>
      <c r="B159" s="5" t="s">
        <v>493</v>
      </c>
      <c r="C159" s="23">
        <v>0.31946792327643431</v>
      </c>
      <c r="D159" s="23">
        <v>8.6977163085362658E-2</v>
      </c>
      <c r="E159" s="5">
        <v>0.79845504517408494</v>
      </c>
    </row>
    <row r="160" spans="1:5" ht="18" customHeight="1">
      <c r="A160" s="5">
        <v>159</v>
      </c>
      <c r="B160" s="5" t="s">
        <v>233</v>
      </c>
      <c r="C160" s="23">
        <v>8.2276236362019639E-2</v>
      </c>
      <c r="D160" s="23">
        <v>5.3217850452892707E-2</v>
      </c>
      <c r="E160" s="5">
        <v>0.60670850853855252</v>
      </c>
    </row>
    <row r="161" spans="1:5" ht="18" customHeight="1">
      <c r="A161" s="5">
        <v>160</v>
      </c>
      <c r="B161" s="5" t="s">
        <v>240</v>
      </c>
      <c r="C161" s="23">
        <v>0.12699392339742829</v>
      </c>
      <c r="D161" s="23">
        <v>6.79128154018903E-2</v>
      </c>
      <c r="E161" s="5">
        <v>0.66444144450194342</v>
      </c>
    </row>
    <row r="162" spans="1:5" ht="18" customHeight="1">
      <c r="A162" s="5">
        <v>161</v>
      </c>
      <c r="B162" s="5" t="s">
        <v>247</v>
      </c>
      <c r="C162" s="23">
        <v>2.5068097280666998E-2</v>
      </c>
      <c r="D162" s="23">
        <v>2.1091789438353364E-2</v>
      </c>
      <c r="E162" s="5">
        <v>0.46351755134214012</v>
      </c>
    </row>
    <row r="163" spans="1:5" ht="18" customHeight="1">
      <c r="A163" s="5">
        <v>162</v>
      </c>
      <c r="B163" s="5" t="s">
        <v>253</v>
      </c>
      <c r="C163" s="23">
        <v>0.20855406627782633</v>
      </c>
      <c r="D163" s="23">
        <v>9.3862167533734331E-2</v>
      </c>
      <c r="E163" s="5">
        <v>0.74156850232939653</v>
      </c>
    </row>
    <row r="164" spans="1:5" ht="18" customHeight="1">
      <c r="A164" s="5">
        <v>163</v>
      </c>
      <c r="B164" s="5" t="s">
        <v>258</v>
      </c>
      <c r="C164" s="23">
        <v>0.23322893340355624</v>
      </c>
      <c r="D164" s="23">
        <v>0.11393501071648671</v>
      </c>
      <c r="E164" s="5">
        <v>0.76759767997575501</v>
      </c>
    </row>
    <row r="165" spans="1:5" ht="18" customHeight="1">
      <c r="A165" s="5">
        <v>164</v>
      </c>
      <c r="B165" s="5" t="s">
        <v>263</v>
      </c>
      <c r="C165" s="23">
        <v>0.1394318827962977</v>
      </c>
      <c r="D165" s="23">
        <v>6.1852256275733854E-2</v>
      </c>
      <c r="E165" s="5">
        <v>0.66981117446018046</v>
      </c>
    </row>
    <row r="166" spans="1:5" ht="18" customHeight="1">
      <c r="A166" s="5">
        <v>165</v>
      </c>
      <c r="B166" s="5" t="s">
        <v>494</v>
      </c>
      <c r="C166" s="23">
        <v>6.2866974416826357E-2</v>
      </c>
      <c r="D166" s="23">
        <v>3.8228725915484665E-2</v>
      </c>
      <c r="E166" s="5">
        <v>0.56387542999640672</v>
      </c>
    </row>
    <row r="167" spans="1:5" ht="18" customHeight="1">
      <c r="A167" s="5">
        <v>166</v>
      </c>
      <c r="B167" s="5" t="s">
        <v>241</v>
      </c>
      <c r="C167" s="23">
        <v>5.6625532721319725E-2</v>
      </c>
      <c r="D167" s="23">
        <v>4.1929073170095921E-2</v>
      </c>
      <c r="E167" s="5">
        <v>0.56029820532875474</v>
      </c>
    </row>
    <row r="168" spans="1:5" ht="18" customHeight="1">
      <c r="A168" s="5">
        <v>167</v>
      </c>
      <c r="B168" s="5" t="s">
        <v>495</v>
      </c>
      <c r="C168" s="23">
        <v>3.6276895247965915E-2</v>
      </c>
      <c r="D168" s="23">
        <v>1.5281091848123556E-2</v>
      </c>
      <c r="E168" s="5">
        <v>0.47651216065543334</v>
      </c>
    </row>
    <row r="169" spans="1:5" ht="18" customHeight="1">
      <c r="A169" s="5">
        <v>168</v>
      </c>
      <c r="B169" s="5" t="s">
        <v>235</v>
      </c>
      <c r="C169" s="23">
        <v>0.11044999935387478</v>
      </c>
      <c r="D169" s="23">
        <v>8.4177526238207165E-2</v>
      </c>
      <c r="E169" s="5">
        <v>0.66420335553944854</v>
      </c>
    </row>
    <row r="170" spans="1:5" ht="18" customHeight="1">
      <c r="A170" s="5">
        <v>169</v>
      </c>
      <c r="B170" s="5" t="s">
        <v>496</v>
      </c>
      <c r="C170" s="23">
        <v>1.4578697354273936E-2</v>
      </c>
      <c r="D170" s="23">
        <v>1.1322430177309625E-2</v>
      </c>
      <c r="E170" s="5">
        <v>0.40117112611249472</v>
      </c>
    </row>
    <row r="171" spans="1:5" ht="18" customHeight="1">
      <c r="A171" s="5">
        <v>170</v>
      </c>
      <c r="B171" s="5" t="s">
        <v>497</v>
      </c>
      <c r="C171" s="23">
        <v>1.5154792514232698E-2</v>
      </c>
      <c r="D171" s="23">
        <v>1.0503308289700926E-2</v>
      </c>
      <c r="E171" s="5">
        <v>0.40022676336139423</v>
      </c>
    </row>
    <row r="172" spans="1:5" ht="18" customHeight="1">
      <c r="A172" s="5">
        <v>171</v>
      </c>
      <c r="B172" s="5" t="s">
        <v>498</v>
      </c>
      <c r="C172" s="23">
        <v>0.23178306463694909</v>
      </c>
      <c r="D172" s="23">
        <v>0.15037861176760084</v>
      </c>
      <c r="E172" s="5">
        <v>0.78625203651124709</v>
      </c>
    </row>
    <row r="173" spans="1:5" ht="18" customHeight="1">
      <c r="A173" s="5">
        <v>172</v>
      </c>
      <c r="B173" s="5" t="s">
        <v>499</v>
      </c>
      <c r="C173" s="23">
        <v>0.19628941167365835</v>
      </c>
      <c r="D173" s="23">
        <v>0.16265950516023245</v>
      </c>
      <c r="E173" s="5">
        <v>0.77403065642691404</v>
      </c>
    </row>
    <row r="174" spans="1:5" ht="18" customHeight="1">
      <c r="A174" s="5">
        <v>173</v>
      </c>
      <c r="B174" s="5" t="s">
        <v>266</v>
      </c>
      <c r="C174" s="23">
        <v>0.1203355355612002</v>
      </c>
      <c r="D174" s="23">
        <v>0.10764511977882583</v>
      </c>
      <c r="E174" s="5">
        <v>0.69099435493841987</v>
      </c>
    </row>
    <row r="175" spans="1:5" ht="18" customHeight="1">
      <c r="A175" s="5">
        <v>174</v>
      </c>
      <c r="B175" s="5" t="s">
        <v>273</v>
      </c>
      <c r="C175" s="23">
        <v>0.10524785714716939</v>
      </c>
      <c r="D175" s="23">
        <v>9.328039734817363E-2</v>
      </c>
      <c r="E175" s="5">
        <v>0.66750662595053878</v>
      </c>
    </row>
    <row r="176" spans="1:5" ht="18" customHeight="1">
      <c r="A176" s="5">
        <v>175</v>
      </c>
      <c r="B176" s="5" t="s">
        <v>500</v>
      </c>
      <c r="C176" s="23">
        <v>0.24472952407141621</v>
      </c>
      <c r="D176" s="23">
        <v>0.197903199613814</v>
      </c>
      <c r="E176" s="5">
        <v>0.81566322004479352</v>
      </c>
    </row>
    <row r="177" spans="1:5" ht="18" customHeight="1">
      <c r="A177" s="5">
        <v>176</v>
      </c>
      <c r="B177" s="5" t="s">
        <v>294</v>
      </c>
      <c r="C177" s="23">
        <v>0.16687626498096486</v>
      </c>
      <c r="D177" s="23">
        <v>0.12417920070205318</v>
      </c>
      <c r="E177" s="5">
        <v>0.73450361874742665</v>
      </c>
    </row>
    <row r="178" spans="1:5" ht="18" customHeight="1">
      <c r="A178" s="5">
        <v>177</v>
      </c>
      <c r="B178" s="5" t="s">
        <v>501</v>
      </c>
      <c r="C178" s="23">
        <v>0.19445066874671638</v>
      </c>
      <c r="D178" s="23">
        <v>0.22705159882328194</v>
      </c>
      <c r="E178" s="5">
        <v>0.80574937783119405</v>
      </c>
    </row>
    <row r="179" spans="1:5" ht="18" customHeight="1">
      <c r="A179" s="5">
        <v>178</v>
      </c>
      <c r="B179" s="5" t="s">
        <v>313</v>
      </c>
      <c r="C179" s="23">
        <v>0.22598375116405589</v>
      </c>
      <c r="D179" s="23">
        <v>5.3686446444003166E-2</v>
      </c>
      <c r="E179" s="5">
        <v>0.72721285496402444</v>
      </c>
    </row>
    <row r="180" spans="1:5" ht="18" customHeight="1">
      <c r="A180" s="5">
        <v>179</v>
      </c>
      <c r="B180" s="5" t="s">
        <v>502</v>
      </c>
      <c r="C180" s="23">
        <v>9.7652380855338325E-2</v>
      </c>
      <c r="D180" s="23">
        <v>7.044413619011558E-2</v>
      </c>
      <c r="E180" s="5">
        <v>0.64030910697291676</v>
      </c>
    </row>
    <row r="181" spans="1:5" ht="18" customHeight="1">
      <c r="A181" s="5">
        <v>180</v>
      </c>
      <c r="B181" s="5" t="s">
        <v>282</v>
      </c>
      <c r="C181" s="23">
        <v>0.20227445495029253</v>
      </c>
      <c r="D181" s="23">
        <v>3.8809777675362887E-2</v>
      </c>
      <c r="E181" s="5">
        <v>0.70071627058921016</v>
      </c>
    </row>
    <row r="182" spans="1:5" ht="18" customHeight="1">
      <c r="A182" s="5">
        <v>181</v>
      </c>
      <c r="B182" s="5" t="s">
        <v>289</v>
      </c>
      <c r="C182" s="23">
        <v>1.0449990500862788E-2</v>
      </c>
      <c r="D182" s="23">
        <v>1.3729324686553634E-2</v>
      </c>
      <c r="E182" s="5">
        <v>0.39433107174391541</v>
      </c>
    </row>
    <row r="183" spans="1:5" ht="18" customHeight="1">
      <c r="A183" s="5">
        <v>182</v>
      </c>
      <c r="B183" s="5" t="s">
        <v>355</v>
      </c>
      <c r="C183" s="23">
        <v>0.14824627521158595</v>
      </c>
      <c r="D183" s="23">
        <v>0.14491044775582532</v>
      </c>
      <c r="E183" s="5">
        <v>0.73582572088147502</v>
      </c>
    </row>
    <row r="184" spans="1:5" ht="18" customHeight="1">
      <c r="A184" s="5">
        <v>183</v>
      </c>
      <c r="B184" s="5" t="s">
        <v>359</v>
      </c>
      <c r="C184" s="23">
        <v>0.13802144276554398</v>
      </c>
      <c r="D184" s="23">
        <v>0.10145692917211709</v>
      </c>
      <c r="E184" s="5">
        <v>0.69954647776421075</v>
      </c>
    </row>
    <row r="185" spans="1:5" ht="18" customHeight="1">
      <c r="A185" s="5">
        <v>184</v>
      </c>
      <c r="B185" s="5" t="s">
        <v>296</v>
      </c>
      <c r="C185" s="23">
        <v>0.11897459843169651</v>
      </c>
      <c r="D185" s="23">
        <v>0.12185192926306766</v>
      </c>
      <c r="E185" s="5">
        <v>0.70052893931235227</v>
      </c>
    </row>
    <row r="186" spans="1:5" ht="18" customHeight="1">
      <c r="A186" s="5">
        <v>185</v>
      </c>
      <c r="B186" s="5" t="s">
        <v>503</v>
      </c>
      <c r="C186" s="23">
        <v>6.46810906240365E-2</v>
      </c>
      <c r="D186" s="23">
        <v>4.968364675328954E-2</v>
      </c>
      <c r="E186" s="5">
        <v>0.58153121878657188</v>
      </c>
    </row>
    <row r="187" spans="1:5" ht="18" customHeight="1">
      <c r="A187" s="5">
        <v>186</v>
      </c>
      <c r="B187" s="5" t="s">
        <v>504</v>
      </c>
      <c r="C187" s="23">
        <v>7.2856519962999577E-2</v>
      </c>
      <c r="D187" s="23">
        <v>4.5428211363740152E-2</v>
      </c>
      <c r="E187" s="5">
        <v>0.58645159519486434</v>
      </c>
    </row>
    <row r="188" spans="1:5" ht="18" customHeight="1">
      <c r="A188" s="5">
        <v>187</v>
      </c>
      <c r="B188" s="5" t="s">
        <v>505</v>
      </c>
      <c r="C188" s="23">
        <v>0.11906690642884692</v>
      </c>
      <c r="D188" s="23">
        <v>0.11805764086363889</v>
      </c>
      <c r="E188" s="5">
        <v>0.69782115081957219</v>
      </c>
    </row>
    <row r="189" spans="1:5" ht="18" customHeight="1">
      <c r="A189" s="5">
        <v>188</v>
      </c>
      <c r="B189" s="5" t="s">
        <v>275</v>
      </c>
      <c r="C189" s="23">
        <v>6.5110671406510737E-2</v>
      </c>
      <c r="D189" s="23">
        <v>5.8526428001285657E-2</v>
      </c>
      <c r="E189" s="5">
        <v>0.59297611710381759</v>
      </c>
    </row>
    <row r="190" spans="1:5" ht="18" customHeight="1">
      <c r="A190" s="5">
        <v>189</v>
      </c>
      <c r="B190" s="5" t="s">
        <v>297</v>
      </c>
      <c r="C190" s="23">
        <v>4.8072934132433472E-2</v>
      </c>
      <c r="D190" s="23">
        <v>4.8802297531344831E-2</v>
      </c>
      <c r="E190" s="5">
        <v>0.55789592407826827</v>
      </c>
    </row>
    <row r="191" spans="1:5" ht="18" customHeight="1">
      <c r="A191" s="5">
        <v>190</v>
      </c>
      <c r="B191" s="5" t="s">
        <v>303</v>
      </c>
      <c r="C191" s="23">
        <v>5.7773389864165241E-2</v>
      </c>
      <c r="D191" s="23">
        <v>3.2414496340779697E-2</v>
      </c>
      <c r="E191" s="5">
        <v>0.54800819374684173</v>
      </c>
    </row>
    <row r="192" spans="1:5" ht="18" customHeight="1">
      <c r="A192" s="5">
        <v>191</v>
      </c>
      <c r="B192" s="5" t="s">
        <v>307</v>
      </c>
      <c r="C192" s="23">
        <v>4.5672105357474672E-2</v>
      </c>
      <c r="D192" s="23">
        <v>4.2706672062528379E-2</v>
      </c>
      <c r="E192" s="5">
        <v>0.54523910642360851</v>
      </c>
    </row>
    <row r="193" spans="1:5" ht="18" customHeight="1">
      <c r="A193" s="5">
        <v>192</v>
      </c>
      <c r="B193" s="5" t="s">
        <v>314</v>
      </c>
      <c r="C193" s="23">
        <v>8.8778580414164518E-2</v>
      </c>
      <c r="D193" s="23">
        <v>4.4006339439119975E-2</v>
      </c>
      <c r="E193" s="5">
        <v>0.60365275764634962</v>
      </c>
    </row>
    <row r="194" spans="1:5" ht="18" customHeight="1">
      <c r="A194" s="5">
        <v>193</v>
      </c>
      <c r="B194" s="5" t="s">
        <v>269</v>
      </c>
      <c r="C194" s="23">
        <v>0.1304249272523231</v>
      </c>
      <c r="D194" s="23">
        <v>7.8168828905916143E-2</v>
      </c>
      <c r="E194" s="5">
        <v>0.6758111085228834</v>
      </c>
    </row>
    <row r="195" spans="1:5" ht="18" customHeight="1">
      <c r="A195" s="5">
        <v>194</v>
      </c>
      <c r="B195" s="5" t="s">
        <v>276</v>
      </c>
      <c r="C195" s="23">
        <v>7.3327375732476954E-2</v>
      </c>
      <c r="D195" s="23">
        <v>3.6142936909736856E-2</v>
      </c>
      <c r="E195" s="5">
        <v>0.57520690336087443</v>
      </c>
    </row>
    <row r="196" spans="1:5" ht="18" customHeight="1">
      <c r="A196" s="5">
        <v>195</v>
      </c>
      <c r="B196" s="5" t="s">
        <v>284</v>
      </c>
      <c r="C196" s="23">
        <v>0.14344046378094022</v>
      </c>
      <c r="D196" s="23">
        <v>8.5019235004731034E-2</v>
      </c>
      <c r="E196" s="5">
        <v>0.69135705655168089</v>
      </c>
    </row>
    <row r="197" spans="1:5" ht="18" customHeight="1">
      <c r="A197" s="5">
        <v>196</v>
      </c>
      <c r="B197" s="5" t="s">
        <v>185</v>
      </c>
      <c r="C197" s="23">
        <v>6.6457116444252815E-4</v>
      </c>
      <c r="D197" s="23">
        <v>5.7420499988790569E-4</v>
      </c>
      <c r="E197" s="5">
        <v>0.18760664203251187</v>
      </c>
    </row>
    <row r="198" spans="1:5" ht="18" customHeight="1">
      <c r="A198" s="5">
        <v>197</v>
      </c>
      <c r="B198" s="5" t="s">
        <v>298</v>
      </c>
      <c r="C198" s="23">
        <v>3.7191433038273555E-3</v>
      </c>
      <c r="D198" s="23">
        <v>2.5126143488343991E-3</v>
      </c>
      <c r="E198" s="5">
        <v>0.28096526913120162</v>
      </c>
    </row>
    <row r="199" spans="1:5" ht="18" customHeight="1">
      <c r="A199" s="5">
        <v>198</v>
      </c>
      <c r="B199" s="5" t="s">
        <v>506</v>
      </c>
      <c r="C199" s="23">
        <v>1.1642301446944114E-2</v>
      </c>
      <c r="D199" s="23">
        <v>0</v>
      </c>
      <c r="E199" s="5">
        <v>0.32848058842588934</v>
      </c>
    </row>
    <row r="200" spans="1:5" ht="18" customHeight="1">
      <c r="A200" s="5">
        <v>199</v>
      </c>
      <c r="B200" s="5" t="s">
        <v>308</v>
      </c>
      <c r="C200" s="23">
        <v>5.0285634717534833E-2</v>
      </c>
      <c r="D200" s="23">
        <v>4.4857133127590453E-2</v>
      </c>
      <c r="E200" s="5">
        <v>0.5553847434236876</v>
      </c>
    </row>
    <row r="201" spans="1:5" ht="18" customHeight="1">
      <c r="A201" s="5">
        <v>200</v>
      </c>
      <c r="B201" s="5" t="s">
        <v>315</v>
      </c>
      <c r="C201" s="23">
        <v>0.25531944611204832</v>
      </c>
      <c r="D201" s="23">
        <v>0.15282149756819907</v>
      </c>
      <c r="E201" s="5">
        <v>0.79928661650599564</v>
      </c>
    </row>
    <row r="202" spans="1:5" ht="18" customHeight="1">
      <c r="A202" s="5">
        <v>201</v>
      </c>
      <c r="B202" s="5" t="s">
        <v>270</v>
      </c>
      <c r="C202" s="23">
        <v>3.1413176737789435E-2</v>
      </c>
      <c r="D202" s="23">
        <v>1.6150955650307271E-2</v>
      </c>
      <c r="E202" s="5">
        <v>0.46700324124925202</v>
      </c>
    </row>
    <row r="203" spans="1:5" ht="18" customHeight="1">
      <c r="A203" s="5">
        <v>202</v>
      </c>
      <c r="B203" s="5" t="s">
        <v>285</v>
      </c>
      <c r="C203" s="23">
        <v>4.229792254586321E-2</v>
      </c>
      <c r="D203" s="23">
        <v>2.300377742042671E-2</v>
      </c>
      <c r="E203" s="5">
        <v>0.50551159532007461</v>
      </c>
    </row>
    <row r="204" spans="1:5" ht="18" customHeight="1">
      <c r="A204" s="5">
        <v>203</v>
      </c>
      <c r="B204" s="5" t="s">
        <v>365</v>
      </c>
      <c r="C204" s="23">
        <v>9.3204297452498197E-2</v>
      </c>
      <c r="D204" s="23">
        <v>2.9797076967205977E-2</v>
      </c>
      <c r="E204" s="5">
        <v>0.59221239246694291</v>
      </c>
    </row>
    <row r="205" spans="1:5" ht="18" customHeight="1">
      <c r="A205" s="5">
        <v>204</v>
      </c>
      <c r="B205" s="5" t="s">
        <v>291</v>
      </c>
      <c r="C205" s="23">
        <v>2.3878847187269992E-3</v>
      </c>
      <c r="D205" s="23">
        <v>1.6678072762899168E-3</v>
      </c>
      <c r="E205" s="5">
        <v>0.25235751453306071</v>
      </c>
    </row>
    <row r="206" spans="1:5" ht="18" customHeight="1">
      <c r="A206" s="5">
        <v>205</v>
      </c>
      <c r="B206" s="5" t="s">
        <v>299</v>
      </c>
      <c r="C206" s="23">
        <v>0</v>
      </c>
      <c r="D206" s="23">
        <v>0</v>
      </c>
      <c r="E206" s="5">
        <v>0</v>
      </c>
    </row>
    <row r="207" spans="1:5" ht="18" customHeight="1">
      <c r="A207" s="5">
        <v>206</v>
      </c>
      <c r="B207" s="5" t="s">
        <v>304</v>
      </c>
      <c r="C207" s="23">
        <v>2.4019625919090323E-3</v>
      </c>
      <c r="D207" s="23">
        <v>0</v>
      </c>
      <c r="E207" s="5">
        <v>0.2213816193412127</v>
      </c>
    </row>
    <row r="208" spans="1:5" ht="18" customHeight="1">
      <c r="A208" s="5">
        <v>207</v>
      </c>
      <c r="B208" s="5" t="s">
        <v>309</v>
      </c>
      <c r="C208" s="23">
        <v>2.2971946530761186E-3</v>
      </c>
      <c r="D208" s="23">
        <v>0</v>
      </c>
      <c r="E208" s="5">
        <v>0.21892706215927113</v>
      </c>
    </row>
    <row r="209" spans="1:5" ht="18" customHeight="1">
      <c r="A209" s="5">
        <v>208</v>
      </c>
      <c r="B209" s="5" t="s">
        <v>507</v>
      </c>
      <c r="C209" s="23">
        <v>2.7527972520556129E-3</v>
      </c>
      <c r="D209" s="23">
        <v>0</v>
      </c>
      <c r="E209" s="5">
        <v>0.22905699374080679</v>
      </c>
    </row>
    <row r="210" spans="1:5" ht="18" customHeight="1">
      <c r="A210" s="5">
        <v>209</v>
      </c>
      <c r="B210" s="5" t="s">
        <v>508</v>
      </c>
      <c r="C210" s="23">
        <v>0</v>
      </c>
      <c r="D210" s="23">
        <v>0</v>
      </c>
      <c r="E210" s="5">
        <v>0</v>
      </c>
    </row>
    <row r="211" spans="1:5" ht="18" customHeight="1">
      <c r="A211" s="5">
        <v>210</v>
      </c>
      <c r="B211" s="5" t="s">
        <v>300</v>
      </c>
      <c r="C211" s="23">
        <v>1.7335994268524547E-2</v>
      </c>
      <c r="D211" s="23">
        <v>1.6796743850341263E-3</v>
      </c>
      <c r="E211" s="5">
        <v>0.37134527328101996</v>
      </c>
    </row>
    <row r="212" spans="1:5" ht="18" customHeight="1">
      <c r="A212" s="5">
        <v>211</v>
      </c>
      <c r="B212" s="5" t="s">
        <v>305</v>
      </c>
      <c r="C212" s="23">
        <v>8.4543111353294356E-2</v>
      </c>
      <c r="D212" s="23">
        <v>4.9894261110723363E-2</v>
      </c>
      <c r="E212" s="5">
        <v>0.60552210771380877</v>
      </c>
    </row>
    <row r="213" spans="1:5" ht="18" customHeight="1">
      <c r="A213" s="5">
        <v>212</v>
      </c>
      <c r="B213" s="5" t="s">
        <v>310</v>
      </c>
      <c r="C213" s="23">
        <v>4.9512107967121834E-2</v>
      </c>
      <c r="D213" s="23">
        <v>2.0719282212392415E-2</v>
      </c>
      <c r="E213" s="5">
        <v>0.51479321738753459</v>
      </c>
    </row>
    <row r="214" spans="1:5" ht="18" customHeight="1">
      <c r="A214" s="5">
        <v>213</v>
      </c>
      <c r="B214" s="5" t="s">
        <v>316</v>
      </c>
      <c r="C214" s="23">
        <v>0.17466671631963082</v>
      </c>
      <c r="D214" s="23">
        <v>9.3569056529862984E-2</v>
      </c>
      <c r="E214" s="5">
        <v>0.71966299867106065</v>
      </c>
    </row>
    <row r="215" spans="1:5" ht="18" customHeight="1">
      <c r="A215" s="5">
        <v>214</v>
      </c>
      <c r="B215" s="5" t="s">
        <v>271</v>
      </c>
      <c r="C215" s="23">
        <v>4.081039013777428E-2</v>
      </c>
      <c r="D215" s="23">
        <v>1.1595221708812784E-2</v>
      </c>
      <c r="E215" s="5">
        <v>0.47845869231297411</v>
      </c>
    </row>
    <row r="216" spans="1:5" ht="18" customHeight="1">
      <c r="A216" s="5">
        <v>215</v>
      </c>
      <c r="B216" s="5" t="s">
        <v>278</v>
      </c>
      <c r="C216" s="23">
        <v>7.3729726617571475E-2</v>
      </c>
      <c r="D216" s="23">
        <v>2.7078500226382935E-2</v>
      </c>
      <c r="E216" s="5">
        <v>0.56347414592403744</v>
      </c>
    </row>
    <row r="217" spans="1:5" ht="18" customHeight="1">
      <c r="A217" s="5">
        <v>216</v>
      </c>
      <c r="B217" s="5" t="s">
        <v>509</v>
      </c>
      <c r="C217" s="23">
        <v>4.7771901169360531E-2</v>
      </c>
      <c r="D217" s="23">
        <v>7.6650524191326896E-2</v>
      </c>
      <c r="E217" s="5">
        <v>0.5939155082812051</v>
      </c>
    </row>
    <row r="218" spans="1:5" ht="18" customHeight="1">
      <c r="A218" s="5">
        <v>217</v>
      </c>
      <c r="B218" s="5" t="s">
        <v>181</v>
      </c>
      <c r="C218" s="23">
        <v>1.047865725791918E-2</v>
      </c>
      <c r="D218" s="23">
        <v>8.0107666239879732E-3</v>
      </c>
      <c r="E218" s="5">
        <v>0.36874899450152293</v>
      </c>
    </row>
    <row r="219" spans="1:5" ht="18" customHeight="1">
      <c r="A219" s="5">
        <v>218</v>
      </c>
      <c r="B219" s="5" t="s">
        <v>301</v>
      </c>
      <c r="C219" s="23">
        <v>0.20673168969713038</v>
      </c>
      <c r="D219" s="23">
        <v>0.10276391981859428</v>
      </c>
      <c r="E219" s="5">
        <v>0.74587083054592862</v>
      </c>
    </row>
    <row r="220" spans="1:5" ht="18" customHeight="1">
      <c r="A220" s="5">
        <v>219</v>
      </c>
      <c r="B220" s="5" t="s">
        <v>510</v>
      </c>
      <c r="C220" s="23">
        <v>0.26283690231198803</v>
      </c>
      <c r="D220" s="23">
        <v>0.1079634370806206</v>
      </c>
      <c r="E220" s="5">
        <v>0.78034208689738405</v>
      </c>
    </row>
    <row r="221" spans="1:5" ht="18" customHeight="1">
      <c r="A221" s="5">
        <v>220</v>
      </c>
      <c r="B221" s="5" t="s">
        <v>511</v>
      </c>
      <c r="C221" s="23">
        <v>0.2180788905338269</v>
      </c>
      <c r="D221" s="23">
        <v>8.4889792049031354E-2</v>
      </c>
      <c r="E221" s="5">
        <v>0.74190694171622118</v>
      </c>
    </row>
    <row r="222" spans="1:5" ht="18" customHeight="1">
      <c r="A222" s="5">
        <v>221</v>
      </c>
      <c r="B222" s="5" t="s">
        <v>317</v>
      </c>
      <c r="C222" s="23">
        <v>7.2243017960221145E-2</v>
      </c>
      <c r="D222" s="23">
        <v>2.6607346434786256E-2</v>
      </c>
      <c r="E222" s="5">
        <v>0.56071809133072981</v>
      </c>
    </row>
    <row r="223" spans="1:5" ht="18" customHeight="1">
      <c r="A223" s="5">
        <v>222</v>
      </c>
      <c r="B223" s="5" t="s">
        <v>512</v>
      </c>
      <c r="C223" s="23">
        <v>0.22763553724258934</v>
      </c>
      <c r="D223" s="23">
        <v>0.12642026639054071</v>
      </c>
      <c r="E223" s="5">
        <v>0.771379209496176</v>
      </c>
    </row>
    <row r="224" spans="1:5" ht="18" customHeight="1">
      <c r="A224" s="5">
        <v>223</v>
      </c>
      <c r="B224" s="5" t="s">
        <v>279</v>
      </c>
      <c r="C224" s="23">
        <v>0.22934562695265134</v>
      </c>
      <c r="D224" s="23">
        <v>0.10533781182193848</v>
      </c>
      <c r="E224" s="5">
        <v>0.76060391351724455</v>
      </c>
    </row>
    <row r="225" spans="1:5" ht="18" customHeight="1">
      <c r="A225" s="5">
        <v>224</v>
      </c>
      <c r="B225" s="5" t="s">
        <v>286</v>
      </c>
      <c r="C225" s="23">
        <v>0.28617868572916944</v>
      </c>
      <c r="D225" s="23">
        <v>0.12497714948659783</v>
      </c>
      <c r="E225" s="5">
        <v>0.80075860545247002</v>
      </c>
    </row>
    <row r="226" spans="1:5" ht="18" customHeight="1">
      <c r="A226" s="5">
        <v>225</v>
      </c>
      <c r="B226" s="5" t="s">
        <v>292</v>
      </c>
      <c r="C226" s="23">
        <v>0.18830194221404725</v>
      </c>
      <c r="D226" s="23">
        <v>8.8349423017247505E-2</v>
      </c>
      <c r="E226" s="5">
        <v>0.72524243008679801</v>
      </c>
    </row>
    <row r="227" spans="1:5" ht="18" customHeight="1">
      <c r="A227" s="5">
        <v>226</v>
      </c>
      <c r="B227" s="5" t="s">
        <v>302</v>
      </c>
      <c r="C227" s="23">
        <v>0.11593443653733944</v>
      </c>
      <c r="D227" s="23">
        <v>6.0114554264161936E-2</v>
      </c>
      <c r="E227" s="5">
        <v>0.64775143676102265</v>
      </c>
    </row>
    <row r="228" spans="1:5" ht="18" customHeight="1">
      <c r="A228" s="5">
        <v>227</v>
      </c>
      <c r="B228" s="5" t="s">
        <v>513</v>
      </c>
      <c r="C228" s="23">
        <v>0.14619379631258742</v>
      </c>
      <c r="D228" s="23">
        <v>5.3200943127334366E-2</v>
      </c>
      <c r="E228" s="5">
        <v>0.66823377710901255</v>
      </c>
    </row>
    <row r="229" spans="1:5" ht="18" customHeight="1">
      <c r="A229" s="5">
        <v>228</v>
      </c>
      <c r="B229" s="5" t="s">
        <v>311</v>
      </c>
      <c r="C229" s="23">
        <v>5.4095173158675326E-2</v>
      </c>
      <c r="D229" s="23">
        <v>4.8331111466484507E-2</v>
      </c>
      <c r="E229" s="5">
        <v>0.56572172230845674</v>
      </c>
    </row>
    <row r="230" spans="1:5" ht="18" customHeight="1">
      <c r="A230" s="5">
        <v>229</v>
      </c>
      <c r="B230" s="5" t="s">
        <v>514</v>
      </c>
      <c r="C230" s="23">
        <v>5.9855786640087984E-2</v>
      </c>
      <c r="D230" s="23">
        <v>5.3894573353952778E-2</v>
      </c>
      <c r="E230" s="5">
        <v>0.58074863131225052</v>
      </c>
    </row>
    <row r="231" spans="1:5" ht="18" customHeight="1">
      <c r="A231" s="5">
        <v>230</v>
      </c>
      <c r="B231" s="5" t="s">
        <v>272</v>
      </c>
      <c r="C231" s="23">
        <v>0.2250155081309774</v>
      </c>
      <c r="D231" s="23">
        <v>7.7822411331145813E-2</v>
      </c>
      <c r="E231" s="5">
        <v>0.74182687587239504</v>
      </c>
    </row>
    <row r="232" spans="1:5" ht="18" customHeight="1">
      <c r="A232" s="5">
        <v>231</v>
      </c>
      <c r="B232" s="5" t="s">
        <v>280</v>
      </c>
      <c r="C232" s="23">
        <v>0.20117283064235117</v>
      </c>
      <c r="D232" s="23">
        <v>7.5279130514045431E-2</v>
      </c>
      <c r="E232" s="5">
        <v>0.72511171014553355</v>
      </c>
    </row>
    <row r="233" spans="1:5" ht="18" customHeight="1">
      <c r="A233" s="5">
        <v>232</v>
      </c>
      <c r="B233" s="5" t="s">
        <v>287</v>
      </c>
      <c r="C233" s="23">
        <v>0.18224127933531012</v>
      </c>
      <c r="D233" s="23">
        <v>6.8243695248109734E-2</v>
      </c>
      <c r="E233" s="5">
        <v>0.70744946081747029</v>
      </c>
    </row>
    <row r="234" spans="1:5" ht="18" customHeight="1">
      <c r="A234" s="5">
        <v>233</v>
      </c>
      <c r="B234" s="5" t="s">
        <v>293</v>
      </c>
      <c r="C234" s="23">
        <v>0.1668425073998647</v>
      </c>
      <c r="D234" s="23">
        <v>7.2752451008388078E-2</v>
      </c>
      <c r="E234" s="5">
        <v>0.69963160316509987</v>
      </c>
    </row>
    <row r="235" spans="1:5" ht="18" customHeight="1">
      <c r="A235" s="5">
        <v>234</v>
      </c>
      <c r="B235" s="5" t="s">
        <v>515</v>
      </c>
      <c r="C235" s="23">
        <v>5.3255507368700827E-2</v>
      </c>
      <c r="D235" s="23">
        <v>8.8450367771242724E-2</v>
      </c>
      <c r="E235" s="5">
        <v>0.61354576696652008</v>
      </c>
    </row>
    <row r="236" spans="1:5" ht="18" customHeight="1">
      <c r="A236" s="5">
        <v>235</v>
      </c>
      <c r="B236" s="5" t="s">
        <v>306</v>
      </c>
      <c r="C236" s="23">
        <v>0.28617225941873808</v>
      </c>
      <c r="D236" s="23">
        <v>0.1246863175459153</v>
      </c>
      <c r="E236" s="5">
        <v>0.80061383268974728</v>
      </c>
    </row>
    <row r="237" spans="1:5" ht="18" customHeight="1">
      <c r="A237" s="5">
        <v>236</v>
      </c>
      <c r="B237" s="5" t="s">
        <v>312</v>
      </c>
      <c r="C237" s="23">
        <v>0.2191156049045343</v>
      </c>
      <c r="D237" s="23">
        <v>0.12916369675119502</v>
      </c>
      <c r="E237" s="5">
        <v>0.76821346707397387</v>
      </c>
    </row>
    <row r="238" spans="1:5" ht="18" customHeight="1">
      <c r="A238" s="5">
        <v>237</v>
      </c>
      <c r="B238" s="5" t="s">
        <v>318</v>
      </c>
      <c r="C238" s="23">
        <v>0.22998873107042642</v>
      </c>
      <c r="D238" s="23">
        <v>0.1309440013738947</v>
      </c>
      <c r="E238" s="5">
        <v>0.77509791266766714</v>
      </c>
    </row>
    <row r="239" spans="1:5" ht="18" customHeight="1">
      <c r="A239" s="5">
        <v>238</v>
      </c>
      <c r="B239" s="5" t="s">
        <v>267</v>
      </c>
      <c r="C239" s="23">
        <v>0.18257499286596846</v>
      </c>
      <c r="D239" s="23">
        <v>6.0602810472206205E-2</v>
      </c>
      <c r="E239" s="5">
        <v>0.70223259315296294</v>
      </c>
    </row>
    <row r="240" spans="1:5" ht="18" customHeight="1">
      <c r="A240" s="5">
        <v>239</v>
      </c>
      <c r="B240" s="5" t="s">
        <v>274</v>
      </c>
      <c r="C240" s="23">
        <v>0.15471800648946113</v>
      </c>
      <c r="D240" s="23">
        <v>6.95356707613876E-2</v>
      </c>
      <c r="E240" s="5">
        <v>0.68815281902012848</v>
      </c>
    </row>
    <row r="241" spans="1:5" ht="18" customHeight="1">
      <c r="A241" s="5">
        <v>240</v>
      </c>
      <c r="B241" s="5" t="s">
        <v>281</v>
      </c>
      <c r="C241" s="23">
        <v>0.23584500289283625</v>
      </c>
      <c r="D241" s="23">
        <v>0.10980322495145789</v>
      </c>
      <c r="E241" s="5">
        <v>0.76675847269632336</v>
      </c>
    </row>
    <row r="242" spans="1:5" ht="18" customHeight="1">
      <c r="A242" s="5">
        <v>241</v>
      </c>
      <c r="B242" s="5" t="s">
        <v>160</v>
      </c>
      <c r="C242" s="23">
        <v>1.2356847060812175E-3</v>
      </c>
      <c r="D242" s="23">
        <v>2.2303141976773772E-3</v>
      </c>
      <c r="E242" s="5">
        <v>0.24263704335463052</v>
      </c>
    </row>
    <row r="243" spans="1:5" ht="18" customHeight="1">
      <c r="A243" s="5">
        <v>242</v>
      </c>
      <c r="B243" s="5" t="s">
        <v>516</v>
      </c>
      <c r="C243" s="23">
        <v>5.8578461550407208E-4</v>
      </c>
      <c r="D243" s="23">
        <v>0</v>
      </c>
      <c r="E243" s="5">
        <v>0.15557309452217072</v>
      </c>
    </row>
    <row r="244" spans="1:5" ht="18" customHeight="1">
      <c r="A244" s="5">
        <v>243</v>
      </c>
      <c r="B244" s="5" t="s">
        <v>517</v>
      </c>
      <c r="C244" s="23">
        <v>0</v>
      </c>
      <c r="D244" s="23">
        <v>0</v>
      </c>
      <c r="E244" s="5">
        <v>0</v>
      </c>
    </row>
    <row r="245" spans="1:5" ht="18" customHeight="1">
      <c r="A245" s="5">
        <v>244</v>
      </c>
      <c r="B245" s="5" t="s">
        <v>339</v>
      </c>
      <c r="C245" s="23">
        <v>2.812254535662459E-2</v>
      </c>
      <c r="D245" s="23">
        <v>3.2619407393276491E-2</v>
      </c>
      <c r="E245" s="5">
        <v>0.49644619614668228</v>
      </c>
    </row>
    <row r="246" spans="1:5" ht="18" customHeight="1">
      <c r="A246" s="5">
        <v>245</v>
      </c>
      <c r="B246" s="5" t="s">
        <v>518</v>
      </c>
      <c r="C246" s="23">
        <v>3.6091780295895284E-2</v>
      </c>
      <c r="D246" s="23">
        <v>3.1260599239941025E-2</v>
      </c>
      <c r="E246" s="5">
        <v>0.50943436272234133</v>
      </c>
    </row>
    <row r="247" spans="1:5" ht="18" customHeight="1">
      <c r="A247" s="5">
        <v>246</v>
      </c>
      <c r="B247" s="5" t="s">
        <v>369</v>
      </c>
      <c r="C247" s="23">
        <v>0.11608872423316308</v>
      </c>
      <c r="D247" s="23">
        <v>8.4054284625435891E-2</v>
      </c>
      <c r="E247" s="5">
        <v>0.66885981766951053</v>
      </c>
    </row>
    <row r="248" spans="1:5" ht="18" customHeight="1">
      <c r="A248" s="5">
        <v>247</v>
      </c>
      <c r="B248" s="5" t="s">
        <v>323</v>
      </c>
      <c r="C248" s="23">
        <v>0.14005877267299446</v>
      </c>
      <c r="D248" s="23">
        <v>7.4545265979376121E-2</v>
      </c>
      <c r="E248" s="5">
        <v>0.68062746925405337</v>
      </c>
    </row>
    <row r="249" spans="1:5" ht="18" customHeight="1">
      <c r="A249" s="5">
        <v>248</v>
      </c>
      <c r="B249" s="5" t="s">
        <v>329</v>
      </c>
      <c r="C249" s="23">
        <v>0.13666822336257803</v>
      </c>
      <c r="D249" s="23">
        <v>0.14172755772045881</v>
      </c>
      <c r="E249" s="5">
        <v>0.72638298464026574</v>
      </c>
    </row>
    <row r="250" spans="1:5" ht="18" customHeight="1">
      <c r="A250" s="5">
        <v>249</v>
      </c>
      <c r="B250" s="5" t="s">
        <v>334</v>
      </c>
      <c r="C250" s="23">
        <v>0</v>
      </c>
      <c r="D250" s="23">
        <v>0</v>
      </c>
      <c r="E250" s="5">
        <v>0</v>
      </c>
    </row>
    <row r="251" spans="1:5" ht="18" customHeight="1">
      <c r="A251" s="5">
        <v>250</v>
      </c>
      <c r="B251" s="5" t="s">
        <v>342</v>
      </c>
      <c r="C251" s="23">
        <v>4.6584377805464393E-2</v>
      </c>
      <c r="D251" s="23">
        <v>3.5174910794187587E-2</v>
      </c>
      <c r="E251" s="5">
        <v>0.53472966256529664</v>
      </c>
    </row>
    <row r="252" spans="1:5" ht="18" customHeight="1">
      <c r="A252" s="5">
        <v>251</v>
      </c>
      <c r="B252" s="5" t="s">
        <v>346</v>
      </c>
      <c r="C252" s="23">
        <v>0.15234987917762557</v>
      </c>
      <c r="D252" s="23">
        <v>0.12139303549967191</v>
      </c>
      <c r="E252" s="5">
        <v>0.72332874087188825</v>
      </c>
    </row>
    <row r="253" spans="1:5" ht="18" customHeight="1">
      <c r="A253" s="5">
        <v>252</v>
      </c>
      <c r="B253" s="5" t="s">
        <v>519</v>
      </c>
      <c r="C253" s="23">
        <v>5.5631611582937668E-2</v>
      </c>
      <c r="D253" s="23">
        <v>5.7244023340699418E-2</v>
      </c>
      <c r="E253" s="5">
        <v>0.57962892738375793</v>
      </c>
    </row>
    <row r="254" spans="1:5" ht="18" customHeight="1">
      <c r="A254" s="5">
        <v>253</v>
      </c>
      <c r="B254" s="5" t="s">
        <v>362</v>
      </c>
      <c r="C254" s="23">
        <v>6.0017513991781658E-3</v>
      </c>
      <c r="D254" s="23">
        <v>2.593862893148649E-3</v>
      </c>
      <c r="E254" s="5">
        <v>0.304487332722499</v>
      </c>
    </row>
    <row r="255" spans="1:5" ht="18" customHeight="1">
      <c r="A255" s="5">
        <v>254</v>
      </c>
      <c r="B255" s="5" t="s">
        <v>370</v>
      </c>
      <c r="C255" s="23">
        <v>0.18229983709866579</v>
      </c>
      <c r="D255" s="23">
        <v>0.12216095581205975</v>
      </c>
      <c r="E255" s="5">
        <v>0.74281872603428001</v>
      </c>
    </row>
    <row r="256" spans="1:5" ht="18" customHeight="1">
      <c r="A256" s="5">
        <v>255</v>
      </c>
      <c r="B256" s="5" t="s">
        <v>324</v>
      </c>
      <c r="C256" s="23">
        <v>0</v>
      </c>
      <c r="D256" s="23">
        <v>0</v>
      </c>
      <c r="E256" s="5">
        <v>0</v>
      </c>
    </row>
    <row r="257" spans="1:5" ht="18" customHeight="1">
      <c r="A257" s="5">
        <v>256</v>
      </c>
      <c r="B257" s="5" t="s">
        <v>330</v>
      </c>
      <c r="C257" s="23">
        <v>0</v>
      </c>
      <c r="D257" s="23">
        <v>0</v>
      </c>
      <c r="E257" s="5">
        <v>0</v>
      </c>
    </row>
    <row r="258" spans="1:5" ht="18" customHeight="1">
      <c r="A258" s="5">
        <v>257</v>
      </c>
      <c r="B258" s="5" t="s">
        <v>335</v>
      </c>
      <c r="C258" s="23">
        <v>3.5360216434878341E-3</v>
      </c>
      <c r="D258" s="23">
        <v>1.716825172603245E-3</v>
      </c>
      <c r="E258" s="5">
        <v>0.26921464664081074</v>
      </c>
    </row>
    <row r="259" spans="1:5" ht="18" customHeight="1">
      <c r="A259" s="5">
        <v>258</v>
      </c>
      <c r="B259" s="5" t="s">
        <v>520</v>
      </c>
      <c r="C259" s="23">
        <v>3.0444518987699842E-2</v>
      </c>
      <c r="D259" s="23">
        <v>2.5345201643049153E-2</v>
      </c>
      <c r="E259" s="5">
        <v>0.48600254855113756</v>
      </c>
    </row>
    <row r="260" spans="1:5" ht="18" customHeight="1">
      <c r="A260" s="5">
        <v>259</v>
      </c>
      <c r="B260" s="5" t="s">
        <v>347</v>
      </c>
      <c r="C260" s="23">
        <v>5.2290234804430027E-2</v>
      </c>
      <c r="D260" s="23">
        <v>4.8521074137605445E-2</v>
      </c>
      <c r="E260" s="5">
        <v>0.56347845277162112</v>
      </c>
    </row>
    <row r="261" spans="1:5" ht="18" customHeight="1">
      <c r="A261" s="5">
        <v>260</v>
      </c>
      <c r="B261" s="5" t="s">
        <v>356</v>
      </c>
      <c r="C261" s="23">
        <v>5.1166687354603502E-2</v>
      </c>
      <c r="D261" s="23">
        <v>3.6691192714792924E-2</v>
      </c>
      <c r="E261" s="5">
        <v>0.54443392583123196</v>
      </c>
    </row>
    <row r="262" spans="1:5" ht="18" customHeight="1">
      <c r="A262" s="5">
        <v>261</v>
      </c>
      <c r="B262" s="5" t="s">
        <v>363</v>
      </c>
      <c r="C262" s="23">
        <v>2.9602794571209606E-2</v>
      </c>
      <c r="D262" s="23">
        <v>1.4615173725933781E-2</v>
      </c>
      <c r="E262" s="5">
        <v>0.45856372437326642</v>
      </c>
    </row>
    <row r="263" spans="1:5" ht="18" customHeight="1">
      <c r="A263" s="5">
        <v>262</v>
      </c>
      <c r="B263" s="5" t="s">
        <v>325</v>
      </c>
      <c r="C263" s="23">
        <v>2.316634442460904E-3</v>
      </c>
      <c r="D263" s="23">
        <v>1.1510011329368796E-3</v>
      </c>
      <c r="E263" s="5">
        <v>0.24266568205859318</v>
      </c>
    </row>
    <row r="264" spans="1:5" ht="18" customHeight="1">
      <c r="A264" s="5">
        <v>263</v>
      </c>
      <c r="B264" s="5" t="s">
        <v>331</v>
      </c>
      <c r="C264" s="23">
        <v>0.18333015487468943</v>
      </c>
      <c r="D264" s="23">
        <v>0.11879613649394422</v>
      </c>
      <c r="E264" s="5">
        <v>0.74139069314935691</v>
      </c>
    </row>
    <row r="265" spans="1:5" ht="18" customHeight="1">
      <c r="A265" s="5">
        <v>264</v>
      </c>
      <c r="B265" s="5" t="s">
        <v>336</v>
      </c>
      <c r="C265" s="23">
        <v>0.17255862644252784</v>
      </c>
      <c r="D265" s="23">
        <v>0.13811884358761817</v>
      </c>
      <c r="E265" s="5">
        <v>0.74658187113191432</v>
      </c>
    </row>
    <row r="266" spans="1:5" ht="18" customHeight="1">
      <c r="A266" s="5">
        <v>265</v>
      </c>
      <c r="B266" s="5" t="s">
        <v>343</v>
      </c>
      <c r="C266" s="23">
        <v>6.7726892767428548E-2</v>
      </c>
      <c r="D266" s="23">
        <v>9.0540389164839308E-2</v>
      </c>
      <c r="E266" s="5">
        <v>0.63073624167070452</v>
      </c>
    </row>
    <row r="267" spans="1:5" ht="18" customHeight="1">
      <c r="A267" s="5">
        <v>266</v>
      </c>
      <c r="B267" s="5" t="s">
        <v>348</v>
      </c>
      <c r="C267" s="23">
        <v>0.11457220117758676</v>
      </c>
      <c r="D267" s="23">
        <v>0.13155940486616402</v>
      </c>
      <c r="E267" s="5">
        <v>0.70435539655990298</v>
      </c>
    </row>
    <row r="268" spans="1:5" ht="18" customHeight="1">
      <c r="A268" s="5">
        <v>267</v>
      </c>
      <c r="B268" s="5" t="s">
        <v>357</v>
      </c>
      <c r="C268" s="23">
        <v>0.16013231012174409</v>
      </c>
      <c r="D268" s="23">
        <v>0.10893607264845849</v>
      </c>
      <c r="E268" s="5">
        <v>0.72022081235666935</v>
      </c>
    </row>
    <row r="269" spans="1:5" ht="18" customHeight="1">
      <c r="A269" s="5">
        <v>268</v>
      </c>
      <c r="B269" s="5" t="s">
        <v>364</v>
      </c>
      <c r="C269" s="23">
        <v>0.11101007714406115</v>
      </c>
      <c r="D269" s="23">
        <v>0.15451486453107979</v>
      </c>
      <c r="E269" s="5">
        <v>0.71783781122593371</v>
      </c>
    </row>
    <row r="270" spans="1:5" ht="18" customHeight="1">
      <c r="A270" s="5">
        <v>269</v>
      </c>
      <c r="B270" s="5" t="s">
        <v>372</v>
      </c>
      <c r="C270" s="23">
        <v>8.348070711365449E-2</v>
      </c>
      <c r="D270" s="23">
        <v>7.0155495789462549E-2</v>
      </c>
      <c r="E270" s="5">
        <v>0.62607071718433238</v>
      </c>
    </row>
    <row r="271" spans="1:5" ht="18" customHeight="1">
      <c r="A271" s="5">
        <v>270</v>
      </c>
      <c r="B271" s="5" t="s">
        <v>521</v>
      </c>
      <c r="C271" s="23">
        <v>0.18961826561026363</v>
      </c>
      <c r="D271" s="23">
        <v>0.21632247135223429</v>
      </c>
      <c r="E271" s="5">
        <v>0.79820723319397346</v>
      </c>
    </row>
    <row r="272" spans="1:5" ht="18" customHeight="1">
      <c r="A272" s="5">
        <v>271</v>
      </c>
      <c r="B272" s="5" t="s">
        <v>522</v>
      </c>
      <c r="C272" s="23">
        <v>9.3396495169998969E-2</v>
      </c>
      <c r="D272" s="23">
        <v>5.1285846426446957E-2</v>
      </c>
      <c r="E272" s="5">
        <v>0.61674250760004112</v>
      </c>
    </row>
    <row r="273" spans="1:5" ht="18" customHeight="1">
      <c r="A273" s="5">
        <v>272</v>
      </c>
      <c r="B273" s="5" t="s">
        <v>337</v>
      </c>
      <c r="C273" s="23">
        <v>0.24814338087119012</v>
      </c>
      <c r="D273" s="23">
        <v>0.14721026063496018</v>
      </c>
      <c r="E273" s="5">
        <v>0.79295115463196675</v>
      </c>
    </row>
    <row r="274" spans="1:5" ht="18" customHeight="1">
      <c r="A274" s="5">
        <v>273</v>
      </c>
      <c r="B274" s="5" t="s">
        <v>349</v>
      </c>
      <c r="C274" s="23">
        <v>0.2237981907752877</v>
      </c>
      <c r="D274" s="23">
        <v>0.12738032249357698</v>
      </c>
      <c r="E274" s="5">
        <v>0.76980722702021864</v>
      </c>
    </row>
    <row r="275" spans="1:5" ht="18" customHeight="1">
      <c r="A275" s="5">
        <v>274</v>
      </c>
      <c r="B275" s="5" t="s">
        <v>358</v>
      </c>
      <c r="C275" s="23">
        <v>0.25530440435187435</v>
      </c>
      <c r="D275" s="23">
        <v>0.13225456771463748</v>
      </c>
      <c r="E275" s="5">
        <v>0.78901352688093629</v>
      </c>
    </row>
    <row r="276" spans="1:5" ht="18" customHeight="1">
      <c r="A276" s="5">
        <v>275</v>
      </c>
      <c r="B276" s="5" t="s">
        <v>319</v>
      </c>
      <c r="C276" s="23">
        <v>0.16281208619221946</v>
      </c>
      <c r="D276" s="23">
        <v>0.14375757842020584</v>
      </c>
      <c r="E276" s="5">
        <v>0.74410169648021085</v>
      </c>
    </row>
    <row r="277" spans="1:5" ht="18" customHeight="1">
      <c r="A277" s="5">
        <v>276</v>
      </c>
      <c r="B277" s="5" t="s">
        <v>326</v>
      </c>
      <c r="C277" s="23">
        <v>0.29556032070020871</v>
      </c>
      <c r="D277" s="23">
        <v>0.14334774656461804</v>
      </c>
      <c r="E277" s="5">
        <v>0.81394187232209914</v>
      </c>
    </row>
    <row r="278" spans="1:5" ht="18" customHeight="1">
      <c r="A278" s="5">
        <v>277</v>
      </c>
      <c r="B278" s="5" t="s">
        <v>523</v>
      </c>
      <c r="C278" s="23">
        <v>2.2062237364733474E-2</v>
      </c>
      <c r="D278" s="23">
        <v>2.7768285448938498E-2</v>
      </c>
      <c r="E278" s="5">
        <v>0.47246959009847561</v>
      </c>
    </row>
    <row r="279" spans="1:5" ht="18" customHeight="1">
      <c r="A279" s="5">
        <v>278</v>
      </c>
      <c r="B279" s="5" t="s">
        <v>344</v>
      </c>
      <c r="C279" s="23">
        <v>5.9356751638610206E-2</v>
      </c>
      <c r="D279" s="23">
        <v>6.1039203535395915E-2</v>
      </c>
      <c r="E279" s="5">
        <v>0.58905110382006443</v>
      </c>
    </row>
    <row r="280" spans="1:5" ht="18" customHeight="1">
      <c r="A280" s="5">
        <v>279</v>
      </c>
      <c r="B280" s="5" t="s">
        <v>351</v>
      </c>
      <c r="C280" s="23">
        <v>5.3771781150199115E-2</v>
      </c>
      <c r="D280" s="23">
        <v>3.6874984264646513E-2</v>
      </c>
      <c r="E280" s="5">
        <v>0.54870393901074643</v>
      </c>
    </row>
    <row r="281" spans="1:5" ht="18" customHeight="1">
      <c r="A281" s="5">
        <v>280</v>
      </c>
      <c r="B281" s="5" t="s">
        <v>366</v>
      </c>
      <c r="C281" s="23">
        <v>8.0772559893684051E-2</v>
      </c>
      <c r="D281" s="23">
        <v>3.209448855251238E-2</v>
      </c>
      <c r="E281" s="5">
        <v>0.57961790394036072</v>
      </c>
    </row>
    <row r="282" spans="1:5" ht="18" customHeight="1">
      <c r="A282" s="5">
        <v>281</v>
      </c>
      <c r="B282" s="5" t="s">
        <v>327</v>
      </c>
      <c r="C282" s="23">
        <v>3.6958822489309769E-2</v>
      </c>
      <c r="D282" s="23">
        <v>3.2399041851226704E-2</v>
      </c>
      <c r="E282" s="5">
        <v>0.51318496949542702</v>
      </c>
    </row>
    <row r="283" spans="1:5" ht="18" customHeight="1">
      <c r="A283" s="5">
        <v>282</v>
      </c>
      <c r="B283" s="5" t="s">
        <v>352</v>
      </c>
      <c r="C283" s="23">
        <v>8.7215392660986053E-4</v>
      </c>
      <c r="D283" s="23">
        <v>2.1601733057641848E-3</v>
      </c>
      <c r="E283" s="5">
        <v>0.23466267473831212</v>
      </c>
    </row>
    <row r="284" spans="1:5" ht="18" customHeight="1">
      <c r="A284" s="5">
        <v>283</v>
      </c>
      <c r="B284" s="5" t="s">
        <v>374</v>
      </c>
      <c r="C284" s="23">
        <v>8.4833042601915279E-2</v>
      </c>
      <c r="D284" s="23">
        <v>6.8517298979352909E-2</v>
      </c>
      <c r="E284" s="5">
        <v>0.62577929106036112</v>
      </c>
    </row>
    <row r="285" spans="1:5" ht="18" customHeight="1">
      <c r="A285" s="5">
        <v>284</v>
      </c>
      <c r="B285" s="5" t="s">
        <v>376</v>
      </c>
      <c r="C285" s="23">
        <v>7.0148559218909487E-2</v>
      </c>
      <c r="D285" s="23">
        <v>3.7982041198264378E-2</v>
      </c>
      <c r="E285" s="5">
        <v>0.57343890404779874</v>
      </c>
    </row>
    <row r="286" spans="1:5" ht="18" customHeight="1">
      <c r="A286" s="5">
        <v>285</v>
      </c>
      <c r="B286" s="5" t="s">
        <v>379</v>
      </c>
      <c r="C286" s="23">
        <v>4.1296272600437826E-2</v>
      </c>
      <c r="D286" s="23">
        <v>1.9623931060454083E-2</v>
      </c>
      <c r="E286" s="5">
        <v>0.49681000882963688</v>
      </c>
    </row>
    <row r="287" spans="1:5" ht="18" customHeight="1">
      <c r="A287" s="5">
        <v>286</v>
      </c>
      <c r="B287" s="5" t="s">
        <v>524</v>
      </c>
      <c r="C287" s="23">
        <v>3.5716966290822778E-2</v>
      </c>
      <c r="D287" s="23">
        <v>2.757644966251166E-2</v>
      </c>
      <c r="E287" s="5">
        <v>0.50157933325633919</v>
      </c>
    </row>
    <row r="288" spans="1:5" ht="18" customHeight="1">
      <c r="A288" s="5">
        <v>287</v>
      </c>
      <c r="B288" s="5" t="s">
        <v>384</v>
      </c>
      <c r="C288" s="23">
        <v>5.2392125311328752E-2</v>
      </c>
      <c r="D288" s="23">
        <v>2.2722035953988511E-2</v>
      </c>
      <c r="E288" s="5">
        <v>0.52351659811177043</v>
      </c>
    </row>
    <row r="289" spans="1:5" ht="18" customHeight="1">
      <c r="A289" s="5">
        <v>288</v>
      </c>
      <c r="B289" s="5" t="s">
        <v>386</v>
      </c>
      <c r="C289" s="23">
        <v>1.1634527305312522E-3</v>
      </c>
      <c r="D289" s="23">
        <v>1.229657069379795E-3</v>
      </c>
      <c r="E289" s="5">
        <v>0.22117735304539538</v>
      </c>
    </row>
    <row r="290" spans="1:5" ht="18" customHeight="1">
      <c r="A290" s="5">
        <v>289</v>
      </c>
      <c r="B290" s="5" t="s">
        <v>373</v>
      </c>
      <c r="C290" s="23">
        <v>0.22739748144038965</v>
      </c>
      <c r="D290" s="23">
        <v>0.30410391217511346</v>
      </c>
      <c r="E290" s="5">
        <v>0.8538392243602444</v>
      </c>
    </row>
    <row r="291" spans="1:5" ht="18" customHeight="1">
      <c r="A291" s="5">
        <v>290</v>
      </c>
      <c r="B291" s="5" t="s">
        <v>377</v>
      </c>
      <c r="C291" s="23">
        <v>4.9412470692026512E-2</v>
      </c>
      <c r="D291" s="23">
        <v>8.5310729509646174E-2</v>
      </c>
      <c r="E291" s="5">
        <v>0.60584370205753657</v>
      </c>
    </row>
    <row r="292" spans="1:5" ht="18" customHeight="1">
      <c r="A292" s="5">
        <v>291</v>
      </c>
      <c r="B292" s="5" t="s">
        <v>380</v>
      </c>
      <c r="C292" s="23">
        <v>6.1224080108128125E-2</v>
      </c>
      <c r="D292" s="23">
        <v>6.4939813889957176E-2</v>
      </c>
      <c r="E292" s="5">
        <v>0.59598286173237147</v>
      </c>
    </row>
    <row r="293" spans="1:5" ht="18" customHeight="1">
      <c r="A293" s="5">
        <v>292</v>
      </c>
      <c r="B293" s="5" t="s">
        <v>383</v>
      </c>
      <c r="C293" s="23">
        <v>0</v>
      </c>
      <c r="D293" s="23">
        <v>0</v>
      </c>
      <c r="E293" s="5">
        <v>0</v>
      </c>
    </row>
    <row r="294" spans="1:5" ht="18" customHeight="1">
      <c r="A294" s="5">
        <v>293</v>
      </c>
      <c r="B294" s="5" t="s">
        <v>385</v>
      </c>
      <c r="C294" s="23">
        <v>6.8566918065484206E-2</v>
      </c>
      <c r="D294" s="23">
        <v>3.8055643262757038E-2</v>
      </c>
      <c r="E294" s="5">
        <v>0.57142900097557991</v>
      </c>
    </row>
    <row r="295" spans="1:5" ht="18" customHeight="1">
      <c r="A295" s="5">
        <v>294</v>
      </c>
      <c r="B295" s="5" t="s">
        <v>525</v>
      </c>
      <c r="C295" s="23">
        <v>0.22279163330363258</v>
      </c>
      <c r="D295" s="23">
        <v>0.12235833324699785</v>
      </c>
      <c r="E295" s="5">
        <v>0.766481997413623</v>
      </c>
    </row>
    <row r="296" spans="1:5" ht="18" customHeight="1">
      <c r="A296" s="5">
        <v>295</v>
      </c>
      <c r="B296" s="5" t="s">
        <v>526</v>
      </c>
      <c r="C296" s="23">
        <v>5.254676328466315E-2</v>
      </c>
      <c r="D296" s="23">
        <v>2.4143895501170826E-2</v>
      </c>
      <c r="E296" s="5">
        <v>0.52624213379801255</v>
      </c>
    </row>
    <row r="297" spans="1:5" ht="18" customHeight="1">
      <c r="A297" s="5">
        <v>296</v>
      </c>
      <c r="B297" s="5" t="s">
        <v>527</v>
      </c>
      <c r="C297" s="23">
        <v>0.13300468759981907</v>
      </c>
      <c r="D297" s="23">
        <v>9.2605881005605281E-2</v>
      </c>
      <c r="E297" s="5">
        <v>0.68919141667277273</v>
      </c>
    </row>
    <row r="298" spans="1:5" ht="18" customHeight="1">
      <c r="A298" s="5">
        <v>297</v>
      </c>
      <c r="B298" s="5" t="s">
        <v>528</v>
      </c>
      <c r="C298" s="23">
        <v>8.5584095843984118E-2</v>
      </c>
      <c r="D298" s="23">
        <v>0.17574571197395675</v>
      </c>
      <c r="E298" s="5">
        <v>0.7149855048212852</v>
      </c>
    </row>
    <row r="299" spans="1:5" ht="18" customHeight="1">
      <c r="A299" s="5">
        <v>298</v>
      </c>
      <c r="B299" s="5" t="s">
        <v>387</v>
      </c>
      <c r="C299" s="23">
        <v>5.6423943163606695E-2</v>
      </c>
      <c r="D299" s="23">
        <v>8.265171316985942E-2</v>
      </c>
      <c r="E299" s="5">
        <v>0.61067871003433316</v>
      </c>
    </row>
    <row r="300" spans="1:5" ht="18" customHeight="1">
      <c r="A300" s="5">
        <v>299</v>
      </c>
      <c r="B300" s="5" t="s">
        <v>381</v>
      </c>
      <c r="C300" s="23">
        <v>1.0308409122236808E-3</v>
      </c>
      <c r="D300" s="23">
        <v>0</v>
      </c>
      <c r="E300" s="5">
        <v>0.17918345717955911</v>
      </c>
    </row>
    <row r="301" spans="1:5" ht="18" customHeight="1">
      <c r="A301" s="5">
        <v>300</v>
      </c>
      <c r="B301" s="5" t="s">
        <v>382</v>
      </c>
      <c r="C301" s="23">
        <v>3.6940794006811027E-3</v>
      </c>
      <c r="D301" s="23">
        <v>1.1999840206186184E-3</v>
      </c>
      <c r="E301" s="5">
        <v>0.26449495839239284</v>
      </c>
    </row>
    <row r="302" spans="1:5" ht="18" customHeight="1">
      <c r="A302" s="5">
        <v>301</v>
      </c>
      <c r="B302" s="5" t="s">
        <v>529</v>
      </c>
      <c r="C302" s="23">
        <v>0.11181626385758077</v>
      </c>
      <c r="D302" s="23">
        <v>8.8897312775021234E-2</v>
      </c>
      <c r="E302" s="5">
        <v>0.66933600536541782</v>
      </c>
    </row>
  </sheetData>
  <conditionalFormatting sqref="B1:B1048576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034B25-6DB3-413C-A036-9B2D6E6EB81A}"/>
</file>

<file path=customXml/itemProps2.xml><?xml version="1.0" encoding="utf-8"?>
<ds:datastoreItem xmlns:ds="http://schemas.openxmlformats.org/officeDocument/2006/customXml" ds:itemID="{256D8A65-0EE4-4E98-A244-F5DACC9C68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Morphological</vt:lpstr>
      <vt:lpstr>Anthracnose158ci_green</vt:lpstr>
      <vt:lpstr>Anthracnose158ci_Gsqrt</vt:lpstr>
      <vt:lpstr>Anthracnose158ci_red</vt:lpstr>
      <vt:lpstr>Anthracnose158ci_Rsqrt</vt:lpstr>
      <vt:lpstr>AnthracnoseMJ5_green</vt:lpstr>
      <vt:lpstr>AnthracnoseMJ5_red</vt:lpstr>
      <vt:lpstr>Capsaicinoid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</dc:creator>
  <cp:lastModifiedBy>Wassana Kethom</cp:lastModifiedBy>
  <dcterms:created xsi:type="dcterms:W3CDTF">2018-06-01T03:39:50Z</dcterms:created>
  <dcterms:modified xsi:type="dcterms:W3CDTF">2023-05-01T01:29:32Z</dcterms:modified>
</cp:coreProperties>
</file>