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Escritorio\3ºCURSO\2.Cuatri\PBL6\Certif\"/>
    </mc:Choice>
  </mc:AlternateContent>
  <xr:revisionPtr revIDLastSave="0" documentId="8_{3BC9E5BA-C1D8-4418-89EF-EED4F146E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FE PRODUCTO" sheetId="1" r:id="rId1"/>
    <sheet name="cri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14" i="1"/>
  <c r="I15" i="1"/>
  <c r="I16" i="1"/>
  <c r="I17" i="1"/>
  <c r="I18" i="1"/>
  <c r="I19" i="1"/>
  <c r="I20" i="1"/>
  <c r="I21" i="1"/>
  <c r="I22" i="1"/>
  <c r="I23" i="1"/>
  <c r="I24" i="1"/>
  <c r="I14" i="1"/>
</calcChain>
</file>

<file path=xl/sharedStrings.xml><?xml version="1.0" encoding="utf-8"?>
<sst xmlns="http://schemas.openxmlformats.org/spreadsheetml/2006/main" count="85" uniqueCount="74">
  <si>
    <t>EFECTOS</t>
  </si>
  <si>
    <t>MODOS DE
 FALLO</t>
  </si>
  <si>
    <t>CAUSAS DEL
 MODO DE
 FALLO</t>
  </si>
  <si>
    <t>FALLOS POTENCIALES</t>
  </si>
  <si>
    <t>MEDIDAS DE ENSAYO
 Y CONTROL PREVISTAS</t>
  </si>
  <si>
    <t>GRAVEDAD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</si>
  <si>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</si>
  <si>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</si>
  <si>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</si>
  <si>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</si>
  <si>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</si>
  <si>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</si>
  <si>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REVISIÓN</t>
  </si>
  <si>
    <t>ANÁLISIS</t>
  </si>
  <si>
    <t>REFERENCIA DEL PRODUCTO:</t>
  </si>
  <si>
    <t>FECHA DISEÑO FINAL</t>
  </si>
  <si>
    <t>RESPONSABLE DEL DISEÑO:</t>
  </si>
  <si>
    <t>ELEMENTO/ COMPONENTE</t>
  </si>
  <si>
    <t>AMFE DE PRODUCTO (DISEÑO)</t>
  </si>
  <si>
    <t>ACCIONES</t>
  </si>
  <si>
    <t>OCURRENCIA</t>
  </si>
  <si>
    <t>NR</t>
  </si>
  <si>
    <t>DETECCIÓN</t>
  </si>
  <si>
    <t>BASE DE DATOS</t>
  </si>
  <si>
    <t>REALIZADO POR:MedCore</t>
  </si>
  <si>
    <t>REVISADO POR:MedCore</t>
  </si>
  <si>
    <t>VALIDADO POR:MedCore</t>
  </si>
  <si>
    <t>FECHA: Mayo2024</t>
  </si>
  <si>
    <t>NOMBRE DEL PRODUCTO: GlaucoTech</t>
  </si>
  <si>
    <t>Error en la captura de la imagen</t>
  </si>
  <si>
    <t xml:space="preserve">Fallo en la identificación del paciente </t>
  </si>
  <si>
    <t>Fallo en la recolección de las imágenes</t>
  </si>
  <si>
    <t>Eliminación de las imágenes de la base de datos</t>
  </si>
  <si>
    <t>PROGRAMA DE DETECCIÓN DE CALIDAD</t>
  </si>
  <si>
    <t>Fallo en la segmentación</t>
  </si>
  <si>
    <t>Bajo contraste de la imagen</t>
  </si>
  <si>
    <t>PROGRAMA DE PREDICCIÓN DE GLAUCOMA</t>
  </si>
  <si>
    <t>INTERFAZ</t>
  </si>
  <si>
    <t>El acceso del software no es restringido</t>
  </si>
  <si>
    <t xml:space="preserve">Otra persona que utilice el mismo ordenador que el profesional, puede accceder </t>
  </si>
  <si>
    <t>Falta de autentificación de la persona que utiliza el producto</t>
  </si>
  <si>
    <t>Imagen no coincidente con el paciente</t>
  </si>
  <si>
    <t>El diagnosticó del paciente es erróneo porque la imagen es de otro paciente</t>
  </si>
  <si>
    <t>Desvinculación de la carpeta del paciente con la imagen</t>
  </si>
  <si>
    <t>PÁGINA WEB</t>
  </si>
  <si>
    <t>No poder descargarse el programa.</t>
  </si>
  <si>
    <t xml:space="preserve">No se identifican adecuadamente las estructuras internas del ojo </t>
  </si>
  <si>
    <t>No se relaciona adecuadamente al paciente con la imagen de su ojo</t>
  </si>
  <si>
    <t>Cuando se realiza la imagen, no se identifica al paciente correctamente</t>
  </si>
  <si>
    <t xml:space="preserve">No se guarda o recoge la imagen en la base de datos </t>
  </si>
  <si>
    <t>Desaparecen las imágenes de las bases de datos, no  pudiendo realizar la detección</t>
  </si>
  <si>
    <t xml:space="preserve">El usuario elimina las imágenes de los pacientes </t>
  </si>
  <si>
    <t>Requisito de autentificación del paciente antes de la carga de la imagen en el programa</t>
  </si>
  <si>
    <t>Copia de seguridad automática de todas las imágenes adquiridas mediante el Retinografo</t>
  </si>
  <si>
    <t>Revisión de la imagen segmentada por parte del profesional, para asegurarse de la correcta segmentación de la imagen</t>
  </si>
  <si>
    <t>Inicio de sesión obligatorio para utilizar la aplicación</t>
  </si>
  <si>
    <t>Requisito de asignación de nombre a cada imagen insertada en el programa</t>
  </si>
  <si>
    <t>Sistema de asistencia al cliente activo y equipo de informatica  encargada del mantenimiento de la página,  para la rapida resolución de los problemas</t>
  </si>
  <si>
    <t>No poder visualizar los resultados de cada paciente en la página web</t>
  </si>
  <si>
    <t>El usuario no guarda la imagen en la base de datos pese a haberla realizado</t>
  </si>
  <si>
    <t>Mala segmentación para poder distinguir adecuadamente cada parte del ojo, para poder determinar si padece de glaucoma</t>
  </si>
  <si>
    <t>Velocidad lenta de obturación de la imagen</t>
  </si>
  <si>
    <t>No se identifican adecuadamente las estructuras diana del ojo que caracterizan a un ojo glaucomatoso</t>
  </si>
  <si>
    <t>La intensidad de las imágenes no es igual que la de las imágenes con las que el modelo predictivo está entrenado</t>
  </si>
  <si>
    <t>Error en la conexión entre la página web y la base de datos en la que se almacene el software</t>
  </si>
  <si>
    <t>Desincronización de los resultados de la interfáz con la página web</t>
  </si>
  <si>
    <t>No poder registrarse en la página web</t>
  </si>
  <si>
    <t>El profesional sanitario no puede acceder a la información facilitada por la aplicación</t>
  </si>
  <si>
    <t>La página, no reconoce las credenciales otorgadas por el centro de salud que tiene licencia del programa informático</t>
  </si>
  <si>
    <t>No poder acceder a los beneficios que el prográma Glaucotech ofrece en la detección temprana del glaucoma</t>
  </si>
  <si>
    <t>Los resultados que se muestran en la página web no pertenezen al paciente o  directamente no hay resultado, imposibilitando un diagnóstico correcto</t>
  </si>
  <si>
    <t>Una mala captura de la imagen durante la utilización del retinografo</t>
  </si>
  <si>
    <t xml:space="preserve"> Revisión de la imagen por parte del profesional  para evitar realizar el análisis de imágenes no deseadas</t>
  </si>
  <si>
    <t>Punto de control posterior a la detección de calidad, por parte del profesional, para comprobar que es posible la detección de las características del 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</si>
</sst>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</font>
    <font>
      <sz val="11"/>
      <color rgb="FF0D0D0D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127001</xdr:colOff>
      <xdr:row>2</xdr:row>
      <xdr:rowOff>165100</xdr:rowOff>
    </xdr:from>
    <xdr:to>
      <xdr:col>1</xdr:col>
      <xdr:colOff>1549401</xdr:colOff>
      <xdr:row>4</xdr:row>
      <xdr:rowOff>785476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CAD3D4-893C-496A-AF66-3BEA63795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1" y="533400"/>
          <a:ext cx="1422400" cy="1077576"/>
        </a:xfrm>
        <a:prstGeom prst="rect">
          <a:avLst/>
        </a:prstGeom>
      </xdr:spPr>
    </xdr:pic>
    <xdr:clientData/>
  </xdr:twoCellAnchor>
  <xdr:twoCellAnchor editAs="oneCell">
    <xdr:from>
      <xdr:col>1</xdr:col>
      <xdr:colOff>134621</xdr:colOff>
      <xdr:row>2</xdr:row>
      <xdr:rowOff>167640</xdr:rowOff>
    </xdr:from>
    <xdr:to>
      <xdr:col>2</xdr:col>
      <xdr:colOff>1252272</xdr:colOff>
      <xdr:row>4</xdr:row>
      <xdr:rowOff>728980</xdr:rowOff>
    </xdr:to>
    <xdr:pic>
      <xdr:nvPicPr>
        <xdr:cNvPr id="2" name="Imagen 1" descr="Logotipo, nombre de la empresa&#10;&#10;Descripción generada automáticamente">
          <a:extLst>
            <a:ext uri="{FF2B5EF4-FFF2-40B4-BE49-F238E27FC236}">
              <a16:creationId xmlns:a16="http://schemas.microsoft.com/office/drawing/2014/main" id="{40CBC409-02A9-413E-AA66-A048C9B5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1" y="533400"/>
          <a:ext cx="2885491" cy="100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U24"/>
  <sheetViews>
    <sheetView tabSelected="1" topLeftCell="A19" zoomScale="70" zoomScaleNormal="70" workbookViewId="0">
      <selection activeCell="B22" sqref="B22:B24"/>
    </sheetView>
  </sheetViews>
  <sheetFormatPr baseColWidth="10" defaultColWidth="11.44140625" defaultRowHeight="13.8" x14ac:dyDescent="0.25"/>
  <cols>
    <col min="1" max="1" width="11.44140625" style="1"/>
    <col min="2" max="2" width="25.77734375" style="1" customWidth="1"/>
    <col min="3" max="3" width="23.6640625" style="1" customWidth="1"/>
    <col min="4" max="4" width="27.5546875" style="1" customWidth="1"/>
    <col min="5" max="5" width="27.44140625" style="1" customWidth="1"/>
    <col min="6" max="6" width="14.109375" style="1" customWidth="1"/>
    <col min="7" max="7" width="13" style="1" customWidth="1"/>
    <col min="8" max="8" width="11.21875" style="1" customWidth="1"/>
    <col min="9" max="9" width="13.88671875" style="1" customWidth="1"/>
    <col min="10" max="10" width="24.88671875" style="1" customWidth="1"/>
    <col min="11" max="12" width="16.21875" style="1" customWidth="1"/>
    <col min="13" max="13" width="22.33203125" style="1" customWidth="1"/>
    <col min="14" max="14" width="11.44140625" style="1"/>
    <col min="15" max="15" width="20.77734375" style="1" customWidth="1"/>
    <col min="16" max="16" width="18.88671875" style="1" customWidth="1"/>
    <col min="17" max="17" width="18.77734375" style="1" customWidth="1"/>
    <col min="18" max="18" width="16.6640625" style="1" customWidth="1"/>
    <col min="19" max="19" width="17.5546875" style="1" customWidth="1"/>
    <col min="20" max="20" width="21.6640625" style="1" customWidth="1"/>
    <col min="21" max="21" width="11.88671875" style="1" customWidth="1"/>
    <col min="22" max="16384" width="11.44140625" style="1"/>
  </cols>
  <sheetData>
    <row r="2" spans="2:21" ht="14.4" thickBot="1" x14ac:dyDescent="0.3"/>
    <row r="3" spans="2:21" ht="20.55" customHeight="1" x14ac:dyDescent="0.25">
      <c r="B3" s="26" t="s">
        <v>11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2:21" ht="14.55" customHeight="1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</row>
    <row r="5" spans="2:21" ht="73.5" customHeight="1" thickBot="1" x14ac:dyDescent="0.3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</row>
    <row r="6" spans="2:21" ht="41.1" customHeight="1" thickBot="1" x14ac:dyDescent="0.3">
      <c r="B6" s="53" t="s">
        <v>18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5"/>
    </row>
    <row r="7" spans="2:21" ht="41.1" customHeight="1" x14ac:dyDescent="0.25">
      <c r="B7" s="56" t="s">
        <v>28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8"/>
    </row>
    <row r="8" spans="2:21" ht="41.1" customHeight="1" x14ac:dyDescent="0.25">
      <c r="B8" s="50" t="s">
        <v>14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2"/>
      <c r="Q8" s="40" t="s">
        <v>24</v>
      </c>
      <c r="R8" s="41"/>
      <c r="S8" s="41"/>
      <c r="T8" s="41"/>
      <c r="U8" s="42"/>
    </row>
    <row r="9" spans="2:21" ht="41.1" customHeight="1" x14ac:dyDescent="0.25">
      <c r="B9" s="50" t="s">
        <v>15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2"/>
      <c r="Q9" s="41" t="s">
        <v>25</v>
      </c>
      <c r="R9" s="41"/>
      <c r="S9" s="41"/>
      <c r="T9" s="41"/>
      <c r="U9" s="42"/>
    </row>
    <row r="10" spans="2:21" ht="41.1" customHeight="1" thickBot="1" x14ac:dyDescent="0.3">
      <c r="B10" s="47" t="s">
        <v>16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41" t="s">
        <v>26</v>
      </c>
      <c r="R10" s="41"/>
      <c r="S10" s="41"/>
      <c r="T10" s="41"/>
      <c r="U10" s="42"/>
    </row>
    <row r="11" spans="2:21" ht="53.55" customHeight="1" thickBot="1" x14ac:dyDescent="0.3">
      <c r="B11" s="32" t="s">
        <v>13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5" t="s">
        <v>27</v>
      </c>
      <c r="P11" s="36"/>
      <c r="Q11" s="37" t="s">
        <v>12</v>
      </c>
      <c r="R11" s="38"/>
      <c r="S11" s="38"/>
      <c r="T11" s="38"/>
      <c r="U11" s="39"/>
    </row>
    <row r="12" spans="2:21" ht="30.45" customHeight="1" thickBot="1" x14ac:dyDescent="0.3">
      <c r="B12" s="46" t="s">
        <v>17</v>
      </c>
      <c r="C12" s="43" t="s">
        <v>3</v>
      </c>
      <c r="D12" s="44"/>
      <c r="E12" s="44"/>
      <c r="F12" s="44"/>
      <c r="G12" s="44"/>
      <c r="H12" s="44"/>
      <c r="I12" s="45"/>
      <c r="J12" s="43" t="s">
        <v>6</v>
      </c>
      <c r="K12" s="44"/>
      <c r="L12" s="44"/>
      <c r="M12" s="44"/>
      <c r="N12" s="45"/>
      <c r="O12" s="62" t="s">
        <v>19</v>
      </c>
      <c r="P12" s="63"/>
      <c r="Q12" s="43" t="s">
        <v>10</v>
      </c>
      <c r="R12" s="44"/>
      <c r="S12" s="44"/>
      <c r="T12" s="44"/>
      <c r="U12" s="45"/>
    </row>
    <row r="13" spans="2:21" ht="70.2" thickBot="1" x14ac:dyDescent="0.3">
      <c r="B13" s="46"/>
      <c r="C13" s="5" t="s">
        <v>1</v>
      </c>
      <c r="D13" s="6" t="s">
        <v>0</v>
      </c>
      <c r="E13" s="7" t="s">
        <v>2</v>
      </c>
      <c r="F13" s="9" t="s">
        <v>5</v>
      </c>
      <c r="G13" s="9" t="s">
        <v>20</v>
      </c>
      <c r="H13" s="9" t="s">
        <v>22</v>
      </c>
      <c r="I13" s="12" t="s">
        <v>21</v>
      </c>
      <c r="J13" s="5" t="s">
        <v>4</v>
      </c>
      <c r="K13" s="8" t="s">
        <v>5</v>
      </c>
      <c r="L13" s="8" t="s">
        <v>20</v>
      </c>
      <c r="M13" s="8" t="s">
        <v>22</v>
      </c>
      <c r="N13" s="7" t="s">
        <v>21</v>
      </c>
      <c r="O13" s="10" t="s">
        <v>7</v>
      </c>
      <c r="P13" s="11" t="s">
        <v>8</v>
      </c>
      <c r="Q13" s="5" t="s">
        <v>9</v>
      </c>
      <c r="R13" s="8" t="s">
        <v>5</v>
      </c>
      <c r="S13" s="8" t="s">
        <v>20</v>
      </c>
      <c r="T13" s="8" t="s">
        <v>22</v>
      </c>
      <c r="U13" s="9" t="s">
        <v>21</v>
      </c>
    </row>
    <row r="14" spans="2:21" ht="97.95" customHeight="1" x14ac:dyDescent="0.25">
      <c r="B14" s="59" t="s">
        <v>23</v>
      </c>
      <c r="C14" s="13" t="s">
        <v>29</v>
      </c>
      <c r="D14" s="17" t="s">
        <v>46</v>
      </c>
      <c r="E14" s="19" t="s">
        <v>71</v>
      </c>
      <c r="F14" s="19">
        <v>8</v>
      </c>
      <c r="G14" s="19">
        <v>6</v>
      </c>
      <c r="H14" s="19">
        <v>6</v>
      </c>
      <c r="I14" s="21">
        <f>F14*G14*H14</f>
        <v>288</v>
      </c>
      <c r="J14" s="19" t="s">
        <v>72</v>
      </c>
      <c r="K14" s="23">
        <v>8</v>
      </c>
      <c r="L14" s="23">
        <v>3</v>
      </c>
      <c r="M14" s="23">
        <v>4</v>
      </c>
      <c r="N14" s="3">
        <f>K14*L14*M14</f>
        <v>96</v>
      </c>
      <c r="O14" s="3"/>
      <c r="P14" s="3"/>
      <c r="Q14" s="3"/>
      <c r="R14" s="3"/>
      <c r="S14" s="3"/>
      <c r="T14" s="3"/>
      <c r="U14" s="3"/>
    </row>
    <row r="15" spans="2:21" ht="97.95" customHeight="1" x14ac:dyDescent="0.25">
      <c r="B15" s="60"/>
      <c r="C15" s="14" t="s">
        <v>30</v>
      </c>
      <c r="D15" s="16" t="s">
        <v>47</v>
      </c>
      <c r="E15" s="19" t="s">
        <v>48</v>
      </c>
      <c r="F15" s="19">
        <v>9</v>
      </c>
      <c r="G15" s="18">
        <v>4</v>
      </c>
      <c r="H15" s="19">
        <v>9</v>
      </c>
      <c r="I15" s="21">
        <f t="shared" ref="I15:I24" si="0">F15*G15*H15</f>
        <v>324</v>
      </c>
      <c r="J15" s="22" t="s">
        <v>52</v>
      </c>
      <c r="K15" s="23">
        <v>9</v>
      </c>
      <c r="L15" s="23">
        <v>2</v>
      </c>
      <c r="M15" s="23">
        <v>5</v>
      </c>
      <c r="N15" s="3">
        <f t="shared" ref="N15:N24" si="1">K15*L15*M15</f>
        <v>90</v>
      </c>
      <c r="O15" s="2"/>
      <c r="P15" s="2"/>
      <c r="Q15" s="2"/>
      <c r="R15" s="2"/>
      <c r="S15" s="2"/>
      <c r="T15" s="2"/>
      <c r="U15" s="2"/>
    </row>
    <row r="16" spans="2:21" ht="97.95" customHeight="1" x14ac:dyDescent="0.25">
      <c r="B16" s="60"/>
      <c r="C16" s="14" t="s">
        <v>31</v>
      </c>
      <c r="D16" s="17" t="s">
        <v>49</v>
      </c>
      <c r="E16" s="19" t="s">
        <v>59</v>
      </c>
      <c r="F16" s="19">
        <v>7</v>
      </c>
      <c r="G16" s="18">
        <v>5</v>
      </c>
      <c r="H16" s="19">
        <v>6</v>
      </c>
      <c r="I16" s="25">
        <f t="shared" si="0"/>
        <v>210</v>
      </c>
      <c r="J16" s="19" t="s">
        <v>53</v>
      </c>
      <c r="K16" s="23">
        <v>7</v>
      </c>
      <c r="L16" s="23">
        <v>3</v>
      </c>
      <c r="M16" s="23">
        <v>2</v>
      </c>
      <c r="N16" s="3">
        <f t="shared" si="1"/>
        <v>42</v>
      </c>
      <c r="O16" s="2"/>
      <c r="P16" s="2"/>
      <c r="Q16" s="2"/>
      <c r="R16" s="2"/>
      <c r="S16" s="2"/>
      <c r="T16" s="2"/>
      <c r="U16" s="2"/>
    </row>
    <row r="17" spans="2:21" ht="97.95" customHeight="1" thickBot="1" x14ac:dyDescent="0.3">
      <c r="B17" s="61"/>
      <c r="C17" s="14" t="s">
        <v>32</v>
      </c>
      <c r="D17" s="17" t="s">
        <v>50</v>
      </c>
      <c r="E17" s="18" t="s">
        <v>51</v>
      </c>
      <c r="F17" s="19">
        <v>7</v>
      </c>
      <c r="G17" s="18">
        <v>5</v>
      </c>
      <c r="H17" s="19">
        <v>5</v>
      </c>
      <c r="I17" s="25">
        <f t="shared" si="0"/>
        <v>175</v>
      </c>
      <c r="J17" s="19" t="s">
        <v>53</v>
      </c>
      <c r="K17" s="23">
        <v>7</v>
      </c>
      <c r="L17" s="23">
        <v>3</v>
      </c>
      <c r="M17" s="23">
        <v>2</v>
      </c>
      <c r="N17" s="3">
        <f t="shared" si="1"/>
        <v>42</v>
      </c>
      <c r="O17" s="2"/>
      <c r="P17" s="2"/>
      <c r="Q17" s="2"/>
      <c r="R17" s="2"/>
      <c r="S17" s="2"/>
      <c r="T17" s="2"/>
      <c r="U17" s="2"/>
    </row>
    <row r="18" spans="2:21" ht="97.95" customHeight="1" thickBot="1" x14ac:dyDescent="0.3">
      <c r="B18" s="15" t="s">
        <v>33</v>
      </c>
      <c r="C18" s="14" t="s">
        <v>35</v>
      </c>
      <c r="D18" s="2" t="s">
        <v>60</v>
      </c>
      <c r="E18" s="2" t="s">
        <v>61</v>
      </c>
      <c r="F18" s="20">
        <v>7</v>
      </c>
      <c r="G18" s="20">
        <v>6</v>
      </c>
      <c r="H18" s="20">
        <v>8</v>
      </c>
      <c r="I18" s="21">
        <f t="shared" si="0"/>
        <v>336</v>
      </c>
      <c r="J18" s="2" t="s">
        <v>73</v>
      </c>
      <c r="K18" s="20">
        <v>7</v>
      </c>
      <c r="L18" s="20">
        <v>4</v>
      </c>
      <c r="M18" s="20">
        <v>2</v>
      </c>
      <c r="N18" s="3">
        <f t="shared" si="1"/>
        <v>56</v>
      </c>
      <c r="O18" s="2"/>
      <c r="P18" s="2"/>
      <c r="Q18" s="2"/>
      <c r="R18" s="2"/>
      <c r="S18" s="2"/>
      <c r="T18" s="2"/>
      <c r="U18" s="2"/>
    </row>
    <row r="19" spans="2:21" ht="97.95" customHeight="1" thickBot="1" x14ac:dyDescent="0.3">
      <c r="B19" s="15" t="s">
        <v>36</v>
      </c>
      <c r="C19" s="14" t="s">
        <v>34</v>
      </c>
      <c r="D19" s="2" t="s">
        <v>62</v>
      </c>
      <c r="E19" s="2" t="s">
        <v>63</v>
      </c>
      <c r="F19" s="19">
        <v>8</v>
      </c>
      <c r="G19" s="19">
        <v>7</v>
      </c>
      <c r="H19" s="19">
        <v>7</v>
      </c>
      <c r="I19" s="21">
        <f t="shared" si="0"/>
        <v>392</v>
      </c>
      <c r="J19" s="19" t="s">
        <v>54</v>
      </c>
      <c r="K19" s="23">
        <v>8</v>
      </c>
      <c r="L19" s="23">
        <v>4</v>
      </c>
      <c r="M19" s="23">
        <v>4</v>
      </c>
      <c r="N19" s="25">
        <f t="shared" si="1"/>
        <v>128</v>
      </c>
      <c r="O19" s="2"/>
      <c r="P19" s="2"/>
      <c r="Q19" s="2"/>
      <c r="R19" s="2"/>
      <c r="S19" s="2"/>
      <c r="T19" s="2"/>
      <c r="U19" s="2"/>
    </row>
    <row r="20" spans="2:21" ht="97.95" customHeight="1" x14ac:dyDescent="0.25">
      <c r="B20" s="59" t="s">
        <v>37</v>
      </c>
      <c r="C20" s="14" t="s">
        <v>38</v>
      </c>
      <c r="D20" s="2" t="s">
        <v>39</v>
      </c>
      <c r="E20" s="2" t="s">
        <v>40</v>
      </c>
      <c r="F20" s="2">
        <v>8</v>
      </c>
      <c r="G20" s="2">
        <v>5</v>
      </c>
      <c r="H20" s="2">
        <v>9</v>
      </c>
      <c r="I20" s="21">
        <f t="shared" si="0"/>
        <v>360</v>
      </c>
      <c r="J20" s="4" t="s">
        <v>55</v>
      </c>
      <c r="K20" s="2">
        <v>8</v>
      </c>
      <c r="L20" s="2">
        <v>3</v>
      </c>
      <c r="M20" s="2">
        <v>3</v>
      </c>
      <c r="N20" s="3">
        <f t="shared" si="1"/>
        <v>72</v>
      </c>
      <c r="O20" s="2"/>
      <c r="P20" s="2"/>
      <c r="Q20" s="2"/>
      <c r="R20" s="2"/>
      <c r="S20" s="2"/>
      <c r="T20" s="2"/>
      <c r="U20" s="2"/>
    </row>
    <row r="21" spans="2:21" ht="89.55" customHeight="1" thickBot="1" x14ac:dyDescent="0.3">
      <c r="B21" s="61"/>
      <c r="C21" s="14" t="s">
        <v>41</v>
      </c>
      <c r="D21" s="2" t="s">
        <v>42</v>
      </c>
      <c r="E21" s="2" t="s">
        <v>43</v>
      </c>
      <c r="F21" s="2">
        <v>7</v>
      </c>
      <c r="G21" s="2">
        <v>4</v>
      </c>
      <c r="H21" s="2">
        <v>8</v>
      </c>
      <c r="I21" s="21">
        <f t="shared" si="0"/>
        <v>224</v>
      </c>
      <c r="J21" s="4" t="s">
        <v>56</v>
      </c>
      <c r="K21" s="2">
        <v>7</v>
      </c>
      <c r="L21" s="2">
        <v>2</v>
      </c>
      <c r="M21" s="2">
        <v>4</v>
      </c>
      <c r="N21" s="3">
        <f t="shared" si="1"/>
        <v>56</v>
      </c>
      <c r="O21" s="2"/>
      <c r="P21" s="2"/>
      <c r="Q21" s="2"/>
      <c r="R21" s="2"/>
      <c r="S21" s="2"/>
      <c r="T21" s="2"/>
      <c r="U21" s="2"/>
    </row>
    <row r="22" spans="2:21" ht="79.95" customHeight="1" x14ac:dyDescent="0.25">
      <c r="B22" s="59" t="s">
        <v>44</v>
      </c>
      <c r="C22" s="14" t="s">
        <v>45</v>
      </c>
      <c r="D22" s="17" t="s">
        <v>69</v>
      </c>
      <c r="E22" s="19" t="s">
        <v>64</v>
      </c>
      <c r="F22" s="17">
        <v>6</v>
      </c>
      <c r="G22" s="18">
        <v>4</v>
      </c>
      <c r="H22" s="19">
        <v>6</v>
      </c>
      <c r="I22" s="25">
        <f t="shared" si="0"/>
        <v>144</v>
      </c>
      <c r="J22" s="24" t="s">
        <v>57</v>
      </c>
      <c r="K22" s="23">
        <v>6</v>
      </c>
      <c r="L22" s="23">
        <v>2</v>
      </c>
      <c r="M22" s="23">
        <v>4</v>
      </c>
      <c r="N22" s="3">
        <f t="shared" si="1"/>
        <v>48</v>
      </c>
      <c r="O22" s="2"/>
      <c r="P22" s="2"/>
      <c r="Q22" s="2"/>
      <c r="R22" s="2"/>
      <c r="S22" s="2"/>
      <c r="T22" s="2"/>
      <c r="U22" s="2"/>
    </row>
    <row r="23" spans="2:21" ht="79.95" customHeight="1" x14ac:dyDescent="0.25">
      <c r="B23" s="60"/>
      <c r="C23" s="14" t="s">
        <v>58</v>
      </c>
      <c r="D23" s="17" t="s">
        <v>70</v>
      </c>
      <c r="E23" s="19" t="s">
        <v>65</v>
      </c>
      <c r="F23" s="17">
        <v>8</v>
      </c>
      <c r="G23" s="18">
        <v>4</v>
      </c>
      <c r="H23" s="19">
        <v>4</v>
      </c>
      <c r="I23" s="25">
        <f t="shared" si="0"/>
        <v>128</v>
      </c>
      <c r="J23" s="19" t="s">
        <v>57</v>
      </c>
      <c r="K23" s="23">
        <v>8</v>
      </c>
      <c r="L23" s="23">
        <v>2</v>
      </c>
      <c r="M23" s="23">
        <v>2</v>
      </c>
      <c r="N23" s="3">
        <f t="shared" si="1"/>
        <v>32</v>
      </c>
      <c r="O23" s="2"/>
      <c r="P23" s="2"/>
      <c r="Q23" s="2"/>
      <c r="R23" s="2"/>
      <c r="S23" s="2"/>
      <c r="T23" s="2"/>
      <c r="U23" s="2"/>
    </row>
    <row r="24" spans="2:21" ht="140.1" customHeight="1" thickBot="1" x14ac:dyDescent="0.3">
      <c r="B24" s="61"/>
      <c r="C24" s="14" t="s">
        <v>66</v>
      </c>
      <c r="D24" s="17" t="s">
        <v>67</v>
      </c>
      <c r="E24" s="19" t="s">
        <v>68</v>
      </c>
      <c r="F24" s="17">
        <v>8</v>
      </c>
      <c r="G24" s="18">
        <v>4</v>
      </c>
      <c r="H24" s="19">
        <v>4</v>
      </c>
      <c r="I24" s="25">
        <f t="shared" si="0"/>
        <v>128</v>
      </c>
      <c r="J24" s="19" t="s">
        <v>57</v>
      </c>
      <c r="K24" s="23">
        <v>8</v>
      </c>
      <c r="L24" s="23">
        <v>2</v>
      </c>
      <c r="M24" s="23">
        <v>3</v>
      </c>
      <c r="N24" s="3">
        <f t="shared" si="1"/>
        <v>48</v>
      </c>
      <c r="O24" s="2"/>
      <c r="P24" s="2"/>
      <c r="Q24" s="2"/>
      <c r="R24" s="2"/>
      <c r="S24" s="2"/>
      <c r="T24" s="2"/>
      <c r="U24" s="2"/>
    </row>
  </sheetData>
  <mergeCells count="20">
    <mergeCell ref="B14:B17"/>
    <mergeCell ref="B20:B21"/>
    <mergeCell ref="B22:B24"/>
    <mergeCell ref="O12:P12"/>
    <mergeCell ref="B3:U5"/>
    <mergeCell ref="O11:P11"/>
    <mergeCell ref="Q11:U11"/>
    <mergeCell ref="Q8:U8"/>
    <mergeCell ref="C12:I12"/>
    <mergeCell ref="B12:B13"/>
    <mergeCell ref="J12:N12"/>
    <mergeCell ref="Q9:U9"/>
    <mergeCell ref="Q10:U10"/>
    <mergeCell ref="B10:P10"/>
    <mergeCell ref="Q12:U12"/>
    <mergeCell ref="B8:P8"/>
    <mergeCell ref="B9:P9"/>
    <mergeCell ref="B11:N11"/>
    <mergeCell ref="B6:U6"/>
    <mergeCell ref="B7:U7"/>
  </mergeCells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M16" sqref="M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3" ma:contentTypeDescription="Crear nuevo documento." ma:contentTypeScope="" ma:versionID="65efb9c71fa12a42015e1712bef1605a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8c8a9d5849dce9e7dd468bec265966d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39EB5903-899A-428A-A62F-8CB4DA68C7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7E8AEE-8FE2-4BC2-93C3-67C7900A28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84341-9A91-49B0-9AA3-6A47683F30F5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97b8de9a-07de-4d8c-840a-97ec8fb03718"/>
    <ds:schemaRef ds:uri="http://schemas.microsoft.com/office/2006/documentManagement/types"/>
    <ds:schemaRef ds:uri="http://purl.org/dc/terms/"/>
    <ds:schemaRef ds:uri="http://schemas.microsoft.com/office/infopath/2007/PartnerControls"/>
    <ds:schemaRef ds:uri="a60bd0ed-6c94-4ccf-b866-c76c7887cd6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PRODUCTO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IÑigo AntoÑana Gonzalo</cp:lastModifiedBy>
  <cp:lastPrinted>2024-05-27T07:11:33Z</cp:lastPrinted>
  <dcterms:created xsi:type="dcterms:W3CDTF">2017-10-31T07:14:05Z</dcterms:created>
  <dcterms:modified xsi:type="dcterms:W3CDTF">2024-06-06T08:48:47Z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