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Actions" sheetId="1" state="visible" r:id="rId1"/>
    <sheet xmlns:r="http://schemas.openxmlformats.org/officeDocument/2006/relationships" name="Recap" sheetId="2" state="visible" r:id="rId2"/>
    <sheet xmlns:r="http://schemas.openxmlformats.org/officeDocument/2006/relationships" name="Instruction passage année" sheetId="3" state="visible" r:id="rId3"/>
  </sheets>
  <definedNames>
    <definedName name="_xlnm._FilterDatabase" localSheetId="0" hidden="1">'Actions'!$A$2:$AC$174</definedName>
    <definedName name="_xlnm._FilterDatabase" localSheetId="1" hidden="1">'Recap'!$A$2:$AD$177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Arial"/>
      <family val="2"/>
      <color theme="1"/>
      <sz val="8"/>
    </font>
    <font>
      <name val="Arial"/>
      <family val="2"/>
      <color theme="1"/>
      <sz val="11"/>
    </font>
    <font>
      <name val="Calibri"/>
      <family val="2"/>
      <color theme="10"/>
      <sz val="11"/>
      <u val="single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Alignment="1" applyProtection="1">
      <alignment vertical="top"/>
      <protection locked="0" hidden="0"/>
    </xf>
  </cellStyleXfs>
  <cellXfs count="59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2" fontId="2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1">
      <alignment wrapText="1"/>
    </xf>
    <xf numFmtId="4" fontId="2" fillId="0" borderId="0" applyAlignment="1" pivotButton="0" quotePrefix="0" xfId="0">
      <alignment horizontal="right" wrapText="1"/>
    </xf>
    <xf numFmtId="0" fontId="1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wrapText="1"/>
    </xf>
    <xf numFmtId="0" fontId="3" fillId="0" borderId="0" applyAlignment="1" pivotButton="0" quotePrefix="0" xfId="1">
      <alignment horizontal="right"/>
    </xf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1">
      <alignment horizontal="center"/>
    </xf>
    <xf numFmtId="0" fontId="0" fillId="0" borderId="2" pivotButton="0" quotePrefix="0" xfId="0"/>
    <xf numFmtId="2" fontId="0" fillId="0" borderId="2" pivotButton="0" quotePrefix="0" xfId="0"/>
    <xf numFmtId="10" fontId="0" fillId="0" borderId="2" pivotButton="0" quotePrefix="0" xfId="0"/>
    <xf numFmtId="0" fontId="0" fillId="0" borderId="5" pivotButton="0" quotePrefix="0" xfId="0"/>
    <xf numFmtId="2" fontId="0" fillId="0" borderId="5" pivotButton="0" quotePrefix="0" xfId="0"/>
    <xf numFmtId="10" fontId="0" fillId="0" borderId="5" pivotButton="0" quotePrefix="0" xfId="0"/>
    <xf numFmtId="2" fontId="0" fillId="0" borderId="6" pivotButton="0" quotePrefix="0" xfId="0"/>
    <xf numFmtId="2" fontId="0" fillId="0" borderId="8" pivotButton="0" quotePrefix="0" xfId="0"/>
    <xf numFmtId="0" fontId="0" fillId="0" borderId="10" pivotButton="0" quotePrefix="0" xfId="0"/>
    <xf numFmtId="2" fontId="0" fillId="0" borderId="10" pivotButton="0" quotePrefix="0" xfId="0"/>
    <xf numFmtId="10" fontId="0" fillId="0" borderId="10" pivotButton="0" quotePrefix="0" xfId="0"/>
    <xf numFmtId="2" fontId="0" fillId="0" borderId="11" pivotButton="0" quotePrefix="0" xfId="0"/>
    <xf numFmtId="2" fontId="0" fillId="3" borderId="5" pivotButton="0" quotePrefix="0" xfId="0"/>
    <xf numFmtId="2" fontId="0" fillId="3" borderId="2" pivotButton="0" quotePrefix="0" xfId="0"/>
    <xf numFmtId="2" fontId="0" fillId="3" borderId="10" pivotButton="0" quotePrefix="0" xfId="0"/>
    <xf numFmtId="0" fontId="0" fillId="0" borderId="3" pivotButton="0" quotePrefix="0" xfId="0"/>
    <xf numFmtId="2" fontId="0" fillId="0" borderId="3" pivotButton="0" quotePrefix="0" xfId="0"/>
    <xf numFmtId="2" fontId="0" fillId="3" borderId="3" pivotButton="0" quotePrefix="0" xfId="0"/>
    <xf numFmtId="10" fontId="0" fillId="0" borderId="3" pivotButton="0" quotePrefix="0" xfId="0"/>
    <xf numFmtId="2" fontId="0" fillId="0" borderId="13" pivotButton="0" quotePrefix="0" xfId="0"/>
    <xf numFmtId="0" fontId="0" fillId="3" borderId="14" pivotButton="0" quotePrefix="0" xfId="0"/>
    <xf numFmtId="0" fontId="0" fillId="3" borderId="15" pivotButton="0" quotePrefix="0" xfId="0"/>
    <xf numFmtId="0" fontId="0" fillId="3" borderId="16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3" borderId="17" applyAlignment="1" pivotButton="0" quotePrefix="0" xfId="0">
      <alignment horizontal="left"/>
    </xf>
    <xf numFmtId="164" fontId="0" fillId="0" borderId="5" pivotButton="0" quotePrefix="0" xfId="0"/>
    <xf numFmtId="164" fontId="0" fillId="3" borderId="5" pivotButton="0" quotePrefix="0" xfId="0"/>
    <xf numFmtId="164" fontId="0" fillId="0" borderId="2" pivotButton="0" quotePrefix="0" xfId="0"/>
    <xf numFmtId="164" fontId="0" fillId="3" borderId="2" pivotButton="0" quotePrefix="0" xfId="0"/>
    <xf numFmtId="164" fontId="0" fillId="0" borderId="10" pivotButton="0" quotePrefix="0" xfId="0"/>
    <xf numFmtId="164" fontId="0" fillId="3" borderId="10" pivotButton="0" quotePrefix="0" xfId="0"/>
    <xf numFmtId="164" fontId="0" fillId="0" borderId="3" pivotButton="0" quotePrefix="0" xfId="0"/>
    <xf numFmtId="164" fontId="0" fillId="3" borderId="3" pivotButton="0" quotePrefix="0" xfId="0"/>
    <xf numFmtId="49" fontId="0" fillId="0" borderId="0" pivotButton="0" quotePrefix="0" xfId="0"/>
    <xf numFmtId="0" fontId="0" fillId="0" borderId="0" pivotButton="0" quotePrefix="0" xfId="0"/>
    <xf numFmtId="2" fontId="2" fillId="0" borderId="0" applyAlignment="1" pivotButton="0" quotePrefix="0" xfId="0">
      <alignment horizontal="right" wrapText="1"/>
    </xf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applyAlignment="1" pivotButton="0" quotePrefix="0" xfId="0">
      <alignment wrapText="1"/>
    </xf>
    <xf numFmtId="0" fontId="3" fillId="0" borderId="0" pivotButton="0" quotePrefix="0" xfId="1"/>
    <xf numFmtId="3" fontId="2" fillId="0" borderId="0" applyAlignment="1" pivotButton="0" quotePrefix="0" xfId="0">
      <alignment horizontal="right" wrapText="1"/>
    </xf>
  </cellXfs>
  <cellStyles count="2">
    <cellStyle name="Normal" xfId="0" builtinId="0"/>
    <cellStyle name="Lien hypertexte" xfId="1" builtinId="8"/>
  </cellStyles>
  <dxfs count="40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markets.ft.com/screener/customScreen.asp" TargetMode="External" Id="rId1"/><Relationship Type="http://schemas.openxmlformats.org/officeDocument/2006/relationships/hyperlink" Target="https://www.zonebourse.com/formation/espace_pedagogique/La-terminologie-et-les-ratios-boursiers-133/" TargetMode="External" Id="rId2"/><Relationship Type="http://schemas.openxmlformats.org/officeDocument/2006/relationships/hyperlink" Target="http://www.zonebourse.com/AIRBUS-SE-4637/fondamentaux/" TargetMode="External" Id="rId3"/><Relationship Type="http://schemas.openxmlformats.org/officeDocument/2006/relationships/hyperlink" Target="https://markets.ft.com/data/equities/tearsheet/summary?s=AIR:PAR" TargetMode="External" Id="rId4"/><Relationship Type="http://schemas.openxmlformats.org/officeDocument/2006/relationships/hyperlink" Target="http://www.zonebourse.com/DASSAULT-AVIATION-5215/fondamentaux/" TargetMode="External" Id="rId5"/><Relationship Type="http://schemas.openxmlformats.org/officeDocument/2006/relationships/hyperlink" Target="https://markets.ft.com/data/equities/tearsheet/summary?s=AM:PAR" TargetMode="External" Id="rId6"/><Relationship Type="http://schemas.openxmlformats.org/officeDocument/2006/relationships/hyperlink" Target="http://www.zonebourse.com/AVIATION-LATECOERE-5010/fondamentaux/" TargetMode="External" Id="rId7"/><Relationship Type="http://schemas.openxmlformats.org/officeDocument/2006/relationships/hyperlink" Target="https://markets.ft.com/data/equities/tearsheet/summary?s=LAT:PAR" TargetMode="External" Id="rId8"/><Relationship Type="http://schemas.openxmlformats.org/officeDocument/2006/relationships/hyperlink" Target="http://www.zonebourse.com/LISI-5044/fondamentaux/" TargetMode="External" Id="rId9"/><Relationship Type="http://schemas.openxmlformats.org/officeDocument/2006/relationships/hyperlink" Target="https://markets.ft.com/data/equities/tearsheet/summary?s=FII:PAR" TargetMode="External" Id="rId10"/><Relationship Type="http://schemas.openxmlformats.org/officeDocument/2006/relationships/hyperlink" Target="http://www.zonebourse.com/SAFRAN-4696/fondamentaux/" TargetMode="External" Id="rId11"/><Relationship Type="http://schemas.openxmlformats.org/officeDocument/2006/relationships/hyperlink" Target="https://markets.ft.com/data/equities/tearsheet/summary?s=SAF:PAR" TargetMode="External" Id="rId12"/><Relationship Type="http://schemas.openxmlformats.org/officeDocument/2006/relationships/hyperlink" Target="http://www.zonebourse.com/THALES-4715/fondamentaux/" TargetMode="External" Id="rId13"/><Relationship Type="http://schemas.openxmlformats.org/officeDocument/2006/relationships/hyperlink" Target="https://markets.ft.com/data/equities/tearsheet/summary?s=HO:PAR" TargetMode="External" Id="rId14"/><Relationship Type="http://schemas.openxmlformats.org/officeDocument/2006/relationships/hyperlink" Target="http://www.zonebourse.com/BONDUELLE-4730/fondamentaux/" TargetMode="External" Id="rId15"/><Relationship Type="http://schemas.openxmlformats.org/officeDocument/2006/relationships/hyperlink" Target="https://markets.ft.com/data/equities/tearsheet/summary?s=BON:PAR" TargetMode="External" Id="rId16"/><Relationship Type="http://schemas.openxmlformats.org/officeDocument/2006/relationships/hyperlink" Target="http://www.zonebourse.com/DANONE-4634/fondamentaux/" TargetMode="External" Id="rId17"/><Relationship Type="http://schemas.openxmlformats.org/officeDocument/2006/relationships/hyperlink" Target="https://markets.ft.com/data/equities/tearsheet/summary?s=BN:PAR" TargetMode="External" Id="rId18"/><Relationship Type="http://schemas.openxmlformats.org/officeDocument/2006/relationships/hyperlink" Target="https://markets.ft.com/data/equities/tearsheet/summary?s=LPE:PAR" TargetMode="External" Id="rId19"/><Relationship Type="http://schemas.openxmlformats.org/officeDocument/2006/relationships/hyperlink" Target="http://www.zonebourse.com/PERNOD-RICARD-4681/fondamentaux/" TargetMode="External" Id="rId20"/><Relationship Type="http://schemas.openxmlformats.org/officeDocument/2006/relationships/hyperlink" Target="http://www.zonebourse.com/REMY-COINTREAU-4687/fondamentaux/" TargetMode="External" Id="rId21"/><Relationship Type="http://schemas.openxmlformats.org/officeDocument/2006/relationships/hyperlink" Target="http://www.zonebourse.com/SAVENCIA-5217/fondamentaux/" TargetMode="External" Id="rId22"/><Relationship Type="http://schemas.openxmlformats.org/officeDocument/2006/relationships/hyperlink" Target="https://markets.ft.com/data/equities/tearsheet/summary?s=SAVE:PAR" TargetMode="External" Id="rId23"/><Relationship Type="http://schemas.openxmlformats.org/officeDocument/2006/relationships/hyperlink" Target="http://www.zonebourse.com/VILMORIN-CIE-5048/fondamentaux/" TargetMode="External" Id="rId24"/><Relationship Type="http://schemas.openxmlformats.org/officeDocument/2006/relationships/hyperlink" Target="https://markets.ft.com/data/equities/tearsheet/summary?s=RIN:PAR" TargetMode="External" Id="rId25"/><Relationship Type="http://schemas.openxmlformats.org/officeDocument/2006/relationships/hyperlink" Target="http://www.zonebourse.com/AXA-4615/fondamentaux/" TargetMode="External" Id="rId26"/><Relationship Type="http://schemas.openxmlformats.org/officeDocument/2006/relationships/hyperlink" Target="https://markets.ft.com/data/equities/tearsheet/summary?s=CS:PAR" TargetMode="External" Id="rId27"/><Relationship Type="http://schemas.openxmlformats.org/officeDocument/2006/relationships/hyperlink" Target="http://www.zonebourse.com/COFACE-16699936/fondamentaux/" TargetMode="External" Id="rId28"/><Relationship Type="http://schemas.openxmlformats.org/officeDocument/2006/relationships/hyperlink" Target="https://markets.ft.com/data/equities/tearsheet/summary?s=COFA:PAR" TargetMode="External" Id="rId29"/><Relationship Type="http://schemas.openxmlformats.org/officeDocument/2006/relationships/hyperlink" Target="http://www.zonebourse.com/LE-BELIER-5392/fondamentaux/" TargetMode="External" Id="rId30"/><Relationship Type="http://schemas.openxmlformats.org/officeDocument/2006/relationships/hyperlink" Target="http://www.zonebourse.com/FAURECIA-4647/fondamentaux/" TargetMode="External" Id="rId31"/><Relationship Type="http://schemas.openxmlformats.org/officeDocument/2006/relationships/hyperlink" Target="http://www.zonebourse.com/MGI-COUTIER-5052/fondamentaux/" TargetMode="External" Id="rId32"/><Relationship Type="http://schemas.openxmlformats.org/officeDocument/2006/relationships/hyperlink" Target="http://www.zonebourse.com/MICHELIN-4672/fondamentaux/" TargetMode="External" Id="rId33"/><Relationship Type="http://schemas.openxmlformats.org/officeDocument/2006/relationships/hyperlink" Target="http://www.zonebourse.com/PEUGEOT-4682/fondamentaux/" TargetMode="External" Id="rId34"/><Relationship Type="http://schemas.openxmlformats.org/officeDocument/2006/relationships/hyperlink" Target="http://www.zonebourse.com/PLASTIC-OMNIUM-4784/fondamentaux/" TargetMode="External" Id="rId35"/><Relationship Type="http://schemas.openxmlformats.org/officeDocument/2006/relationships/hyperlink" Target="http://www.zonebourse.com/RENAULT-4688/fondamentaux/" TargetMode="External" Id="rId36"/><Relationship Type="http://schemas.openxmlformats.org/officeDocument/2006/relationships/hyperlink" Target="http://www.zonebourse.com/VALEO-27891158/fondamentaux/" TargetMode="External" Id="rId37"/><Relationship Type="http://schemas.openxmlformats.org/officeDocument/2006/relationships/hyperlink" Target="https://markets.ft.com/data/equities/tearsheet/summary?s=FR:PAR" TargetMode="External" Id="rId38"/><Relationship Type="http://schemas.openxmlformats.org/officeDocument/2006/relationships/hyperlink" Target="http://www.zonebourse.com/ABC-ARBITRAGE-5094/fondamentaux/" TargetMode="External" Id="rId39"/><Relationship Type="http://schemas.openxmlformats.org/officeDocument/2006/relationships/hyperlink" Target="https://markets.ft.com/data/equities/tearsheet/summary?s=ABCA:PAR" TargetMode="External" Id="rId40"/><Relationship Type="http://schemas.openxmlformats.org/officeDocument/2006/relationships/hyperlink" Target="http://www.zonebourse.com/AMUNDI-24827105/fondamentaux/" TargetMode="External" Id="rId41"/><Relationship Type="http://schemas.openxmlformats.org/officeDocument/2006/relationships/hyperlink" Target="https://markets.ft.com/data/equities/tearsheet/summary?s=amun:PAR" TargetMode="External" Id="rId42"/><Relationship Type="http://schemas.openxmlformats.org/officeDocument/2006/relationships/hyperlink" Target="http://www.zonebourse.com/BNP-PARIBAS-4618/fondamentaux/" TargetMode="External" Id="rId43"/><Relationship Type="http://schemas.openxmlformats.org/officeDocument/2006/relationships/hyperlink" Target="http://www.zonebourse.com/SOCIETE-GENERALE-4702/fondamentaux/" TargetMode="External" Id="rId44"/><Relationship Type="http://schemas.openxmlformats.org/officeDocument/2006/relationships/hyperlink" Target="https://markets.ft.com/data/equities/tearsheet/summary?s=GLE:PAR" TargetMode="External" Id="rId45"/><Relationship Type="http://schemas.openxmlformats.org/officeDocument/2006/relationships/hyperlink" Target="http://www.zonebourse.com/EIFFAGE-4638/fondamentaux/" TargetMode="External" Id="rId46"/><Relationship Type="http://schemas.openxmlformats.org/officeDocument/2006/relationships/hyperlink" Target="http://www.zonebourse.com/LAFARGEHOLCIM-2956274/fondamentaux/" TargetMode="External" Id="rId47"/><Relationship Type="http://schemas.openxmlformats.org/officeDocument/2006/relationships/hyperlink" Target="http://www.zonebourse.com/SAINT-GOBAIN-4697/fondamentaux/" TargetMode="External" Id="rId48"/><Relationship Type="http://schemas.openxmlformats.org/officeDocument/2006/relationships/hyperlink" Target="http://www.zonebourse.com/TARKETT-14899990/fondamentaux/" TargetMode="External" Id="rId49"/><Relationship Type="http://schemas.openxmlformats.org/officeDocument/2006/relationships/hyperlink" Target="http://www.zonebourse.com/VINCI-4725/fondamentaux/" TargetMode="External" Id="rId50"/><Relationship Type="http://schemas.openxmlformats.org/officeDocument/2006/relationships/hyperlink" Target="https://markets.ft.com/data/equities/tearsheet/summary?s=DG:PAR" TargetMode="External" Id="rId51"/><Relationship Type="http://schemas.openxmlformats.org/officeDocument/2006/relationships/hyperlink" Target="http://www.zonebourse.com/BOUYGUES-4620/fondamentaux/" TargetMode="External" Id="rId52"/><Relationship Type="http://schemas.openxmlformats.org/officeDocument/2006/relationships/hyperlink" Target="http://www.zonebourse.com/CHRISTIAN-DIOR-SE-4629/fondamentaux/" TargetMode="External" Id="rId53"/><Relationship Type="http://schemas.openxmlformats.org/officeDocument/2006/relationships/hyperlink" Target="https://markets.ft.com/data/equities/tearsheet/summary?s=RAL:PAR" TargetMode="External" Id="rId54"/><Relationship Type="http://schemas.openxmlformats.org/officeDocument/2006/relationships/hyperlink" Target="http://www.zonebourse.com/WENDEL-4671/fondamentaux/" TargetMode="External" Id="rId55"/><Relationship Type="http://schemas.openxmlformats.org/officeDocument/2006/relationships/hyperlink" Target="https://markets.ft.com/data/equities/tearsheet/summary?s=MF:PAR" TargetMode="External" Id="rId56"/><Relationship Type="http://schemas.openxmlformats.org/officeDocument/2006/relationships/hyperlink" Target="http://www.zonebourse.com/BIC-4617/fondamentaux/" TargetMode="External" Id="rId57"/><Relationship Type="http://schemas.openxmlformats.org/officeDocument/2006/relationships/hyperlink" Target="https://markets.ft.com/data/equities/tearsheet/summary?s=BB:PAR" TargetMode="External" Id="rId58"/><Relationship Type="http://schemas.openxmlformats.org/officeDocument/2006/relationships/hyperlink" Target="http://www.zonebourse.com/CHARGEURS-5218/fondamentaux/" TargetMode="External" Id="rId59"/><Relationship Type="http://schemas.openxmlformats.org/officeDocument/2006/relationships/hyperlink" Target="https://markets.ft.com/data/equities/tearsheet/summary?s=CRI:PAR" TargetMode="External" Id="rId60"/><Relationship Type="http://schemas.openxmlformats.org/officeDocument/2006/relationships/hyperlink" Target="http://www.zonebourse.com/L-OREAL-4666/fondamentaux/" TargetMode="External" Id="rId61"/><Relationship Type="http://schemas.openxmlformats.org/officeDocument/2006/relationships/hyperlink" Target="https://markets.ft.com/data/equities/tearsheet/summary?s=OR:PAR" TargetMode="External" Id="rId62"/><Relationship Type="http://schemas.openxmlformats.org/officeDocument/2006/relationships/hyperlink" Target="http://www.zonebourse.com/GROUPE-SEB-4701/fondamentaux/" TargetMode="External" Id="rId63"/><Relationship Type="http://schemas.openxmlformats.org/officeDocument/2006/relationships/hyperlink" Target="https://markets.ft.com/data/equities/tearsheet/summary?s=SK:PAR" TargetMode="External" Id="rId64"/><Relationship Type="http://schemas.openxmlformats.org/officeDocument/2006/relationships/hyperlink" Target="http://www.zonebourse.com/CARREFOUR-4626/fondamentaux/" TargetMode="External" Id="rId65"/><Relationship Type="http://schemas.openxmlformats.org/officeDocument/2006/relationships/hyperlink" Target="http://www.zonebourse.com/FNAC-DARTY-13449504/fondamentaux/" TargetMode="External" Id="rId66"/><Relationship Type="http://schemas.openxmlformats.org/officeDocument/2006/relationships/hyperlink" Target="http://www.zonebourse.com/REXEL-47601/fondamentaux/" TargetMode="External" Id="rId67"/><Relationship Type="http://schemas.openxmlformats.org/officeDocument/2006/relationships/hyperlink" Target="https://markets.ft.com/data/equities/tearsheet/summary?s=RXL:PAR" TargetMode="External" Id="rId68"/><Relationship Type="http://schemas.openxmlformats.org/officeDocument/2006/relationships/hyperlink" Target="http://www.zonebourse.com/NOKIA-OYJ-24962162/fondamentaux/" TargetMode="External" Id="rId69"/><Relationship Type="http://schemas.openxmlformats.org/officeDocument/2006/relationships/hyperlink" Target="http://www.zonebourse.com/STMICROELECTRONICS-4710/fondamentaux/" TargetMode="External" Id="rId70"/><Relationship Type="http://schemas.openxmlformats.org/officeDocument/2006/relationships/hyperlink" Target="http://www.zonebourse.com/TECHNICOLOR-6411898/fondamentaux/" TargetMode="External" Id="rId71"/><Relationship Type="http://schemas.openxmlformats.org/officeDocument/2006/relationships/hyperlink" Target="http://www.zonebourse.com/WORLDLINE-16783982/fondamentaux/" TargetMode="External" Id="rId72"/><Relationship Type="http://schemas.openxmlformats.org/officeDocument/2006/relationships/hyperlink" Target="https://markets.ft.com/data/equities/tearsheet/summary?s=WLN:PAR" TargetMode="External" Id="rId73"/><Relationship Type="http://schemas.openxmlformats.org/officeDocument/2006/relationships/hyperlink" Target="https://markets.ft.com/data/equities/tearsheet/summary?s=ENGI:PAR" TargetMode="External" Id="rId74"/><Relationship Type="http://schemas.openxmlformats.org/officeDocument/2006/relationships/hyperlink" Target="http://www.zonebourse.com/ALTAREA-COGEDIM-5310/fondamentaux/" TargetMode="External" Id="rId75"/><Relationship Type="http://schemas.openxmlformats.org/officeDocument/2006/relationships/hyperlink" Target="https://markets.ft.com/data/equities/tearsheet/summary?s=ALTA:PAR" TargetMode="External" Id="rId76"/><Relationship Type="http://schemas.openxmlformats.org/officeDocument/2006/relationships/hyperlink" Target="http://www.zonebourse.com/FONCIERE-DES-REGIONS-5748/fondamentaux/" TargetMode="External" Id="rId77"/><Relationship Type="http://schemas.openxmlformats.org/officeDocument/2006/relationships/hyperlink" Target="https://markets.ft.com/data/equities/tearsheet/summary?s=3IC:GER" TargetMode="External" Id="rId78"/><Relationship Type="http://schemas.openxmlformats.org/officeDocument/2006/relationships/hyperlink" Target="http://www.zonebourse.com/PATRIMOINE-ET-COMMERCE-9595515/fondamentaux/" TargetMode="External" Id="rId79"/><Relationship Type="http://schemas.openxmlformats.org/officeDocument/2006/relationships/hyperlink" Target="http://www.zonebourse.com/ALSTOM-4607/fondamentaux/" TargetMode="External" Id="rId80"/><Relationship Type="http://schemas.openxmlformats.org/officeDocument/2006/relationships/hyperlink" Target="https://markets.ft.com/data/equities/tearsheet/summary?s=ALO:PAR" TargetMode="External" Id="rId81"/><Relationship Type="http://schemas.openxmlformats.org/officeDocument/2006/relationships/hyperlink" Target="http://www.zonebourse.com/APERAM-7261038/fondamentaux/" TargetMode="External" Id="rId82"/><Relationship Type="http://schemas.openxmlformats.org/officeDocument/2006/relationships/hyperlink" Target="http://www.zonebourse.com/ARCELORMITTAL-34942237/fondamentaux/" TargetMode="External" Id="rId83"/><Relationship Type="http://schemas.openxmlformats.org/officeDocument/2006/relationships/hyperlink" Target="https://markets.ft.com/data/equities/tearsheet/summary?s=AKE:PAR" TargetMode="External" Id="rId84"/><Relationship Type="http://schemas.openxmlformats.org/officeDocument/2006/relationships/hyperlink" Target="http://www.zonebourse.com/MERSEN-9632901/fondamentaux/" TargetMode="External" Id="rId85"/><Relationship Type="http://schemas.openxmlformats.org/officeDocument/2006/relationships/hyperlink" Target="http://www.zonebourse.com/BIGBEN-INTERACTIVE-5097/fondamentaux/" TargetMode="External" Id="rId86"/><Relationship Type="http://schemas.openxmlformats.org/officeDocument/2006/relationships/hyperlink" Target="http://www.zonebourse.com/PUBLICIS-GROUPE-4685/fondamentaux/" TargetMode="External" Id="rId87"/><Relationship Type="http://schemas.openxmlformats.org/officeDocument/2006/relationships/hyperlink" Target="http://www.zonebourse.com/VIVENDI-4727/fondamentaux/" TargetMode="External" Id="rId88"/><Relationship Type="http://schemas.openxmlformats.org/officeDocument/2006/relationships/hyperlink" Target="https://markets.ft.com/data/equities/tearsheet/summary?s=VIV:PAR" TargetMode="External" Id="rId89"/><Relationship Type="http://schemas.openxmlformats.org/officeDocument/2006/relationships/hyperlink" Target="http://www.zonebourse.com/CGG-4653/fondamentaux/" TargetMode="External" Id="rId90"/><Relationship Type="http://schemas.openxmlformats.org/officeDocument/2006/relationships/hyperlink" Target="http://www.zonebourse.com/RUBIS-37262425/fondamentaux/" TargetMode="External" Id="rId91"/><Relationship Type="http://schemas.openxmlformats.org/officeDocument/2006/relationships/hyperlink" Target="https://markets.ft.com/data/equities/tearsheet/summary?s=RUI:PAR" TargetMode="External" Id="rId92"/><Relationship Type="http://schemas.openxmlformats.org/officeDocument/2006/relationships/hyperlink" Target="http://www.zonebourse.com/VALLOUREC-4723/fondamentaux/" TargetMode="External" Id="rId93"/><Relationship Type="http://schemas.openxmlformats.org/officeDocument/2006/relationships/hyperlink" Target="http://www.zonebourse.com/TOTAL-4717/fondamentaux/" TargetMode="External" Id="rId94"/><Relationship Type="http://schemas.openxmlformats.org/officeDocument/2006/relationships/hyperlink" Target="http://www.zonebourse.com/AB-SCIENCE-6133795/fondamentaux/" TargetMode="External" Id="rId95"/><Relationship Type="http://schemas.openxmlformats.org/officeDocument/2006/relationships/hyperlink" Target="https://markets.ft.com/data/equities/tearsheet/summary?s=AB:PAR" TargetMode="External" Id="rId96"/><Relationship Type="http://schemas.openxmlformats.org/officeDocument/2006/relationships/hyperlink" Target="http://www.zonebourse.com/ADOCIA-9894600/fondamentaux/" TargetMode="External" Id="rId97"/><Relationship Type="http://schemas.openxmlformats.org/officeDocument/2006/relationships/hyperlink" Target="https://markets.ft.com/data/equities/tearsheet/summary?s=ADOC:PAR" TargetMode="External" Id="rId98"/><Relationship Type="http://schemas.openxmlformats.org/officeDocument/2006/relationships/hyperlink" Target="http://www.zonebourse.com/BASTIDE-LE-CONFORT-MED-5023/fondamentaux/" TargetMode="External" Id="rId99"/><Relationship Type="http://schemas.openxmlformats.org/officeDocument/2006/relationships/hyperlink" Target="https://markets.ft.com/data/equities/tearsheet/summary?s=BLC:PAR" TargetMode="External" Id="rId100"/><Relationship Type="http://schemas.openxmlformats.org/officeDocument/2006/relationships/hyperlink" Target="http://www.zonebourse.com/BIOMERIEUX-37839085/fondamentaux/" TargetMode="External" Id="rId101"/><Relationship Type="http://schemas.openxmlformats.org/officeDocument/2006/relationships/hyperlink" Target="https://markets.ft.com/data/equities/tearsheet/summary?s=BIM:PAR" TargetMode="External" Id="rId102"/><Relationship Type="http://schemas.openxmlformats.org/officeDocument/2006/relationships/hyperlink" Target="http://www.zonebourse.com/BOIRON-5685/fondamentaux/" TargetMode="External" Id="rId103"/><Relationship Type="http://schemas.openxmlformats.org/officeDocument/2006/relationships/hyperlink" Target="https://markets.ft.com/data/equities/tearsheet/summary?s=BOI:PAR" TargetMode="External" Id="rId104"/><Relationship Type="http://schemas.openxmlformats.org/officeDocument/2006/relationships/hyperlink" Target="http://www.zonebourse.com/ERYTECH-PHARMA-13046812/fondamentaux/" TargetMode="External" Id="rId105"/><Relationship Type="http://schemas.openxmlformats.org/officeDocument/2006/relationships/hyperlink" Target="http://www.zonebourse.com/GENFIT-16311755/fondamentaux/" TargetMode="External" Id="rId106"/><Relationship Type="http://schemas.openxmlformats.org/officeDocument/2006/relationships/hyperlink" Target="http://www.zonebourse.com/GUERBET-5011/fondamentaux/" TargetMode="External" Id="rId107"/><Relationship Type="http://schemas.openxmlformats.org/officeDocument/2006/relationships/hyperlink" Target="http://www.zonebourse.com/INNATE-PHARMA-35620/fondamentaux/" TargetMode="External" Id="rId108"/><Relationship Type="http://schemas.openxmlformats.org/officeDocument/2006/relationships/hyperlink" Target="https://markets.ft.com/data/equities/tearsheet/summary?s=IPH:PAR" TargetMode="External" Id="rId109"/><Relationship Type="http://schemas.openxmlformats.org/officeDocument/2006/relationships/hyperlink" Target="http://www.zonebourse.com/LE-NOBLE-AGE-17246/fondamentaux/" TargetMode="External" Id="rId110"/><Relationship Type="http://schemas.openxmlformats.org/officeDocument/2006/relationships/hyperlink" Target="http://www.zonebourse.com/NANOBIOTIX-11719039/fondamentaux/" TargetMode="External" Id="rId111"/><Relationship Type="http://schemas.openxmlformats.org/officeDocument/2006/relationships/hyperlink" Target="http://www.zonebourse.com/VETOQUINOL-36676/fondamentaux/" TargetMode="External" Id="rId112"/><Relationship Type="http://schemas.openxmlformats.org/officeDocument/2006/relationships/hyperlink" Target="https://markets.ft.com/data/equities/tearsheet/summary?s=VETO:PAR" TargetMode="External" Id="rId113"/><Relationship Type="http://schemas.openxmlformats.org/officeDocument/2006/relationships/hyperlink" Target="http://www.zonebourse.com/AKKA-TECHNOLOGIES-5129/fondamentaux/" TargetMode="External" Id="rId114"/><Relationship Type="http://schemas.openxmlformats.org/officeDocument/2006/relationships/hyperlink" Target="https://markets.ft.com/data/equities/tearsheet/summary?s=AKA:PAR" TargetMode="External" Id="rId115"/><Relationship Type="http://schemas.openxmlformats.org/officeDocument/2006/relationships/hyperlink" Target="http://www.zonebourse.com/GROUPE-CRIT-5152/fondamentaux/" TargetMode="External" Id="rId116"/><Relationship Type="http://schemas.openxmlformats.org/officeDocument/2006/relationships/hyperlink" Target="http://www.zonebourse.com/GL-EVENTS-5696/fondamentaux/" TargetMode="External" Id="rId117"/><Relationship Type="http://schemas.openxmlformats.org/officeDocument/2006/relationships/hyperlink" Target="https://markets.ft.com/data/equities/tearsheet/summary?s=GLO:PAR" TargetMode="External" Id="rId118"/><Relationship Type="http://schemas.openxmlformats.org/officeDocument/2006/relationships/hyperlink" Target="http://www.zonebourse.com/PSB-INDUSTRIES-5691/fondamentaux/" TargetMode="External" Id="rId119"/><Relationship Type="http://schemas.openxmlformats.org/officeDocument/2006/relationships/hyperlink" Target="http://www.zonebourse.com/SPIE-22363257/fondamentaux/" TargetMode="External" Id="rId120"/><Relationship Type="http://schemas.openxmlformats.org/officeDocument/2006/relationships/hyperlink" Target="http://www.zonebourse.com/ALTEN-4609/fondamentaux/" TargetMode="External" Id="rId121"/><Relationship Type="http://schemas.openxmlformats.org/officeDocument/2006/relationships/hyperlink" Target="https://markets.ft.com/data/equities/tearsheet/summary?s=ATE:PAR" TargetMode="External" Id="rId122"/><Relationship Type="http://schemas.openxmlformats.org/officeDocument/2006/relationships/hyperlink" Target="https://markets.ft.com/data/equities/tearsheet/summary?s=ATO:PAR" TargetMode="External" Id="rId123"/><Relationship Type="http://schemas.openxmlformats.org/officeDocument/2006/relationships/hyperlink" Target="https://markets.ft.com/data/equities/tearsheet/summary?s=AUB:PAR" TargetMode="External" Id="rId124"/><Relationship Type="http://schemas.openxmlformats.org/officeDocument/2006/relationships/hyperlink" Target="http://www.zonebourse.com/CEGEDIM-5186/fondamentaux/" TargetMode="External" Id="rId125"/><Relationship Type="http://schemas.openxmlformats.org/officeDocument/2006/relationships/hyperlink" Target="https://markets.ft.com/data/equities/tearsheet/summary?s=CGM:PAR" TargetMode="External" Id="rId126"/><Relationship Type="http://schemas.openxmlformats.org/officeDocument/2006/relationships/hyperlink" Target="http://www.zonebourse.com/DASSAULT-SYSTEMES-4635/fondamentaux/" TargetMode="External" Id="rId127"/><Relationship Type="http://schemas.openxmlformats.org/officeDocument/2006/relationships/hyperlink" Target="https://markets.ft.com/data/equities/tearsheet/summary?s=DSY:PAR" TargetMode="External" Id="rId128"/><Relationship Type="http://schemas.openxmlformats.org/officeDocument/2006/relationships/hyperlink" Target="http://www.zonebourse.com/INFOTEL-5167/fondamentaux/" TargetMode="External" Id="rId129"/><Relationship Type="http://schemas.openxmlformats.org/officeDocument/2006/relationships/hyperlink" Target="http://www.zonebourse.com/ACCOR-4602/fondamentaux/" TargetMode="External" Id="rId130"/><Relationship Type="http://schemas.openxmlformats.org/officeDocument/2006/relationships/hyperlink" Target="https://markets.ft.com/data/equities/tearsheet/summary?s=AC:PAR" TargetMode="External" Id="rId131"/><Relationship Type="http://schemas.openxmlformats.org/officeDocument/2006/relationships/hyperlink" Target="https://markets.ft.com/data/equities/tearsheet/summary?s=ADP:PAR" TargetMode="External" Id="rId132"/><Relationship Type="http://schemas.openxmlformats.org/officeDocument/2006/relationships/hyperlink" Target="http://www.zonebourse.com/AIR-FRANCE-KLM-4604/fondamentaux/" TargetMode="External" Id="rId133"/><Relationship Type="http://schemas.openxmlformats.org/officeDocument/2006/relationships/hyperlink" Target="https://markets.ft.com/data/equities/tearsheet/summary?s=AF:PAR" TargetMode="External" Id="rId134"/><Relationship Type="http://schemas.openxmlformats.org/officeDocument/2006/relationships/hyperlink" Target="http://www.zonebourse.com/GROUPE-EUROTUNNEL-54576/fondamentaux/" TargetMode="External" Id="rId135"/><Relationship Type="http://schemas.openxmlformats.org/officeDocument/2006/relationships/hyperlink" Target="https://markets.ft.com/data/equities/tearsheet/summary?s=GET:PAR" TargetMode="External" Id="rId136"/><Relationship Type="http://schemas.openxmlformats.org/officeDocument/2006/relationships/hyperlink" Target="http://www.zonebourse.com/PIERRE-VACANCES-4783/fondamentaux/" TargetMode="External" Id="rId137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AP190"/>
  <sheetViews>
    <sheetView tabSelected="1" workbookViewId="0">
      <pane ySplit="2" topLeftCell="A8" activePane="bottomLeft" state="frozen"/>
      <selection pane="bottomLeft" activeCell="AD1" sqref="AD1:AD1048576"/>
    </sheetView>
  </sheetViews>
  <sheetFormatPr baseColWidth="10" defaultColWidth="36.140625" defaultRowHeight="15"/>
  <cols>
    <col width="10.7109375" customWidth="1" style="50" min="1" max="1"/>
    <col width="19" customWidth="1" style="50" min="2" max="2"/>
    <col width="12.42578125" customWidth="1" style="50" min="3" max="3"/>
    <col width="17.140625" customWidth="1" style="50" min="4" max="4"/>
    <col width="8.5703125" customWidth="1" style="50" min="5" max="6"/>
    <col width="8.28515625" bestFit="1" customWidth="1" style="50" min="7" max="7"/>
    <col width="8" bestFit="1" customWidth="1" style="50" min="8" max="8"/>
    <col width="8.42578125" customWidth="1" style="50" min="9" max="9"/>
    <col width="8.7109375" customWidth="1" style="50" min="10" max="18"/>
    <col width="7.140625" bestFit="1" customWidth="1" style="50" min="19" max="19"/>
    <col width="7.28515625" customWidth="1" style="50" min="20" max="25"/>
    <col width="6.7109375" customWidth="1" style="50" min="26" max="26"/>
    <col width="5.85546875" customWidth="1" style="50" min="27" max="27"/>
    <col width="5.5703125" customWidth="1" style="50" min="28" max="28"/>
    <col width="7" bestFit="1" customWidth="1" style="51" min="29" max="29"/>
  </cols>
  <sheetData>
    <row r="1" ht="57" customHeight="1" s="50" thickBot="1">
      <c r="E1" s="7" t="inlineStr">
        <is>
          <t>PER année en cours -6</t>
        </is>
      </c>
      <c r="F1" s="7" t="inlineStr">
        <is>
          <t>PER année en cours -5</t>
        </is>
      </c>
      <c r="G1" s="7" t="inlineStr">
        <is>
          <t>PER année en cours -4</t>
        </is>
      </c>
      <c r="H1" s="7" t="inlineStr">
        <is>
          <t>PER année en cours -3</t>
        </is>
      </c>
      <c r="I1" s="7" t="inlineStr">
        <is>
          <t>PER année en cours-2</t>
        </is>
      </c>
      <c r="J1" s="7" t="inlineStr">
        <is>
          <t>PER année en cours -1</t>
        </is>
      </c>
      <c r="K1" s="7" t="inlineStr">
        <is>
          <t>PER année en cours</t>
        </is>
      </c>
      <c r="L1" s="7" t="inlineStr">
        <is>
          <t>PER année en cours +1</t>
        </is>
      </c>
      <c r="M1" s="7" t="inlineStr">
        <is>
          <t>Cap/CA année en cours -6</t>
        </is>
      </c>
      <c r="N1" s="7" t="inlineStr">
        <is>
          <t>Cap/CA année en cours -5</t>
        </is>
      </c>
      <c r="O1" s="7" t="inlineStr">
        <is>
          <t>Cap/CA année en cours -4</t>
        </is>
      </c>
      <c r="P1" s="7" t="inlineStr">
        <is>
          <t>Cap/CA année en cours -3</t>
        </is>
      </c>
      <c r="Q1" s="7" t="inlineStr">
        <is>
          <t>Cap/CA année en cours -2</t>
        </is>
      </c>
      <c r="R1" s="7" t="inlineStr">
        <is>
          <t>Cap/CA année en cours -1</t>
        </is>
      </c>
      <c r="S1" s="7" t="inlineStr">
        <is>
          <t>Cap/CA année en cours</t>
        </is>
      </c>
      <c r="T1" s="7" t="inlineStr">
        <is>
          <t>Cap/CA année en cours + 1</t>
        </is>
      </c>
      <c r="U1" s="8" t="inlineStr">
        <is>
          <t>BNA année en cours - 6</t>
        </is>
      </c>
      <c r="V1" s="8" t="inlineStr">
        <is>
          <t>BNA année en cours - 5</t>
        </is>
      </c>
      <c r="W1" s="8" t="inlineStr">
        <is>
          <t>BNA année en cours - 4</t>
        </is>
      </c>
      <c r="X1" s="8" t="inlineStr">
        <is>
          <t>BNA année en cours - 3</t>
        </is>
      </c>
      <c r="Y1" s="8" t="inlineStr">
        <is>
          <t>BNA année en cours - 2</t>
        </is>
      </c>
      <c r="Z1" s="8" t="inlineStr">
        <is>
          <t>BNA année en cours - 1</t>
        </is>
      </c>
      <c r="AA1" s="8" t="inlineStr">
        <is>
          <t>BNA année en cours</t>
        </is>
      </c>
      <c r="AB1" s="8" t="inlineStr">
        <is>
          <t>BNA année en cours +1</t>
        </is>
      </c>
      <c r="AC1" s="51" t="inlineStr">
        <is>
          <t>Beta</t>
        </is>
      </c>
      <c r="AD1" s="56" t="inlineStr">
        <is>
          <t>Price to earnings ratio &lt;20
Price-to-Sales &lt;2
Earning per share &lt;1</t>
        </is>
      </c>
    </row>
    <row r="2" ht="15" customHeight="1" s="50" thickBot="1">
      <c r="A2" s="1" t="inlineStr">
        <is>
          <t>Secteur</t>
        </is>
      </c>
      <c r="B2" s="1" t="inlineStr">
        <is>
          <t>Action</t>
        </is>
      </c>
      <c r="C2" s="2" t="inlineStr">
        <is>
          <t>Link</t>
        </is>
      </c>
      <c r="D2" s="2" t="inlineStr">
        <is>
          <t>Link Beta</t>
        </is>
      </c>
      <c r="E2" s="2" t="n">
        <v>2016</v>
      </c>
      <c r="F2" s="2" t="n">
        <v>2017</v>
      </c>
      <c r="G2" s="2" t="n">
        <v>2018</v>
      </c>
      <c r="H2" s="2" t="n">
        <v>2019</v>
      </c>
      <c r="I2" s="2" t="n">
        <v>2020</v>
      </c>
      <c r="J2" s="2" t="n">
        <v>2021</v>
      </c>
      <c r="K2" s="2" t="n">
        <v>2022</v>
      </c>
      <c r="L2" s="2" t="n">
        <v>2023</v>
      </c>
      <c r="M2" s="2" t="n">
        <v>2016</v>
      </c>
      <c r="N2" s="2" t="n">
        <v>2017</v>
      </c>
      <c r="O2" s="2" t="n">
        <v>2018</v>
      </c>
      <c r="P2" s="2" t="n">
        <v>2019</v>
      </c>
      <c r="Q2" s="2" t="n">
        <v>2020</v>
      </c>
      <c r="R2" s="2" t="n">
        <v>2021</v>
      </c>
      <c r="S2" s="2" t="n">
        <v>2022</v>
      </c>
      <c r="T2" s="2" t="n">
        <v>2023</v>
      </c>
      <c r="U2" s="2" t="n">
        <v>2016</v>
      </c>
      <c r="V2" s="2" t="n">
        <v>2017</v>
      </c>
      <c r="W2" s="2" t="n">
        <v>2018</v>
      </c>
      <c r="X2" s="2" t="n">
        <v>2019</v>
      </c>
      <c r="Y2" s="2" t="n">
        <v>2020</v>
      </c>
      <c r="Z2" s="2" t="n">
        <v>2021</v>
      </c>
      <c r="AA2" s="2" t="n">
        <v>2022</v>
      </c>
      <c r="AB2" s="2" t="n">
        <v>2023</v>
      </c>
      <c r="AC2" s="5" t="inlineStr">
        <is>
          <t>Beta</t>
        </is>
      </c>
      <c r="AD2" s="57" t="inlineStr">
        <is>
          <t>https://www.zonebourse.com/formation/espace_pedagogique/La-terminologie-et-les-ratios-boursiers-133/#Benefice-net-par-action-BNA-282</t>
        </is>
      </c>
    </row>
    <row r="3" ht="15" customHeight="1" s="50">
      <c r="A3" s="8" t="inlineStr">
        <is>
          <t>Aéronautique - défense</t>
        </is>
      </c>
      <c r="B3" s="8" t="inlineStr">
        <is>
          <t>AIRBUS</t>
        </is>
      </c>
      <c r="C3" s="15" t="inlineStr">
        <is>
          <t>http://www.zonebourse.com/AIRBUS-SE-4637/fondamentaux/</t>
        </is>
      </c>
      <c r="D3" s="13" t="inlineStr">
        <is>
          <t>https://markets.ft.com/data/equities/tearsheet/summary?s=AIR:PAR</t>
        </is>
      </c>
      <c r="E3" s="13" t="inlineStr">
        <is>
          <t>48,7x</t>
        </is>
      </c>
      <c r="F3" s="13" t="inlineStr">
        <is>
          <t>22,4x</t>
        </is>
      </c>
      <c r="G3" s="58" t="inlineStr">
        <is>
          <t>21,3x</t>
        </is>
      </c>
      <c r="H3" s="51" t="inlineStr">
        <is>
          <t>-74,6x</t>
        </is>
      </c>
      <c r="I3" s="51" t="inlineStr">
        <is>
          <t>-61,9x</t>
        </is>
      </c>
      <c r="J3" s="51" t="inlineStr">
        <is>
          <t>25,9x</t>
        </is>
      </c>
      <c r="K3" s="51" t="inlineStr">
        <is>
          <t>21,3x</t>
        </is>
      </c>
      <c r="L3" s="51" t="inlineStr">
        <is>
          <t>16,6x</t>
        </is>
      </c>
      <c r="M3" s="51" t="inlineStr">
        <is>
          <t>0,73x</t>
        </is>
      </c>
      <c r="N3" s="51" t="inlineStr">
        <is>
          <t>0,96x</t>
        </is>
      </c>
      <c r="O3" s="51" t="inlineStr">
        <is>
          <t>1,02x</t>
        </is>
      </c>
      <c r="P3" s="51" t="inlineStr">
        <is>
          <t>1,45x</t>
        </is>
      </c>
      <c r="Q3" s="51" t="inlineStr">
        <is>
          <t>1,41x</t>
        </is>
      </c>
      <c r="R3" s="51" t="inlineStr">
        <is>
          <t>1,68x</t>
        </is>
      </c>
      <c r="S3" s="12" t="inlineStr">
        <is>
          <t>1,46x</t>
        </is>
      </c>
      <c r="T3" s="12" t="inlineStr">
        <is>
          <t>1,26x</t>
        </is>
      </c>
      <c r="U3" s="12" t="inlineStr">
        <is>
          <t>1,29</t>
        </is>
      </c>
      <c r="V3" s="12" t="inlineStr">
        <is>
          <t>3,70</t>
        </is>
      </c>
      <c r="W3" s="12" t="inlineStr">
        <is>
          <t>3,94</t>
        </is>
      </c>
      <c r="X3" s="12" t="inlineStr">
        <is>
          <t>-1,75</t>
        </is>
      </c>
      <c r="Y3" s="12" t="inlineStr">
        <is>
          <t>-1,45</t>
        </is>
      </c>
      <c r="Z3" s="51" t="inlineStr">
        <is>
          <t>4,31</t>
        </is>
      </c>
      <c r="AA3" s="51" t="inlineStr">
        <is>
          <t>5,23</t>
        </is>
      </c>
      <c r="AB3" s="12" t="inlineStr">
        <is>
          <t>6,71</t>
        </is>
      </c>
      <c r="AC3" t="inlineStr">
        <is>
          <t>1.7924</t>
        </is>
      </c>
      <c r="AD3" t="inlineStr">
        <is>
          <t>Market capitalization &gt;300M</t>
        </is>
      </c>
      <c r="AP3" s="49" t="n"/>
    </row>
    <row r="4" ht="15" customHeight="1" s="50">
      <c r="A4" s="8" t="inlineStr">
        <is>
          <t>Aéronautique - défense</t>
        </is>
      </c>
      <c r="B4" s="8" t="inlineStr">
        <is>
          <t>Dassault aviation</t>
        </is>
      </c>
      <c r="C4" s="15" t="inlineStr">
        <is>
          <t>http://www.zonebourse.com/DASSAULT-AVIATION-5215/fondamentaux/</t>
        </is>
      </c>
      <c r="D4" s="13" t="inlineStr">
        <is>
          <t>https://markets.ft.com/data/equities/tearsheet/summary?s=AM:PAR</t>
        </is>
      </c>
      <c r="E4" s="13" t="inlineStr">
        <is>
          <t>23,6x</t>
        </is>
      </c>
      <c r="F4" s="13" t="inlineStr">
        <is>
          <t>15,1x</t>
        </is>
      </c>
      <c r="G4" s="51" t="inlineStr">
        <is>
          <t>17,5x</t>
        </is>
      </c>
      <c r="H4" s="51" t="inlineStr">
        <is>
          <t>13,7x</t>
        </is>
      </c>
      <c r="I4" s="51" t="inlineStr">
        <is>
          <t>24,6x</t>
        </is>
      </c>
      <c r="J4" s="51" t="inlineStr">
        <is>
          <t>17,9x</t>
        </is>
      </c>
      <c r="K4" s="51" t="inlineStr">
        <is>
          <t>16,8x</t>
        </is>
      </c>
      <c r="L4" s="51" t="inlineStr">
        <is>
          <t>14,7x</t>
        </is>
      </c>
      <c r="M4" s="51" t="inlineStr">
        <is>
          <t>2,14x</t>
        </is>
      </c>
      <c r="N4" s="51" t="inlineStr">
        <is>
          <t>2,23x</t>
        </is>
      </c>
      <c r="O4" s="51" t="inlineStr">
        <is>
          <t>1,98x</t>
        </is>
      </c>
      <c r="P4" s="51" t="inlineStr">
        <is>
          <t>1,33x</t>
        </is>
      </c>
      <c r="Q4" s="51" t="inlineStr">
        <is>
          <t>1,36x</t>
        </is>
      </c>
      <c r="R4" s="51" t="inlineStr">
        <is>
          <t>1,28x</t>
        </is>
      </c>
      <c r="S4" s="12" t="inlineStr">
        <is>
          <t>1,55x</t>
        </is>
      </c>
      <c r="T4" s="12" t="inlineStr">
        <is>
          <t>1,58x</t>
        </is>
      </c>
      <c r="U4" s="12" t="inlineStr">
        <is>
          <t>4,50</t>
        </is>
      </c>
      <c r="V4" s="12" t="inlineStr">
        <is>
          <t>8,60</t>
        </is>
      </c>
      <c r="W4" s="12" t="inlineStr">
        <is>
          <t>6,91</t>
        </is>
      </c>
      <c r="X4" s="12" t="inlineStr">
        <is>
          <t>8,57</t>
        </is>
      </c>
      <c r="Y4" s="12" t="inlineStr">
        <is>
          <t>3,64</t>
        </is>
      </c>
      <c r="Z4" s="51" t="inlineStr">
        <is>
          <t>5,93</t>
        </is>
      </c>
      <c r="AA4" s="51" t="inlineStr">
        <is>
          <t>6,34</t>
        </is>
      </c>
      <c r="AB4" s="12" t="inlineStr">
        <is>
          <t>7,21</t>
        </is>
      </c>
      <c r="AC4" t="inlineStr">
        <is>
          <t>1.1417</t>
        </is>
      </c>
      <c r="AD4" t="inlineStr">
        <is>
          <t>Number of employee</t>
        </is>
      </c>
      <c r="AP4" s="49" t="n"/>
    </row>
    <row r="5" ht="15" customHeight="1" s="50">
      <c r="A5" s="8" t="inlineStr">
        <is>
          <t>Aéronautique - défense</t>
        </is>
      </c>
      <c r="B5" s="8" t="inlineStr">
        <is>
          <t>Latecoere</t>
        </is>
      </c>
      <c r="C5" s="15" t="inlineStr">
        <is>
          <t>http://www.zonebourse.com/AVIATION-LATECOERE-5010/fondamentaux/</t>
        </is>
      </c>
      <c r="D5" s="13" t="inlineStr">
        <is>
          <t>https://markets.ft.com/data/equities/tearsheet/summary?s=LAT:PAR</t>
        </is>
      </c>
      <c r="E5" s="13" t="inlineStr">
        <is>
          <t>65,5x</t>
        </is>
      </c>
      <c r="F5" s="13" t="inlineStr">
        <is>
          <t>143x</t>
        </is>
      </c>
      <c r="G5" s="12" t="inlineStr">
        <is>
          <t>46,3x</t>
        </is>
      </c>
      <c r="H5" s="51" t="inlineStr">
        <is>
          <t>-11,1x</t>
        </is>
      </c>
      <c r="I5" s="51" t="inlineStr">
        <is>
          <t>-1,01x</t>
        </is>
      </c>
      <c r="J5" s="51" t="inlineStr">
        <is>
          <t>-6,47x</t>
        </is>
      </c>
      <c r="K5" s="51" t="inlineStr">
        <is>
          <t>-25,9x</t>
        </is>
      </c>
      <c r="L5" s="51" t="inlineStr">
        <is>
          <t>-414x</t>
        </is>
      </c>
      <c r="M5" s="51" t="inlineStr">
        <is>
          <t>0,60x</t>
        </is>
      </c>
      <c r="N5" s="51" t="inlineStr">
        <is>
          <t>0,83x</t>
        </is>
      </c>
      <c r="O5" s="51" t="inlineStr">
        <is>
          <t>0,40x</t>
        </is>
      </c>
      <c r="P5" s="51" t="inlineStr">
        <is>
          <t>0,51x</t>
        </is>
      </c>
      <c r="Q5" s="51" t="inlineStr">
        <is>
          <t>0,46x</t>
        </is>
      </c>
      <c r="R5" s="51" t="inlineStr">
        <is>
          <t>0,75x</t>
        </is>
      </c>
      <c r="S5" s="12" t="inlineStr">
        <is>
          <t>0,66x</t>
        </is>
      </c>
      <c r="T5" s="12" t="inlineStr">
        <is>
          <t>0,60x</t>
        </is>
      </c>
      <c r="U5" s="12" t="inlineStr">
        <is>
          <t>0,06</t>
        </is>
      </c>
      <c r="V5" s="12" t="inlineStr">
        <is>
          <t>0,04</t>
        </is>
      </c>
      <c r="W5" s="12" t="inlineStr">
        <is>
          <t>0,06</t>
        </is>
      </c>
      <c r="X5" s="12" t="inlineStr">
        <is>
          <t>-0,35</t>
        </is>
      </c>
      <c r="Y5" s="12" t="inlineStr">
        <is>
          <t>-2,00</t>
        </is>
      </c>
      <c r="Z5" s="51" t="inlineStr">
        <is>
          <t>-0,08</t>
        </is>
      </c>
      <c r="AA5" s="51" t="inlineStr">
        <is>
          <t>-0,02</t>
        </is>
      </c>
      <c r="AB5" s="12" t="inlineStr">
        <is>
          <t>0,00</t>
        </is>
      </c>
      <c r="AC5" t="inlineStr">
        <is>
          <t>2.1501</t>
        </is>
      </c>
      <c r="AD5" t="inlineStr">
        <is>
          <t>Price to earnings ratio</t>
        </is>
      </c>
      <c r="AP5" s="49" t="n"/>
    </row>
    <row r="6" ht="15" customHeight="1" s="50">
      <c r="A6" s="8" t="inlineStr">
        <is>
          <t>Aéronautique - défense</t>
        </is>
      </c>
      <c r="B6" s="8" t="inlineStr">
        <is>
          <t>Lisi</t>
        </is>
      </c>
      <c r="C6" s="15" t="inlineStr">
        <is>
          <t>http://www.zonebourse.com/LISI-5044/fondamentaux/</t>
        </is>
      </c>
      <c r="D6" s="13" t="inlineStr">
        <is>
          <t>https://markets.ft.com/data/equities/tearsheet/summary?s=FII:PAR</t>
        </is>
      </c>
      <c r="E6" s="13" t="inlineStr">
        <is>
          <t>15,2x</t>
        </is>
      </c>
      <c r="F6" s="13" t="inlineStr">
        <is>
          <t>19,9x</t>
        </is>
      </c>
      <c r="G6" s="51" t="inlineStr">
        <is>
          <t>11,9x</t>
        </is>
      </c>
      <c r="H6" s="51" t="inlineStr">
        <is>
          <t>22,9x</t>
        </is>
      </c>
      <c r="I6" s="51" t="inlineStr">
        <is>
          <t>-28,4x</t>
        </is>
      </c>
      <c r="J6" s="51" t="inlineStr">
        <is>
          <t>36,2x</t>
        </is>
      </c>
      <c r="K6" s="51" t="inlineStr">
        <is>
          <t>21,6x</t>
        </is>
      </c>
      <c r="L6" s="51" t="inlineStr">
        <is>
          <t>15,1x</t>
        </is>
      </c>
      <c r="M6" s="51" t="inlineStr">
        <is>
          <t>1,03x</t>
        </is>
      </c>
      <c r="N6" s="51" t="inlineStr">
        <is>
          <t>1,29x</t>
        </is>
      </c>
      <c r="O6" s="51" t="inlineStr">
        <is>
          <t>0,66x</t>
        </is>
      </c>
      <c r="P6" s="51" t="inlineStr">
        <is>
          <t>0,92x</t>
        </is>
      </c>
      <c r="Q6" s="51" t="inlineStr">
        <is>
          <t>0,87x</t>
        </is>
      </c>
      <c r="R6" s="51" t="inlineStr">
        <is>
          <t>1,27x</t>
        </is>
      </c>
      <c r="S6" s="12" t="inlineStr">
        <is>
          <t>1,10x</t>
        </is>
      </c>
      <c r="T6" s="12" t="inlineStr">
        <is>
          <t>0,97x</t>
        </is>
      </c>
      <c r="U6" s="12" t="inlineStr">
        <is>
          <t>2,02</t>
        </is>
      </c>
      <c r="V6" s="12" t="inlineStr">
        <is>
          <t>2,02</t>
        </is>
      </c>
      <c r="W6" s="12" t="inlineStr">
        <is>
          <t>1,72</t>
        </is>
      </c>
      <c r="X6" s="12" t="inlineStr">
        <is>
          <t>1,31</t>
        </is>
      </c>
      <c r="Y6" s="12" t="inlineStr">
        <is>
          <t>-0,71</t>
        </is>
      </c>
      <c r="Z6" s="51" t="inlineStr">
        <is>
          <t>0,77</t>
        </is>
      </c>
      <c r="AA6" s="51" t="inlineStr">
        <is>
          <t>1,29</t>
        </is>
      </c>
      <c r="AB6" s="12" t="inlineStr">
        <is>
          <t>1,85</t>
        </is>
      </c>
      <c r="AC6" t="inlineStr">
        <is>
          <t>1.9702</t>
        </is>
      </c>
      <c r="AD6" t="inlineStr">
        <is>
          <t>Rating : Strongbuy, buy</t>
        </is>
      </c>
      <c r="AP6" s="49" t="n"/>
    </row>
    <row r="7" ht="15" customHeight="1" s="50">
      <c r="A7" s="8" t="inlineStr">
        <is>
          <t>Aéronautique - défense</t>
        </is>
      </c>
      <c r="B7" s="8" t="inlineStr">
        <is>
          <t>SAFRAN</t>
        </is>
      </c>
      <c r="C7" s="15" t="inlineStr">
        <is>
          <t>http://www.zonebourse.com/SAFRAN-4696/fondamentaux/</t>
        </is>
      </c>
      <c r="D7" s="13" t="inlineStr">
        <is>
          <t>https://markets.ft.com/data/equities/tearsheet/summary?s=SAF:PAR</t>
        </is>
      </c>
      <c r="E7" s="13" t="inlineStr">
        <is>
          <t>15,2x</t>
        </is>
      </c>
      <c r="F7" s="13" t="inlineStr">
        <is>
          <t>13,7x</t>
        </is>
      </c>
      <c r="G7" s="58" t="inlineStr">
        <is>
          <t>35,8x</t>
        </is>
      </c>
      <c r="H7" s="51" t="inlineStr">
        <is>
          <t>24,4x</t>
        </is>
      </c>
      <c r="I7" s="51" t="inlineStr">
        <is>
          <t>145x</t>
        </is>
      </c>
      <c r="J7" s="51" t="inlineStr">
        <is>
          <t>45,5x</t>
        </is>
      </c>
      <c r="K7" s="51" t="inlineStr">
        <is>
          <t>29,4x</t>
        </is>
      </c>
      <c r="L7" s="51" t="inlineStr">
        <is>
          <t>22,6x</t>
        </is>
      </c>
      <c r="M7" s="51" t="inlineStr">
        <is>
          <t>1,80x</t>
        </is>
      </c>
      <c r="N7" s="51" t="inlineStr">
        <is>
          <t>2,16x</t>
        </is>
      </c>
      <c r="O7" s="51" t="inlineStr">
        <is>
          <t>2,01x</t>
        </is>
      </c>
      <c r="P7" s="51" t="inlineStr">
        <is>
          <t>2,21x</t>
        </is>
      </c>
      <c r="Q7" s="51" t="inlineStr">
        <is>
          <t>3,00x</t>
        </is>
      </c>
      <c r="R7" s="51" t="inlineStr">
        <is>
          <t>2,96x</t>
        </is>
      </c>
      <c r="S7" s="12" t="inlineStr">
        <is>
          <t>2,51x</t>
        </is>
      </c>
      <c r="T7" s="12" t="inlineStr">
        <is>
          <t>2,17x</t>
        </is>
      </c>
      <c r="U7" s="12" t="inlineStr">
        <is>
          <t>4,50</t>
        </is>
      </c>
      <c r="V7" s="12" t="inlineStr">
        <is>
          <t>6,28</t>
        </is>
      </c>
      <c r="W7" s="12" t="inlineStr">
        <is>
          <t>2,94</t>
        </is>
      </c>
      <c r="X7" s="12" t="inlineStr">
        <is>
          <t>5,63</t>
        </is>
      </c>
      <c r="Y7" s="12" t="inlineStr">
        <is>
          <t>0,80</t>
        </is>
      </c>
      <c r="Z7" s="51" t="inlineStr">
        <is>
          <t>2,36</t>
        </is>
      </c>
      <c r="AA7" s="51" t="inlineStr">
        <is>
          <t>3,65</t>
        </is>
      </c>
      <c r="AB7" s="12" t="inlineStr">
        <is>
          <t>4,75</t>
        </is>
      </c>
      <c r="AC7" t="inlineStr">
        <is>
          <t>1.4708</t>
        </is>
      </c>
      <c r="AD7" t="inlineStr">
        <is>
          <t>1year beta &lt;1</t>
        </is>
      </c>
      <c r="AP7" s="49" t="n"/>
    </row>
    <row r="8" ht="15" customHeight="1" s="50">
      <c r="A8" s="8" t="inlineStr">
        <is>
          <t>Aéronautique - défense</t>
        </is>
      </c>
      <c r="B8" s="8" t="inlineStr">
        <is>
          <t>THALES</t>
        </is>
      </c>
      <c r="C8" s="15" t="inlineStr">
        <is>
          <t>http://www.zonebourse.com/THALES-4715/fondamentaux/</t>
        </is>
      </c>
      <c r="D8" s="13" t="inlineStr">
        <is>
          <t>https://markets.ft.com/data/equities/tearsheet/summary?s=HO:PAR</t>
        </is>
      </c>
      <c r="E8" s="13" t="inlineStr">
        <is>
          <t>20,5x</t>
        </is>
      </c>
      <c r="F8" s="13" t="inlineStr">
        <is>
          <t>23,2x</t>
        </is>
      </c>
      <c r="G8" s="58" t="inlineStr">
        <is>
          <t>22,1x</t>
        </is>
      </c>
      <c r="H8" s="51" t="inlineStr">
        <is>
          <t>17,5x</t>
        </is>
      </c>
      <c r="I8" s="51" t="inlineStr">
        <is>
          <t>33,0x</t>
        </is>
      </c>
      <c r="J8" s="51" t="inlineStr">
        <is>
          <t>19,2x</t>
        </is>
      </c>
      <c r="K8" s="51" t="inlineStr">
        <is>
          <t>15,8x</t>
        </is>
      </c>
      <c r="L8" s="51" t="inlineStr">
        <is>
          <t>15,2x</t>
        </is>
      </c>
      <c r="M8" s="51" t="inlineStr">
        <is>
          <t>1,31x</t>
        </is>
      </c>
      <c r="N8" s="51" t="inlineStr">
        <is>
          <t>1,21x</t>
        </is>
      </c>
      <c r="O8" s="51" t="inlineStr">
        <is>
          <t>1,37x</t>
        </is>
      </c>
      <c r="P8" s="51" t="inlineStr">
        <is>
          <t>1,07x</t>
        </is>
      </c>
      <c r="Q8" s="51" t="inlineStr">
        <is>
          <t>0,94x</t>
        </is>
      </c>
      <c r="R8" s="51" t="inlineStr">
        <is>
          <t>1,02x</t>
        </is>
      </c>
      <c r="S8" s="12" t="inlineStr">
        <is>
          <t>0,96x</t>
        </is>
      </c>
      <c r="T8" s="12" t="inlineStr">
        <is>
          <t>0,93x</t>
        </is>
      </c>
      <c r="U8" s="12" t="inlineStr">
        <is>
          <t>4,49</t>
        </is>
      </c>
      <c r="V8" s="12" t="inlineStr">
        <is>
          <t>3,88</t>
        </is>
      </c>
      <c r="W8" s="12" t="inlineStr">
        <is>
          <t>4,62</t>
        </is>
      </c>
      <c r="X8" s="12" t="inlineStr">
        <is>
          <t>5,28</t>
        </is>
      </c>
      <c r="Y8" s="12" t="inlineStr">
        <is>
          <t>2,27</t>
        </is>
      </c>
      <c r="Z8" s="51" t="inlineStr">
        <is>
          <t>4,17</t>
        </is>
      </c>
      <c r="AA8" s="51" t="inlineStr">
        <is>
          <t>5,06</t>
        </is>
      </c>
      <c r="AB8" s="12" t="inlineStr">
        <is>
          <t>5,28</t>
        </is>
      </c>
      <c r="AC8" t="inlineStr">
        <is>
          <t>1.0237</t>
        </is>
      </c>
      <c r="AD8" t="inlineStr">
        <is>
          <t>Price to sales</t>
        </is>
      </c>
      <c r="AP8" s="49" t="n"/>
    </row>
    <row r="9" ht="13.5" customHeight="1" s="50">
      <c r="A9" s="8" t="inlineStr">
        <is>
          <t>Alimentation - Boisson</t>
        </is>
      </c>
      <c r="B9" s="8" t="inlineStr">
        <is>
          <t>BONDUELLE</t>
        </is>
      </c>
      <c r="C9" s="15" t="inlineStr">
        <is>
          <t>http://www.zonebourse.com/BONDUELLE-4730/fondamentaux/</t>
        </is>
      </c>
      <c r="D9" s="13" t="inlineStr">
        <is>
          <t>https://markets.ft.com/data/equities/tearsheet/summary?s=BON:PAR</t>
        </is>
      </c>
      <c r="E9" s="13" t="inlineStr">
        <is>
          <t>17,5x</t>
        </is>
      </c>
      <c r="F9" s="13" t="inlineStr">
        <is>
          <t>13,7x</t>
        </is>
      </c>
      <c r="G9" s="51" t="inlineStr">
        <is>
          <t>12,9x</t>
        </is>
      </c>
      <c r="H9" s="51" t="inlineStr">
        <is>
          <t>12,8x</t>
        </is>
      </c>
      <c r="I9" s="51" t="inlineStr">
        <is>
          <t>12,1x</t>
        </is>
      </c>
      <c r="J9" s="51" t="inlineStr">
        <is>
          <t>9,74x</t>
        </is>
      </c>
      <c r="K9" s="51" t="inlineStr">
        <is>
          <t>8,43x</t>
        </is>
      </c>
      <c r="L9" s="51" t="inlineStr">
        <is>
          <t>7,78x</t>
        </is>
      </c>
      <c r="M9" s="51" t="inlineStr">
        <is>
          <t>0,45x</t>
        </is>
      </c>
      <c r="N9" s="51" t="inlineStr">
        <is>
          <t>0,35x</t>
        </is>
      </c>
      <c r="O9" s="51" t="inlineStr">
        <is>
          <t>0,33x</t>
        </is>
      </c>
      <c r="P9" s="51" t="inlineStr">
        <is>
          <t>0,24x</t>
        </is>
      </c>
      <c r="Q9" s="51" t="inlineStr">
        <is>
          <t>0,24x</t>
        </is>
      </c>
      <c r="R9" s="51" t="inlineStr">
        <is>
          <t>0,23x</t>
        </is>
      </c>
      <c r="S9" s="12" t="inlineStr">
        <is>
          <t>0,22x</t>
        </is>
      </c>
      <c r="T9" s="12" t="inlineStr">
        <is>
          <t>0,22x</t>
        </is>
      </c>
      <c r="U9" s="12" t="inlineStr">
        <is>
          <t>1,88</t>
        </is>
      </c>
      <c r="V9" s="12" t="inlineStr">
        <is>
          <t>2,26</t>
        </is>
      </c>
      <c r="W9" s="12" t="inlineStr">
        <is>
          <t>2,24</t>
        </is>
      </c>
      <c r="X9" s="12" t="inlineStr">
        <is>
          <t>1,68</t>
        </is>
      </c>
      <c r="Y9" s="12" t="inlineStr">
        <is>
          <t>1,75</t>
        </is>
      </c>
      <c r="Z9" s="12" t="inlineStr">
        <is>
          <t>2,12</t>
        </is>
      </c>
      <c r="AA9" s="12" t="inlineStr">
        <is>
          <t>2,45</t>
        </is>
      </c>
      <c r="AB9" s="12" t="inlineStr">
        <is>
          <t>2,66</t>
        </is>
      </c>
      <c r="AC9" t="inlineStr">
        <is>
          <t>0.6323</t>
        </is>
      </c>
    </row>
    <row r="10" ht="15" customHeight="1" s="50">
      <c r="A10" s="8" t="inlineStr">
        <is>
          <t>Alimentation - Boisson</t>
        </is>
      </c>
      <c r="B10" s="8" t="inlineStr">
        <is>
          <t>DANONE</t>
        </is>
      </c>
      <c r="C10" s="15" t="inlineStr">
        <is>
          <t>http://www.zonebourse.com/DANONE-4634/fondamentaux/</t>
        </is>
      </c>
      <c r="D10" s="13" t="inlineStr">
        <is>
          <t>https://markets.ft.com/data/equities/tearsheet/summary?s=BN:PAR</t>
        </is>
      </c>
      <c r="E10" s="13" t="inlineStr">
        <is>
          <t>21,6x</t>
        </is>
      </c>
      <c r="F10" s="13" t="inlineStr">
        <is>
          <t>17,9x</t>
        </is>
      </c>
      <c r="G10" s="58" t="inlineStr">
        <is>
          <t>16,9x</t>
        </is>
      </c>
      <c r="H10" s="51" t="inlineStr">
        <is>
          <t>25,1x</t>
        </is>
      </c>
      <c r="I10" s="51" t="inlineStr">
        <is>
          <t>18,0x</t>
        </is>
      </c>
      <c r="J10" s="51" t="inlineStr">
        <is>
          <t>17,6x</t>
        </is>
      </c>
      <c r="K10" s="51" t="inlineStr">
        <is>
          <t>17,9x</t>
        </is>
      </c>
      <c r="L10" s="51" t="inlineStr">
        <is>
          <t>15,0x</t>
        </is>
      </c>
      <c r="M10" s="51" t="inlineStr">
        <is>
          <t>1,68x</t>
        </is>
      </c>
      <c r="N10" s="51" t="inlineStr">
        <is>
          <t>1,78x</t>
        </is>
      </c>
      <c r="O10" s="51" t="inlineStr">
        <is>
          <t>1,61x</t>
        </is>
      </c>
      <c r="P10" s="51" t="inlineStr">
        <is>
          <t>1,89x</t>
        </is>
      </c>
      <c r="Q10" s="51" t="inlineStr">
        <is>
          <t>1,48x</t>
        </is>
      </c>
      <c r="R10" s="51" t="inlineStr">
        <is>
          <t>1,49x</t>
        </is>
      </c>
      <c r="S10" s="12" t="inlineStr">
        <is>
          <t>1,42x</t>
        </is>
      </c>
      <c r="T10" s="12" t="inlineStr">
        <is>
          <t>1,38x</t>
        </is>
      </c>
      <c r="U10" s="12" t="inlineStr">
        <is>
          <t>2,79</t>
        </is>
      </c>
      <c r="V10" s="12" t="inlineStr">
        <is>
          <t>3,91</t>
        </is>
      </c>
      <c r="W10" s="12" t="inlineStr">
        <is>
          <t>3,63</t>
        </is>
      </c>
      <c r="X10" s="12" t="inlineStr">
        <is>
          <t>2,95</t>
        </is>
      </c>
      <c r="Y10" s="12" t="inlineStr">
        <is>
          <t>2,99</t>
        </is>
      </c>
      <c r="Z10" s="51" t="inlineStr">
        <is>
          <t>3,14</t>
        </is>
      </c>
      <c r="AA10" s="51" t="inlineStr">
        <is>
          <t>3,08</t>
        </is>
      </c>
      <c r="AB10" s="12" t="inlineStr">
        <is>
          <t>3,68</t>
        </is>
      </c>
      <c r="AC10" t="inlineStr">
        <is>
          <t>0.6374</t>
        </is>
      </c>
    </row>
    <row r="11" ht="13.5" customHeight="1" s="50">
      <c r="A11" s="8" t="inlineStr">
        <is>
          <t>Alimentation - Boisson</t>
        </is>
      </c>
      <c r="B11" s="8" t="inlineStr">
        <is>
          <t>Fleury Michon</t>
        </is>
      </c>
      <c r="C11" s="15" t="n"/>
      <c r="D11" s="13" t="n"/>
      <c r="E11" s="13" t="n"/>
      <c r="F11" s="13" t="n"/>
      <c r="G11" s="12" t="n"/>
      <c r="H11" s="51" t="n"/>
      <c r="I11" s="51" t="n"/>
      <c r="J11" s="51" t="n"/>
      <c r="K11" s="51" t="n"/>
      <c r="L11" s="51" t="n"/>
      <c r="M11" s="51" t="n"/>
      <c r="N11" s="51" t="n"/>
      <c r="O11" s="51" t="n"/>
      <c r="P11" s="51" t="n"/>
      <c r="Q11" s="51" t="n"/>
      <c r="R11" s="51" t="n"/>
      <c r="S11" s="12" t="n"/>
      <c r="T11" s="12" t="n"/>
      <c r="U11" s="12" t="n"/>
      <c r="V11" s="12" t="n"/>
      <c r="W11" s="12" t="n"/>
      <c r="X11" s="12" t="n"/>
      <c r="Y11" s="12" t="n"/>
      <c r="Z11" s="51" t="n"/>
      <c r="AA11" s="51" t="n"/>
      <c r="AB11" s="12" t="n"/>
    </row>
    <row r="12" ht="13.5" customHeight="1" s="50">
      <c r="A12" s="8" t="inlineStr">
        <is>
          <t>Alimentation - Boisson</t>
        </is>
      </c>
      <c r="B12" s="8" t="inlineStr">
        <is>
          <t>Laurent perrier</t>
        </is>
      </c>
      <c r="C12" s="15" t="n"/>
      <c r="D12" s="13" t="inlineStr">
        <is>
          <t>https://markets.ft.com/data/equities/tearsheet/summary?s=LPE:PAR</t>
        </is>
      </c>
      <c r="E12" s="13" t="n"/>
      <c r="F12" s="13" t="n"/>
      <c r="G12" s="51" t="n"/>
      <c r="H12" s="51" t="n"/>
      <c r="I12" s="51" t="n"/>
      <c r="J12" s="51" t="n"/>
      <c r="K12" s="51" t="n"/>
      <c r="L12" s="51" t="n"/>
      <c r="M12" s="51" t="n"/>
      <c r="N12" s="51" t="n"/>
      <c r="O12" s="51" t="n"/>
      <c r="P12" s="51" t="n"/>
      <c r="Q12" s="51" t="n"/>
      <c r="R12" s="51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t="inlineStr">
        <is>
          <t>0.4040</t>
        </is>
      </c>
    </row>
    <row r="13" ht="15" customHeight="1" s="50">
      <c r="A13" s="8" t="inlineStr">
        <is>
          <t>Alimentation - Boisson</t>
        </is>
      </c>
      <c r="B13" s="8" t="inlineStr">
        <is>
          <t>PERNOD RICARD</t>
        </is>
      </c>
      <c r="C13" s="15" t="inlineStr">
        <is>
          <t>http://www.zonebourse.com/PERNOD-RICARD-4681/fondamentaux/</t>
        </is>
      </c>
      <c r="D13" s="13" t="inlineStr">
        <is>
          <t>https://markets.ft.com/data/equities/tearsheet/summary?s=RI:PAR</t>
        </is>
      </c>
      <c r="E13" s="13" t="inlineStr">
        <is>
          <t>22,3x</t>
        </is>
      </c>
      <c r="F13" s="13" t="inlineStr">
        <is>
          <t>23,6x</t>
        </is>
      </c>
      <c r="G13" s="51" t="inlineStr">
        <is>
          <t>29,6x</t>
        </is>
      </c>
      <c r="H13" s="51" t="inlineStr">
        <is>
          <t>112x</t>
        </is>
      </c>
      <c r="I13" s="51" t="inlineStr">
        <is>
          <t>37,5x</t>
        </is>
      </c>
      <c r="J13" s="51" t="inlineStr">
        <is>
          <t>27,0x</t>
        </is>
      </c>
      <c r="K13" s="51" t="inlineStr">
        <is>
          <t>23,8x</t>
        </is>
      </c>
      <c r="L13" s="51" t="inlineStr">
        <is>
          <t>21,7x</t>
        </is>
      </c>
      <c r="M13" s="51" t="inlineStr">
        <is>
          <t>3,44x</t>
        </is>
      </c>
      <c r="N13" s="51" t="inlineStr">
        <is>
          <t>4,11x</t>
        </is>
      </c>
      <c r="O13" s="51" t="inlineStr">
        <is>
          <t>4,66x</t>
        </is>
      </c>
      <c r="P13" s="51" t="inlineStr">
        <is>
          <t>4,36x</t>
        </is>
      </c>
      <c r="Q13" s="51" t="inlineStr">
        <is>
          <t>5,53x</t>
        </is>
      </c>
      <c r="R13" s="51" t="inlineStr">
        <is>
          <t>4,98x</t>
        </is>
      </c>
      <c r="S13" s="12" t="inlineStr">
        <is>
          <t>4,65x</t>
        </is>
      </c>
      <c r="T13" s="12" t="inlineStr">
        <is>
          <t>4,41x</t>
        </is>
      </c>
      <c r="U13" s="12" t="inlineStr">
        <is>
          <t>5,25</t>
        </is>
      </c>
      <c r="V13" s="12" t="inlineStr">
        <is>
          <t>5,94</t>
        </is>
      </c>
      <c r="W13" s="12" t="inlineStr">
        <is>
          <t>5,48</t>
        </is>
      </c>
      <c r="X13" s="12" t="inlineStr">
        <is>
          <t>1,25</t>
        </is>
      </c>
      <c r="Y13" s="12" t="inlineStr">
        <is>
          <t>4,99</t>
        </is>
      </c>
      <c r="Z13" s="12" t="inlineStr">
        <is>
          <t>7,11</t>
        </is>
      </c>
      <c r="AA13" s="12" t="inlineStr">
        <is>
          <t>8,05</t>
        </is>
      </c>
      <c r="AB13" s="12" t="inlineStr">
        <is>
          <t>8,85</t>
        </is>
      </c>
      <c r="AC13" t="inlineStr">
        <is>
          <t>0.4902</t>
        </is>
      </c>
    </row>
    <row r="14" ht="15" customHeight="1" s="50">
      <c r="A14" s="8" t="inlineStr">
        <is>
          <t>Alimentation - Boisson</t>
        </is>
      </c>
      <c r="B14" s="8" t="inlineStr">
        <is>
          <t>REMY COINTREAU</t>
        </is>
      </c>
      <c r="C14" s="15" t="inlineStr">
        <is>
          <t>http://www.zonebourse.com/REMY-COINTREAU-4687/fondamentaux/</t>
        </is>
      </c>
      <c r="D14" s="13" t="inlineStr">
        <is>
          <t>https://markets.ft.com/data/equities/tearsheet/summary?s=RCO:PAR</t>
        </is>
      </c>
      <c r="E14" s="13" t="inlineStr">
        <is>
          <t>23,7x</t>
        </is>
      </c>
      <c r="F14" s="13" t="inlineStr">
        <is>
          <t>38,9x</t>
        </is>
      </c>
      <c r="G14" s="51" t="inlineStr">
        <is>
          <t>37,4x</t>
        </is>
      </c>
      <c r="H14" s="51" t="inlineStr">
        <is>
          <t>43,7x</t>
        </is>
      </c>
      <c r="I14" s="51" t="inlineStr">
        <is>
          <t>54,5x</t>
        </is>
      </c>
      <c r="J14" s="51" t="inlineStr">
        <is>
          <t>48,4x</t>
        </is>
      </c>
      <c r="K14" s="51" t="inlineStr">
        <is>
          <t>39,4x</t>
        </is>
      </c>
      <c r="L14" s="51" t="inlineStr">
        <is>
          <t>35,0x</t>
        </is>
      </c>
      <c r="M14" s="51" t="inlineStr">
        <is>
          <t>4,15x</t>
        </is>
      </c>
      <c r="N14" s="51" t="inlineStr">
        <is>
          <t>5,13x</t>
        </is>
      </c>
      <c r="O14" s="51" t="inlineStr">
        <is>
          <t>5,26x</t>
        </is>
      </c>
      <c r="P14" s="51" t="inlineStr">
        <is>
          <t>4,84x</t>
        </is>
      </c>
      <c r="Q14" s="51" t="inlineStr">
        <is>
          <t>7,83x</t>
        </is>
      </c>
      <c r="R14" s="51" t="inlineStr">
        <is>
          <t>7,35x</t>
        </is>
      </c>
      <c r="S14" s="12" t="inlineStr">
        <is>
          <t>6,57x</t>
        </is>
      </c>
      <c r="T14" s="12" t="inlineStr">
        <is>
          <t>6,12x</t>
        </is>
      </c>
      <c r="U14" s="12" t="inlineStr">
        <is>
          <t>3,87</t>
        </is>
      </c>
      <c r="V14" s="12" t="inlineStr">
        <is>
          <t>2,98</t>
        </is>
      </c>
      <c r="W14" s="12" t="inlineStr">
        <is>
          <t>3,18</t>
        </is>
      </c>
      <c r="X14" s="12" t="inlineStr">
        <is>
          <t>2,28</t>
        </is>
      </c>
      <c r="Y14" s="12" t="inlineStr">
        <is>
          <t>2,89</t>
        </is>
      </c>
      <c r="Z14" s="12" t="inlineStr">
        <is>
          <t>3,86</t>
        </is>
      </c>
      <c r="AA14" s="12" t="inlineStr">
        <is>
          <t>4,75</t>
        </is>
      </c>
      <c r="AB14" s="12" t="inlineStr">
        <is>
          <t>5,34</t>
        </is>
      </c>
      <c r="AC14" t="inlineStr">
        <is>
          <t>0.1031</t>
        </is>
      </c>
    </row>
    <row r="15" ht="15" customHeight="1" s="50">
      <c r="A15" s="8" t="inlineStr">
        <is>
          <t>Alimentation - Boisson</t>
        </is>
      </c>
      <c r="B15" s="8" t="inlineStr">
        <is>
          <t>Savencia</t>
        </is>
      </c>
      <c r="C15" s="15" t="inlineStr">
        <is>
          <t>http://www.zonebourse.com/SAVENCIA-5217/fondamentaux/</t>
        </is>
      </c>
      <c r="D15" s="13" t="inlineStr">
        <is>
          <t>https://markets.ft.com/data/equities/tearsheet/summary?s=SAVE:PAR</t>
        </is>
      </c>
      <c r="E15" s="13" t="inlineStr">
        <is>
          <t>9,16x</t>
        </is>
      </c>
      <c r="F15" s="13" t="inlineStr">
        <is>
          <t>12,3x</t>
        </is>
      </c>
      <c r="G15" s="51" t="inlineStr">
        <is>
          <t>14,5x</t>
        </is>
      </c>
      <c r="H15" s="51" t="inlineStr">
        <is>
          <t>11,7x</t>
        </is>
      </c>
      <c r="I15" s="51" t="inlineStr">
        <is>
          <t>10,6x</t>
        </is>
      </c>
      <c r="J15" s="51" t="inlineStr">
        <is>
          <t>11,1x</t>
        </is>
      </c>
      <c r="K15" s="51" t="inlineStr">
        <is>
          <t>8,36x</t>
        </is>
      </c>
      <c r="L15" s="51" t="inlineStr">
        <is>
          <t>7,14x</t>
        </is>
      </c>
      <c r="M15" s="51" t="inlineStr">
        <is>
          <t>0,21x</t>
        </is>
      </c>
      <c r="N15" s="51" t="inlineStr">
        <is>
          <t>0,23x</t>
        </is>
      </c>
      <c r="O15" s="51" t="inlineStr">
        <is>
          <t>0,16x</t>
        </is>
      </c>
      <c r="P15" s="51" t="inlineStr">
        <is>
          <t>0,17x</t>
        </is>
      </c>
      <c r="Q15" s="51" t="inlineStr">
        <is>
          <t>0,16x</t>
        </is>
      </c>
      <c r="R15" s="51" t="inlineStr">
        <is>
          <t>0,16x</t>
        </is>
      </c>
      <c r="S15" s="12" t="inlineStr">
        <is>
          <t>0,16x</t>
        </is>
      </c>
      <c r="T15" s="12" t="inlineStr">
        <is>
          <t>0,16x</t>
        </is>
      </c>
      <c r="U15" s="12" t="inlineStr">
        <is>
          <t>7,30</t>
        </is>
      </c>
      <c r="V15" s="12" t="inlineStr">
        <is>
          <t>6,56</t>
        </is>
      </c>
      <c r="W15" s="12" t="inlineStr">
        <is>
          <t>3,86</t>
        </is>
      </c>
      <c r="X15" s="12" t="inlineStr">
        <is>
          <t>5,27</t>
        </is>
      </c>
      <c r="Y15" s="12" t="inlineStr">
        <is>
          <t>5,68</t>
        </is>
      </c>
      <c r="Z15" s="51" t="inlineStr">
        <is>
          <t>5,88</t>
        </is>
      </c>
      <c r="AA15" s="51" t="inlineStr">
        <is>
          <t>7,83</t>
        </is>
      </c>
      <c r="AB15" s="12" t="inlineStr">
        <is>
          <t>9,16</t>
        </is>
      </c>
      <c r="AC15" t="inlineStr">
        <is>
          <t>0.9029</t>
        </is>
      </c>
    </row>
    <row r="16" ht="15" customHeight="1" s="50">
      <c r="A16" s="8" t="inlineStr">
        <is>
          <t>Alimentation - Boisson</t>
        </is>
      </c>
      <c r="B16" s="8" t="inlineStr">
        <is>
          <t>VILMORIN &amp; CIE</t>
        </is>
      </c>
      <c r="C16" s="15" t="inlineStr">
        <is>
          <t>http://www.zonebourse.com/VILMORIN-CIE-5048/fondamentaux/</t>
        </is>
      </c>
      <c r="D16" s="13" t="inlineStr">
        <is>
          <t>https://markets.ft.com/data/equities/tearsheet/summary?s=RIN:PAR</t>
        </is>
      </c>
      <c r="E16" s="13" t="inlineStr">
        <is>
          <t>17,3x</t>
        </is>
      </c>
      <c r="F16" s="13" t="inlineStr">
        <is>
          <t>16,8x</t>
        </is>
      </c>
      <c r="G16" s="51" t="inlineStr">
        <is>
          <t>16,5x</t>
        </is>
      </c>
      <c r="H16" s="51" t="inlineStr">
        <is>
          <t>16,3x</t>
        </is>
      </c>
      <c r="I16" s="51" t="inlineStr">
        <is>
          <t>13,9x</t>
        </is>
      </c>
      <c r="J16" s="51" t="inlineStr">
        <is>
          <t>10,1x</t>
        </is>
      </c>
      <c r="K16" s="51" t="inlineStr">
        <is>
          <t>8,90x</t>
        </is>
      </c>
      <c r="L16" s="51" t="inlineStr">
        <is>
          <t>8,11x</t>
        </is>
      </c>
      <c r="M16" s="51" t="inlineStr">
        <is>
          <t>1,05x</t>
        </is>
      </c>
      <c r="N16" s="51" t="inlineStr">
        <is>
          <t>0,89x</t>
        </is>
      </c>
      <c r="O16" s="51" t="inlineStr">
        <is>
          <t>0,83x</t>
        </is>
      </c>
      <c r="P16" s="51" t="inlineStr">
        <is>
          <t>0,75x</t>
        </is>
      </c>
      <c r="Q16" s="51" t="inlineStr">
        <is>
          <t>0,87x</t>
        </is>
      </c>
      <c r="R16" s="51" t="inlineStr">
        <is>
          <t>0,74x</t>
        </is>
      </c>
      <c r="S16" s="12" t="inlineStr">
        <is>
          <t>0,70x</t>
        </is>
      </c>
      <c r="T16" s="12" t="inlineStr">
        <is>
          <t>0,68x</t>
        </is>
      </c>
      <c r="U16" s="12" t="inlineStr">
        <is>
          <t>3,74</t>
        </is>
      </c>
      <c r="V16" s="12" t="inlineStr">
        <is>
          <t>3,14</t>
        </is>
      </c>
      <c r="W16" s="12" t="inlineStr">
        <is>
          <t>3,05</t>
        </is>
      </c>
      <c r="X16" s="12" t="inlineStr">
        <is>
          <t>2,89</t>
        </is>
      </c>
      <c r="Y16" s="12" t="inlineStr">
        <is>
          <t>4,02</t>
        </is>
      </c>
      <c r="Z16" s="12" t="inlineStr">
        <is>
          <t>4,88</t>
        </is>
      </c>
      <c r="AA16" s="12" t="inlineStr">
        <is>
          <t>5,56</t>
        </is>
      </c>
      <c r="AB16" s="12" t="inlineStr">
        <is>
          <t>6,10</t>
        </is>
      </c>
      <c r="AC16" t="inlineStr">
        <is>
          <t>0.5719</t>
        </is>
      </c>
    </row>
    <row r="17" ht="15" customHeight="1" s="50">
      <c r="A17" s="8" t="inlineStr">
        <is>
          <t>Assurances</t>
        </is>
      </c>
      <c r="B17" s="8" t="inlineStr">
        <is>
          <t>AXA</t>
        </is>
      </c>
      <c r="C17" s="15" t="inlineStr">
        <is>
          <t>http://www.zonebourse.com/AXA-4615/fondamentaux/</t>
        </is>
      </c>
      <c r="D17" s="13" t="inlineStr">
        <is>
          <t>https://markets.ft.com/data/equities/tearsheet/summary?s=CS:PAR</t>
        </is>
      </c>
      <c r="E17" s="13" t="inlineStr">
        <is>
          <t>10,4x</t>
        </is>
      </c>
      <c r="F17" s="13" t="inlineStr">
        <is>
          <t>9,93x</t>
        </is>
      </c>
      <c r="G17" s="58" t="inlineStr">
        <is>
          <t>23,9x</t>
        </is>
      </c>
      <c r="H17" s="51" t="inlineStr">
        <is>
          <t>16,6x</t>
        </is>
      </c>
      <c r="I17" s="51" t="inlineStr">
        <is>
          <t>15,6x</t>
        </is>
      </c>
      <c r="J17" s="51" t="inlineStr">
        <is>
          <t>9,98x</t>
        </is>
      </c>
      <c r="K17" s="51" t="inlineStr">
        <is>
          <t>9,37x</t>
        </is>
      </c>
      <c r="L17" s="51" t="inlineStr">
        <is>
          <t>8,75x</t>
        </is>
      </c>
      <c r="M17" s="51" t="inlineStr">
        <is>
          <t>0,58x</t>
        </is>
      </c>
      <c r="N17" s="51" t="inlineStr">
        <is>
          <t>0,60x</t>
        </is>
      </c>
      <c r="O17" s="51" t="inlineStr">
        <is>
          <t>0,44x</t>
        </is>
      </c>
      <c r="P17" s="51" t="inlineStr">
        <is>
          <t>0,58x</t>
        </is>
      </c>
      <c r="Q17" s="51" t="inlineStr">
        <is>
          <t>0,48x</t>
        </is>
      </c>
      <c r="R17" s="51" t="inlineStr">
        <is>
          <t>0,68x</t>
        </is>
      </c>
      <c r="S17" s="12" t="inlineStr">
        <is>
          <t>0,66x</t>
        </is>
      </c>
      <c r="T17" s="12" t="inlineStr">
        <is>
          <t>0,64x</t>
        </is>
      </c>
      <c r="U17" s="12" t="inlineStr">
        <is>
          <t>2,30</t>
        </is>
      </c>
      <c r="V17" s="12" t="inlineStr">
        <is>
          <t>2,49</t>
        </is>
      </c>
      <c r="W17" s="12" t="inlineStr">
        <is>
          <t>0,79</t>
        </is>
      </c>
      <c r="X17" s="12" t="inlineStr">
        <is>
          <t>1,51</t>
        </is>
      </c>
      <c r="Y17" s="12" t="inlineStr">
        <is>
          <t>1,25</t>
        </is>
      </c>
      <c r="Z17" s="51" t="inlineStr">
        <is>
          <t>2,83</t>
        </is>
      </c>
      <c r="AA17" s="51" t="inlineStr">
        <is>
          <t>3,02</t>
        </is>
      </c>
      <c r="AB17" s="12" t="inlineStr">
        <is>
          <t>3,23</t>
        </is>
      </c>
      <c r="AC17" t="inlineStr">
        <is>
          <t>1.6227</t>
        </is>
      </c>
    </row>
    <row r="18" ht="15" customHeight="1" s="50">
      <c r="A18" s="8" t="inlineStr">
        <is>
          <t>Assurances</t>
        </is>
      </c>
      <c r="B18" s="8" t="inlineStr">
        <is>
          <t>CNP ASSURANCES</t>
        </is>
      </c>
      <c r="C18" s="15" t="inlineStr">
        <is>
          <t>http://www.zonebourse.com/CNP-ASSURANCES-4633/fondamentaux/</t>
        </is>
      </c>
      <c r="D18" s="13" t="inlineStr">
        <is>
          <t>https://markets.ft.com/data/equities/tearsheet/summary?s=CNP:PAR</t>
        </is>
      </c>
      <c r="E18" s="13" t="inlineStr">
        <is>
          <t>10,7x</t>
        </is>
      </c>
      <c r="F18" s="13" t="inlineStr">
        <is>
          <t>10,7x</t>
        </is>
      </c>
      <c r="G18" s="58" t="inlineStr">
        <is>
          <t>9,65x</t>
        </is>
      </c>
      <c r="H18" s="51" t="inlineStr">
        <is>
          <t>8,91x</t>
        </is>
      </c>
      <c r="I18" s="51" t="inlineStr">
        <is>
          <t>6,90x</t>
        </is>
      </c>
      <c r="J18" s="51" t="inlineStr">
        <is>
          <t>10,3x</t>
        </is>
      </c>
      <c r="K18" s="51" t="inlineStr">
        <is>
          <t>9,77x</t>
        </is>
      </c>
      <c r="L18" s="51" t="inlineStr">
        <is>
          <t>9,09x</t>
        </is>
      </c>
      <c r="M18" s="51" t="inlineStr">
        <is>
          <t>0,38x</t>
        </is>
      </c>
      <c r="N18" s="51" t="inlineStr">
        <is>
          <t>0,41x</t>
        </is>
      </c>
      <c r="O18" s="51" t="inlineStr">
        <is>
          <t>0,39x</t>
        </is>
      </c>
      <c r="P18" s="51" t="inlineStr">
        <is>
          <t>0,36x</t>
        </is>
      </c>
      <c r="Q18" s="51" t="inlineStr">
        <is>
          <t>0,34x</t>
        </is>
      </c>
      <c r="R18" s="51" t="inlineStr">
        <is>
          <t>0,47x</t>
        </is>
      </c>
      <c r="S18" s="12" t="inlineStr">
        <is>
          <t>0,45x</t>
        </is>
      </c>
      <c r="T18" s="12" t="inlineStr">
        <is>
          <t>0,42x</t>
        </is>
      </c>
      <c r="U18" s="12" t="inlineStr">
        <is>
          <t>1,64</t>
        </is>
      </c>
      <c r="V18" s="12" t="inlineStr">
        <is>
          <t>1,80</t>
        </is>
      </c>
      <c r="W18" s="12" t="inlineStr">
        <is>
          <t>1,92</t>
        </is>
      </c>
      <c r="X18" s="12" t="inlineStr">
        <is>
          <t>1,99</t>
        </is>
      </c>
      <c r="Y18" s="12" t="inlineStr">
        <is>
          <t>1,91</t>
        </is>
      </c>
      <c r="Z18" s="51" t="inlineStr">
        <is>
          <t>2,12</t>
        </is>
      </c>
      <c r="AA18" s="51" t="inlineStr">
        <is>
          <t>2,23</t>
        </is>
      </c>
      <c r="AB18" s="12" t="inlineStr">
        <is>
          <t>2,40</t>
        </is>
      </c>
      <c r="AC18" t="inlineStr">
        <is>
          <t>1.6973</t>
        </is>
      </c>
    </row>
    <row r="19" ht="15" customHeight="1" s="50">
      <c r="A19" s="8" t="inlineStr">
        <is>
          <t>Assurances</t>
        </is>
      </c>
      <c r="B19" s="8" t="inlineStr">
        <is>
          <t>Coface</t>
        </is>
      </c>
      <c r="C19" s="15" t="inlineStr">
        <is>
          <t>http://www.zonebourse.com/COFACE-16699936/fondamentaux/</t>
        </is>
      </c>
      <c r="D19" s="13" t="inlineStr">
        <is>
          <t>https://markets.ft.com/data/equities/tearsheet/summary?s=COFA:PAR</t>
        </is>
      </c>
      <c r="E19" s="13" t="inlineStr">
        <is>
          <t>23,8x</t>
        </is>
      </c>
      <c r="F19" s="13" t="inlineStr">
        <is>
          <t>16,8x</t>
        </is>
      </c>
      <c r="G19" s="51" t="inlineStr">
        <is>
          <t>10,0x</t>
        </is>
      </c>
      <c r="H19" s="51" t="inlineStr">
        <is>
          <t>11,3x</t>
        </is>
      </c>
      <c r="I19" s="51" t="inlineStr">
        <is>
          <t>14,9x</t>
        </is>
      </c>
      <c r="J19" s="51" t="inlineStr">
        <is>
          <t>7,84x</t>
        </is>
      </c>
      <c r="K19" s="51" t="inlineStr">
        <is>
          <t>10,3x</t>
        </is>
      </c>
      <c r="L19" s="51" t="inlineStr">
        <is>
          <t>9,53x</t>
        </is>
      </c>
      <c r="M19" s="51" t="inlineStr">
        <is>
          <t>0,69x</t>
        </is>
      </c>
      <c r="N19" s="51" t="inlineStr">
        <is>
          <t>1,03x</t>
        </is>
      </c>
      <c r="O19" s="51" t="inlineStr">
        <is>
          <t>0,87x</t>
        </is>
      </c>
      <c r="P19" s="51" t="inlineStr">
        <is>
          <t>1,12x</t>
        </is>
      </c>
      <c r="Q19" s="51" t="inlineStr">
        <is>
          <t>0,85x</t>
        </is>
      </c>
      <c r="R19" s="51" t="inlineStr">
        <is>
          <t>1,11x</t>
        </is>
      </c>
      <c r="S19" s="12" t="inlineStr">
        <is>
          <t>1,07x</t>
        </is>
      </c>
      <c r="T19" s="12" t="inlineStr">
        <is>
          <t>1,04x</t>
        </is>
      </c>
      <c r="U19" s="12" t="inlineStr">
        <is>
          <t>0,26</t>
        </is>
      </c>
      <c r="V19" s="12" t="inlineStr">
        <is>
          <t>0,53</t>
        </is>
      </c>
      <c r="W19" s="12" t="inlineStr">
        <is>
          <t>0,79</t>
        </is>
      </c>
      <c r="X19" s="12" t="inlineStr">
        <is>
          <t>0,97</t>
        </is>
      </c>
      <c r="Y19" s="12" t="inlineStr">
        <is>
          <t>0,55</t>
        </is>
      </c>
      <c r="Z19" s="51" t="inlineStr">
        <is>
          <t>1,50</t>
        </is>
      </c>
      <c r="AA19" s="51" t="inlineStr">
        <is>
          <t>1,14</t>
        </is>
      </c>
      <c r="AB19" s="12" t="inlineStr">
        <is>
          <t>1,23</t>
        </is>
      </c>
      <c r="AC19" t="inlineStr">
        <is>
          <t>1.0518</t>
        </is>
      </c>
    </row>
    <row r="20" ht="15" customHeight="1" s="50">
      <c r="A20" s="8" t="inlineStr">
        <is>
          <t>Assurances</t>
        </is>
      </c>
      <c r="B20" s="8" t="inlineStr">
        <is>
          <t>SCOR SE</t>
        </is>
      </c>
      <c r="C20" s="15" t="inlineStr">
        <is>
          <t>http://www.zonebourse.com/SCOR-SE-40096/fondamentaux/</t>
        </is>
      </c>
      <c r="D20" s="13" t="inlineStr">
        <is>
          <t>https://markets.ft.com/data/equities/tearsheet/summary?s=SCR:PAR</t>
        </is>
      </c>
      <c r="E20" s="13" t="inlineStr">
        <is>
          <t>10,1x</t>
        </is>
      </c>
      <c r="F20" s="13" t="inlineStr">
        <is>
          <t>21,9x</t>
        </is>
      </c>
      <c r="G20" s="51" t="inlineStr">
        <is>
          <t>22,9x</t>
        </is>
      </c>
      <c r="H20" s="51" t="inlineStr">
        <is>
          <t>16,5x</t>
        </is>
      </c>
      <c r="I20" s="51" t="inlineStr">
        <is>
          <t>21,0x</t>
        </is>
      </c>
      <c r="J20" s="51" t="inlineStr">
        <is>
          <t>12,8x</t>
        </is>
      </c>
      <c r="K20" s="51" t="inlineStr">
        <is>
          <t>9,06x</t>
        </is>
      </c>
      <c r="L20" s="51" t="inlineStr">
        <is>
          <t>7,36x</t>
        </is>
      </c>
      <c r="M20" s="51" t="inlineStr">
        <is>
          <t>0,44x</t>
        </is>
      </c>
      <c r="N20" s="51" t="inlineStr">
        <is>
          <t>0,42x</t>
        </is>
      </c>
      <c r="O20" s="51" t="inlineStr">
        <is>
          <t>0,48x</t>
        </is>
      </c>
      <c r="P20" s="51" t="inlineStr">
        <is>
          <t>0,43x</t>
        </is>
      </c>
      <c r="Q20" s="51" t="inlineStr">
        <is>
          <t>0,30x</t>
        </is>
      </c>
      <c r="R20" s="51" t="inlineStr">
        <is>
          <t>0,32x</t>
        </is>
      </c>
      <c r="S20" s="12" t="inlineStr">
        <is>
          <t>0,30x</t>
        </is>
      </c>
      <c r="T20" s="12" t="inlineStr">
        <is>
          <t>0,29x</t>
        </is>
      </c>
      <c r="U20" s="12" t="inlineStr">
        <is>
          <t>3,26</t>
        </is>
      </c>
      <c r="V20" s="12" t="inlineStr">
        <is>
          <t>1,53</t>
        </is>
      </c>
      <c r="W20" s="12" t="inlineStr">
        <is>
          <t>1,72</t>
        </is>
      </c>
      <c r="X20" s="12" t="inlineStr">
        <is>
          <t>2,27</t>
        </is>
      </c>
      <c r="Y20" s="12" t="inlineStr">
        <is>
          <t>1,26</t>
        </is>
      </c>
      <c r="Z20" s="51" t="inlineStr">
        <is>
          <t>2,32</t>
        </is>
      </c>
      <c r="AA20" s="51" t="inlineStr">
        <is>
          <t>3,29</t>
        </is>
      </c>
      <c r="AB20" s="12" t="inlineStr">
        <is>
          <t>4,05</t>
        </is>
      </c>
      <c r="AC20" t="inlineStr">
        <is>
          <t>1.3584</t>
        </is>
      </c>
    </row>
    <row r="21" ht="15" customHeight="1" s="50">
      <c r="A21" s="8" t="inlineStr">
        <is>
          <t>Automobile</t>
        </is>
      </c>
      <c r="B21" s="8" t="inlineStr">
        <is>
          <t>Belier</t>
        </is>
      </c>
      <c r="C21" s="15" t="inlineStr">
        <is>
          <t>http://www.zonebourse.com/LE-BELIER-5392/fondamentaux/</t>
        </is>
      </c>
      <c r="D21" s="13" t="n"/>
      <c r="E21" s="13" t="n"/>
      <c r="F21" s="13" t="n"/>
      <c r="G21" s="12" t="n"/>
      <c r="H21" s="51" t="n"/>
      <c r="I21" s="51" t="n"/>
      <c r="J21" s="51" t="n"/>
      <c r="K21" s="51" t="n"/>
      <c r="L21" s="51" t="n"/>
      <c r="M21" s="51" t="inlineStr">
        <is>
          <t>0,57x</t>
        </is>
      </c>
      <c r="N21" s="51" t="inlineStr">
        <is>
          <t>0,60x</t>
        </is>
      </c>
      <c r="O21" s="51" t="inlineStr">
        <is>
          <t>0,82x</t>
        </is>
      </c>
      <c r="P21" s="51" t="inlineStr">
        <is>
          <t>0,94x</t>
        </is>
      </c>
      <c r="Q21" s="51" t="inlineStr">
        <is>
          <t>0,55x</t>
        </is>
      </c>
      <c r="R21" s="51" t="inlineStr">
        <is>
          <t>0,75x</t>
        </is>
      </c>
      <c r="S21" s="12" t="n"/>
      <c r="T21" s="12" t="n"/>
      <c r="U21" s="12" t="n"/>
      <c r="V21" s="12" t="n"/>
      <c r="W21" s="12" t="n"/>
      <c r="X21" s="12" t="n"/>
      <c r="Y21" s="12" t="n"/>
      <c r="Z21" s="51" t="n"/>
      <c r="AA21" s="51" t="n"/>
      <c r="AB21" s="12" t="n"/>
    </row>
    <row r="22" ht="15" customHeight="1" s="50">
      <c r="A22" s="8" t="inlineStr">
        <is>
          <t>Automobile</t>
        </is>
      </c>
      <c r="B22" s="8" t="inlineStr">
        <is>
          <t>Faurecia</t>
        </is>
      </c>
      <c r="C22" s="15" t="inlineStr">
        <is>
          <t>http://www.zonebourse.com/FAURECIA-4647/fondamentaux/</t>
        </is>
      </c>
      <c r="D22" s="13" t="inlineStr">
        <is>
          <t>https://markets.ft.com/data/equities/tearsheet/summary?s=EO:PAR</t>
        </is>
      </c>
      <c r="E22" s="13" t="inlineStr">
        <is>
          <t>7,92x</t>
        </is>
      </c>
      <c r="F22" s="13" t="inlineStr">
        <is>
          <t>14,7x</t>
        </is>
      </c>
      <c r="G22" s="51" t="inlineStr">
        <is>
          <t>6,47x</t>
        </is>
      </c>
      <c r="H22" s="51" t="inlineStr">
        <is>
          <t>11,2x</t>
        </is>
      </c>
      <c r="I22" s="51" t="inlineStr">
        <is>
          <t>-15,2x</t>
        </is>
      </c>
      <c r="J22" s="51" t="inlineStr">
        <is>
          <t>20,3x</t>
        </is>
      </c>
      <c r="K22" s="51" t="inlineStr">
        <is>
          <t>9,20x</t>
        </is>
      </c>
      <c r="L22" s="51" t="inlineStr">
        <is>
          <t>6,02x</t>
        </is>
      </c>
      <c r="M22" s="51" t="inlineStr">
        <is>
          <t>0,27x</t>
        </is>
      </c>
      <c r="N22" s="51" t="inlineStr">
        <is>
          <t>0,52x</t>
        </is>
      </c>
      <c r="O22" s="51" t="inlineStr">
        <is>
          <t>0,26x</t>
        </is>
      </c>
      <c r="P22" s="51" t="inlineStr">
        <is>
          <t>0,37x</t>
        </is>
      </c>
      <c r="Q22" s="51" t="inlineStr">
        <is>
          <t>0,39x</t>
        </is>
      </c>
      <c r="R22" s="51" t="inlineStr">
        <is>
          <t>0,39x</t>
        </is>
      </c>
      <c r="S22" s="12" t="inlineStr">
        <is>
          <t>0,25x</t>
        </is>
      </c>
      <c r="T22" s="12" t="inlineStr">
        <is>
          <t>0,22x</t>
        </is>
      </c>
      <c r="U22" s="12" t="inlineStr">
        <is>
          <t>4,65</t>
        </is>
      </c>
      <c r="V22" s="12" t="inlineStr">
        <is>
          <t>4,42</t>
        </is>
      </c>
      <c r="W22" s="12" t="inlineStr">
        <is>
          <t>5,11</t>
        </is>
      </c>
      <c r="X22" s="12" t="inlineStr">
        <is>
          <t>4,29</t>
        </is>
      </c>
      <c r="Y22" s="12" t="inlineStr">
        <is>
          <t>-2,75</t>
        </is>
      </c>
      <c r="Z22" s="51" t="inlineStr">
        <is>
          <t>2,00</t>
        </is>
      </c>
      <c r="AA22" s="51" t="inlineStr">
        <is>
          <t>4,42</t>
        </is>
      </c>
      <c r="AB22" s="12" t="inlineStr">
        <is>
          <t>6,75</t>
        </is>
      </c>
      <c r="AC22" t="inlineStr">
        <is>
          <t>1.7377</t>
        </is>
      </c>
    </row>
    <row r="23" ht="15" customHeight="1" s="50">
      <c r="A23" s="8" t="inlineStr">
        <is>
          <t>Automobile</t>
        </is>
      </c>
      <c r="B23" s="8" t="inlineStr">
        <is>
          <t>MGI coutier</t>
        </is>
      </c>
      <c r="C23" s="15" t="inlineStr">
        <is>
          <t>http://www.zonebourse.com/MGI-COUTIER-5052/fondamentaux/</t>
        </is>
      </c>
      <c r="D23" s="13" t="n"/>
      <c r="E23" s="13" t="inlineStr">
        <is>
          <t>8,82x</t>
        </is>
      </c>
      <c r="F23" s="13" t="inlineStr">
        <is>
          <t>10,6x</t>
        </is>
      </c>
      <c r="G23" s="12" t="inlineStr">
        <is>
          <t>7,03x</t>
        </is>
      </c>
      <c r="H23" s="51" t="inlineStr">
        <is>
          <t>8,63x</t>
        </is>
      </c>
      <c r="I23" s="51" t="inlineStr">
        <is>
          <t>7,16x</t>
        </is>
      </c>
      <c r="J23" s="51" t="inlineStr">
        <is>
          <t>10,9x</t>
        </is>
      </c>
      <c r="K23" s="51" t="inlineStr">
        <is>
          <t>9,94x</t>
        </is>
      </c>
      <c r="L23" s="51" t="inlineStr">
        <is>
          <t>7,98x</t>
        </is>
      </c>
      <c r="M23" s="51" t="inlineStr">
        <is>
          <t>0,79x</t>
        </is>
      </c>
      <c r="N23" s="51" t="inlineStr">
        <is>
          <t>0,88x</t>
        </is>
      </c>
      <c r="O23" s="51" t="inlineStr">
        <is>
          <t>0,41x</t>
        </is>
      </c>
      <c r="P23" s="51" t="inlineStr">
        <is>
          <t>0,49x</t>
        </is>
      </c>
      <c r="Q23" s="51" t="inlineStr">
        <is>
          <t>0,65x</t>
        </is>
      </c>
      <c r="R23" s="51" t="inlineStr">
        <is>
          <t>0,66x</t>
        </is>
      </c>
      <c r="S23" s="12" t="inlineStr">
        <is>
          <t>0,63x</t>
        </is>
      </c>
      <c r="T23" s="12" t="inlineStr">
        <is>
          <t>0,58x</t>
        </is>
      </c>
      <c r="U23" s="12" t="inlineStr">
        <is>
          <t>3,23</t>
        </is>
      </c>
      <c r="V23" s="12" t="inlineStr">
        <is>
          <t>3,17</t>
        </is>
      </c>
      <c r="W23" s="12" t="inlineStr">
        <is>
          <t>2,29</t>
        </is>
      </c>
      <c r="X23" s="12" t="inlineStr">
        <is>
          <t>2,34</t>
        </is>
      </c>
      <c r="Y23" s="12" t="inlineStr">
        <is>
          <t>3,20</t>
        </is>
      </c>
      <c r="Z23" s="51" t="inlineStr">
        <is>
          <t>2,10</t>
        </is>
      </c>
      <c r="AA23" s="51" t="inlineStr">
        <is>
          <t>2,30</t>
        </is>
      </c>
      <c r="AB23" s="12" t="inlineStr">
        <is>
          <t>2,87</t>
        </is>
      </c>
    </row>
    <row r="24" ht="15" customHeight="1" s="50">
      <c r="A24" s="8" t="inlineStr">
        <is>
          <t>Automobile</t>
        </is>
      </c>
      <c r="B24" s="8" t="inlineStr">
        <is>
          <t>MICHELIN</t>
        </is>
      </c>
      <c r="C24" s="15" t="inlineStr">
        <is>
          <t>http://www.zonebourse.com/MICHELIN-4672/fondamentaux/</t>
        </is>
      </c>
      <c r="D24" s="13" t="inlineStr">
        <is>
          <t>https://markets.ft.com/data/equities/tearsheet/summary?s=ML:PAR</t>
        </is>
      </c>
      <c r="E24" s="13" t="inlineStr">
        <is>
          <t>11,7x</t>
        </is>
      </c>
      <c r="F24" s="13" t="inlineStr">
        <is>
          <t>12,8x</t>
        </is>
      </c>
      <c r="G24" s="58" t="inlineStr">
        <is>
          <t>9,37x</t>
        </is>
      </c>
      <c r="H24" s="51" t="inlineStr">
        <is>
          <t>11,2x</t>
        </is>
      </c>
      <c r="I24" s="51" t="inlineStr">
        <is>
          <t>29,9x</t>
        </is>
      </c>
      <c r="J24" s="51" t="inlineStr">
        <is>
          <t>13,8x</t>
        </is>
      </c>
      <c r="K24" s="51" t="inlineStr">
        <is>
          <t>12,3x</t>
        </is>
      </c>
      <c r="L24" s="51" t="inlineStr">
        <is>
          <t>11,2x</t>
        </is>
      </c>
      <c r="M24" s="51" t="inlineStr">
        <is>
          <t>0,91x</t>
        </is>
      </c>
      <c r="N24" s="51" t="inlineStr">
        <is>
          <t>0,98x</t>
        </is>
      </c>
      <c r="O24" s="51" t="inlineStr">
        <is>
          <t>0,71x</t>
        </is>
      </c>
      <c r="P24" s="51" t="inlineStr">
        <is>
          <t>0,81x</t>
        </is>
      </c>
      <c r="Q24" s="51" t="inlineStr">
        <is>
          <t>0,91x</t>
        </is>
      </c>
      <c r="R24" s="51" t="inlineStr">
        <is>
          <t>1,14x</t>
        </is>
      </c>
      <c r="S24" s="12" t="inlineStr">
        <is>
          <t>1,06x</t>
        </is>
      </c>
      <c r="T24" s="12" t="inlineStr">
        <is>
          <t>1,02x</t>
        </is>
      </c>
      <c r="U24" s="12" t="inlineStr">
        <is>
          <t>9,03</t>
        </is>
      </c>
      <c r="V24" s="12" t="inlineStr">
        <is>
          <t>9,34</t>
        </is>
      </c>
      <c r="W24" s="12" t="inlineStr">
        <is>
          <t>9,25</t>
        </is>
      </c>
      <c r="X24" s="12" t="inlineStr">
        <is>
          <t>9,72</t>
        </is>
      </c>
      <c r="Y24" s="12" t="inlineStr">
        <is>
          <t>3,51</t>
        </is>
      </c>
      <c r="Z24" s="51" t="inlineStr">
        <is>
          <t>10,7</t>
        </is>
      </c>
      <c r="AA24" s="51" t="inlineStr">
        <is>
          <t>12,1</t>
        </is>
      </c>
      <c r="AB24" s="12" t="inlineStr">
        <is>
          <t>13,3</t>
        </is>
      </c>
      <c r="AC24" t="inlineStr">
        <is>
          <t>0.9420</t>
        </is>
      </c>
    </row>
    <row r="25" ht="15" customHeight="1" s="50">
      <c r="A25" s="8" t="inlineStr">
        <is>
          <t>Automobile</t>
        </is>
      </c>
      <c r="B25" s="8" t="inlineStr">
        <is>
          <t>PEUGEOT</t>
        </is>
      </c>
      <c r="C25" s="15" t="inlineStr">
        <is>
          <t>http://www.zonebourse.com/PEUGEOT-4682/fondamentaux/</t>
        </is>
      </c>
      <c r="D25" s="13" t="inlineStr">
        <is>
          <t>https://markets.ft.com/data/equities/tearsheet/summary?s=UG:PAR</t>
        </is>
      </c>
      <c r="E25" s="13" t="inlineStr">
        <is>
          <t>(EBIT)</t>
        </is>
      </c>
      <c r="F25" s="13" t="inlineStr">
        <is>
          <t>1</t>
        </is>
      </c>
      <c r="G25" s="58" t="n"/>
      <c r="H25" s="51" t="inlineStr">
        <is>
          <t>3</t>
        </is>
      </c>
      <c r="I25" s="51" t="inlineStr">
        <is>
          <t>235</t>
        </is>
      </c>
      <c r="J25" s="51" t="inlineStr">
        <is>
          <t>3</t>
        </is>
      </c>
      <c r="K25" s="51" t="inlineStr">
        <is>
          <t>991</t>
        </is>
      </c>
      <c r="L25" s="51" t="inlineStr">
        <is>
          <t>5</t>
        </is>
      </c>
      <c r="M25" s="51" t="inlineStr">
        <is>
          <t>1</t>
        </is>
      </c>
      <c r="N25" s="51" t="n"/>
      <c r="O25" s="51" t="inlineStr">
        <is>
          <t>2</t>
        </is>
      </c>
      <c r="P25" s="51" t="inlineStr">
        <is>
          <t>343</t>
        </is>
      </c>
      <c r="Q25" s="51" t="inlineStr">
        <is>
          <t>2</t>
        </is>
      </c>
      <c r="R25" s="51" t="inlineStr">
        <is>
          <t>849</t>
        </is>
      </c>
      <c r="S25" s="12" t="inlineStr">
        <is>
          <t>3</t>
        </is>
      </c>
      <c r="T25" s="12" t="inlineStr">
        <is>
          <t>954</t>
        </is>
      </c>
      <c r="U25" s="12" t="inlineStr">
        <is>
          <t>-</t>
        </is>
      </c>
      <c r="V25" s="12" t="inlineStr">
        <is>
          <t>-</t>
        </is>
      </c>
      <c r="W25" s="12" t="inlineStr">
        <is>
          <t>-</t>
        </is>
      </c>
      <c r="X25" s="12" t="inlineStr">
        <is>
          <t>-</t>
        </is>
      </c>
      <c r="Y25" s="12" t="inlineStr">
        <is>
          <t>-</t>
        </is>
      </c>
      <c r="Z25" s="51" t="inlineStr">
        <is>
          <t>-</t>
        </is>
      </c>
      <c r="AA25" s="51" t="inlineStr">
        <is>
          <t>-</t>
        </is>
      </c>
      <c r="AB25" s="12" t="inlineStr">
        <is>
          <t>-</t>
        </is>
      </c>
    </row>
    <row r="26" ht="15" customHeight="1" s="50">
      <c r="A26" s="8" t="inlineStr">
        <is>
          <t>Automobile</t>
        </is>
      </c>
      <c r="B26" s="8" t="inlineStr">
        <is>
          <t>Plastic Omnium</t>
        </is>
      </c>
      <c r="C26" s="15" t="inlineStr">
        <is>
          <t>http://www.zonebourse.com/PLASTIC-OMNIUM-4784/fondamentaux/</t>
        </is>
      </c>
      <c r="D26" s="13" t="inlineStr">
        <is>
          <t>https://markets.ft.com/data/equities/tearsheet/summary?s=POM:PAR</t>
        </is>
      </c>
      <c r="E26" s="13" t="inlineStr">
        <is>
          <t>14,5x</t>
        </is>
      </c>
      <c r="F26" s="13" t="inlineStr">
        <is>
          <t>13,3x</t>
        </is>
      </c>
      <c r="G26" s="51" t="inlineStr">
        <is>
          <t>5,59x</t>
        </is>
      </c>
      <c r="H26" s="51" t="inlineStr">
        <is>
          <t>14,1x</t>
        </is>
      </c>
      <c r="I26" s="51" t="inlineStr">
        <is>
          <t>-16,4x</t>
        </is>
      </c>
      <c r="J26" s="51" t="inlineStr">
        <is>
          <t>17,8x</t>
        </is>
      </c>
      <c r="K26" s="51" t="inlineStr">
        <is>
          <t>11,7x</t>
        </is>
      </c>
      <c r="L26" s="51" t="inlineStr">
        <is>
          <t>8,97x</t>
        </is>
      </c>
      <c r="M26" s="51" t="inlineStr">
        <is>
          <t>0,77x</t>
        </is>
      </c>
      <c r="N26" s="51" t="inlineStr">
        <is>
          <t>0,82x</t>
        </is>
      </c>
      <c r="O26" s="51" t="inlineStr">
        <is>
          <t>0,41x</t>
        </is>
      </c>
      <c r="P26" s="51" t="inlineStr">
        <is>
          <t>0,43x</t>
        </is>
      </c>
      <c r="Q26" s="51" t="inlineStr">
        <is>
          <t>0,58x</t>
        </is>
      </c>
      <c r="R26" s="51" t="inlineStr">
        <is>
          <t>0,42x</t>
        </is>
      </c>
      <c r="S26" s="12" t="inlineStr">
        <is>
          <t>0,37x</t>
        </is>
      </c>
      <c r="T26" s="12" t="inlineStr">
        <is>
          <t>0,33x</t>
        </is>
      </c>
      <c r="U26" s="12" t="inlineStr">
        <is>
          <t>2,09</t>
        </is>
      </c>
      <c r="V26" s="12" t="inlineStr">
        <is>
          <t>2,86</t>
        </is>
      </c>
      <c r="W26" s="12" t="inlineStr">
        <is>
          <t>3,61</t>
        </is>
      </c>
      <c r="X26" s="12" t="inlineStr">
        <is>
          <t>1,76</t>
        </is>
      </c>
      <c r="Y26" s="12" t="inlineStr">
        <is>
          <t>-1,72</t>
        </is>
      </c>
      <c r="Z26" s="51" t="inlineStr">
        <is>
          <t>1,17</t>
        </is>
      </c>
      <c r="AA26" s="51" t="inlineStr">
        <is>
          <t>1,79</t>
        </is>
      </c>
      <c r="AB26" s="12" t="inlineStr">
        <is>
          <t>2,32</t>
        </is>
      </c>
      <c r="AC26" t="inlineStr">
        <is>
          <t>1.9117</t>
        </is>
      </c>
    </row>
    <row r="27" ht="15" customHeight="1" s="50">
      <c r="A27" s="8" t="inlineStr">
        <is>
          <t>Automobile</t>
        </is>
      </c>
      <c r="B27" s="8" t="inlineStr">
        <is>
          <t>RENAULT</t>
        </is>
      </c>
      <c r="C27" s="15" t="inlineStr">
        <is>
          <t>http://www.zonebourse.com/RENAULT-4688/fondamentaux/</t>
        </is>
      </c>
      <c r="D27" s="13" t="inlineStr">
        <is>
          <t>https://markets.ft.com/data/equities/tearsheet/summary?s=RNO:PAR</t>
        </is>
      </c>
      <c r="E27" s="13" t="inlineStr">
        <is>
          <t>6,78x</t>
        </is>
      </c>
      <c r="F27" s="13" t="inlineStr">
        <is>
          <t>4,49x</t>
        </is>
      </c>
      <c r="G27" s="58" t="inlineStr">
        <is>
          <t>4,46x</t>
        </is>
      </c>
      <c r="H27" s="51" t="inlineStr">
        <is>
          <t>-81,1x</t>
        </is>
      </c>
      <c r="I27" s="51" t="inlineStr">
        <is>
          <t>-1,21x</t>
        </is>
      </c>
      <c r="J27" s="51" t="inlineStr">
        <is>
          <t>16,2x</t>
        </is>
      </c>
      <c r="K27" s="51" t="inlineStr">
        <is>
          <t>5,53x</t>
        </is>
      </c>
      <c r="L27" s="51" t="inlineStr">
        <is>
          <t>3,95x</t>
        </is>
      </c>
      <c r="M27" s="51" t="inlineStr">
        <is>
          <t>0,45x</t>
        </is>
      </c>
      <c r="N27" s="51" t="inlineStr">
        <is>
          <t>0,39x</t>
        </is>
      </c>
      <c r="O27" s="51" t="inlineStr">
        <is>
          <t>0,26x</t>
        </is>
      </c>
      <c r="P27" s="51" t="inlineStr">
        <is>
          <t>0,21x</t>
        </is>
      </c>
      <c r="Q27" s="51" t="inlineStr">
        <is>
          <t>0,22x</t>
        </is>
      </c>
      <c r="R27" s="51" t="inlineStr">
        <is>
          <t>0,21x</t>
        </is>
      </c>
      <c r="S27" s="12" t="inlineStr">
        <is>
          <t>0,19x</t>
        </is>
      </c>
      <c r="T27" s="12" t="inlineStr">
        <is>
          <t>0,18x</t>
        </is>
      </c>
      <c r="U27" s="12" t="inlineStr">
        <is>
          <t>12,5</t>
        </is>
      </c>
      <c r="V27" s="12" t="inlineStr">
        <is>
          <t>18,7</t>
        </is>
      </c>
      <c r="W27" s="12" t="inlineStr">
        <is>
          <t>12,2</t>
        </is>
      </c>
      <c r="X27" s="12" t="inlineStr">
        <is>
          <t>-0,52</t>
        </is>
      </c>
      <c r="Y27" s="12" t="inlineStr">
        <is>
          <t>-29,5</t>
        </is>
      </c>
      <c r="Z27" s="51" t="inlineStr">
        <is>
          <t>2,20</t>
        </is>
      </c>
      <c r="AA27" s="51" t="inlineStr">
        <is>
          <t>6,46</t>
        </is>
      </c>
      <c r="AB27" s="12" t="inlineStr">
        <is>
          <t>9,05</t>
        </is>
      </c>
      <c r="AC27" t="inlineStr">
        <is>
          <t>1.7636</t>
        </is>
      </c>
    </row>
    <row r="28" ht="15" customHeight="1" s="50">
      <c r="A28" s="8" t="inlineStr">
        <is>
          <t>Automobile</t>
        </is>
      </c>
      <c r="B28" s="8" t="inlineStr">
        <is>
          <t>VALEO</t>
        </is>
      </c>
      <c r="C28" s="15" t="inlineStr">
        <is>
          <t>http://www.zonebourse.com/VALEO-27891158/fondamentaux/</t>
        </is>
      </c>
      <c r="D28" s="13" t="inlineStr">
        <is>
          <t>https://markets.ft.com/data/equities/tearsheet/summary?s=FR:PAR</t>
        </is>
      </c>
      <c r="E28" s="13" t="inlineStr">
        <is>
          <t>14,0x</t>
        </is>
      </c>
      <c r="F28" s="13" t="inlineStr">
        <is>
          <t>16,7x</t>
        </is>
      </c>
      <c r="G28" s="51" t="inlineStr">
        <is>
          <t>11,1x</t>
        </is>
      </c>
      <c r="H28" s="51" t="inlineStr">
        <is>
          <t>24,0x</t>
        </is>
      </c>
      <c r="I28" s="51" t="inlineStr">
        <is>
          <t>-7,09x</t>
        </is>
      </c>
      <c r="J28" s="51" t="inlineStr">
        <is>
          <t>41,5x</t>
        </is>
      </c>
      <c r="K28" s="51" t="inlineStr">
        <is>
          <t>12,1x</t>
        </is>
      </c>
      <c r="L28" s="51" t="inlineStr">
        <is>
          <t>7,66x</t>
        </is>
      </c>
      <c r="M28" s="51" t="inlineStr">
        <is>
          <t>0,78x</t>
        </is>
      </c>
      <c r="N28" s="51" t="inlineStr">
        <is>
          <t>0,80x</t>
        </is>
      </c>
      <c r="O28" s="51" t="inlineStr">
        <is>
          <t>0,32x</t>
        </is>
      </c>
      <c r="P28" s="51" t="inlineStr">
        <is>
          <t>0,39x</t>
        </is>
      </c>
      <c r="Q28" s="51" t="inlineStr">
        <is>
          <t>0,47x</t>
        </is>
      </c>
      <c r="R28" s="51" t="inlineStr">
        <is>
          <t>0,35x</t>
        </is>
      </c>
      <c r="S28" s="12" t="inlineStr">
        <is>
          <t>0,31x</t>
        </is>
      </c>
      <c r="T28" s="12" t="inlineStr">
        <is>
          <t>0,28x</t>
        </is>
      </c>
      <c r="U28" s="12" t="inlineStr">
        <is>
          <t>3,91</t>
        </is>
      </c>
      <c r="V28" s="12" t="inlineStr">
        <is>
          <t>3,72</t>
        </is>
      </c>
      <c r="W28" s="12" t="inlineStr">
        <is>
          <t>2,30</t>
        </is>
      </c>
      <c r="X28" s="12" t="inlineStr">
        <is>
          <t>1,31</t>
        </is>
      </c>
      <c r="Y28" s="12" t="inlineStr">
        <is>
          <t>-4,55</t>
        </is>
      </c>
      <c r="Z28" s="51" t="inlineStr">
        <is>
          <t>0,61</t>
        </is>
      </c>
      <c r="AA28" s="51" t="inlineStr">
        <is>
          <t>2,09</t>
        </is>
      </c>
      <c r="AB28" s="12" t="inlineStr">
        <is>
          <t>3,31</t>
        </is>
      </c>
      <c r="AC28" t="inlineStr">
        <is>
          <t>1.6424</t>
        </is>
      </c>
    </row>
    <row r="29" ht="15" customHeight="1" s="50">
      <c r="A29" s="8" t="inlineStr">
        <is>
          <t>Banques</t>
        </is>
      </c>
      <c r="B29" s="8" t="inlineStr">
        <is>
          <t>ABC Arbitrage</t>
        </is>
      </c>
      <c r="C29" s="15" t="inlineStr">
        <is>
          <t>http://www.zonebourse.com/ABC-ARBITRAGE-5094/fondamentaux/</t>
        </is>
      </c>
      <c r="D29" s="13" t="inlineStr">
        <is>
          <t>https://markets.ft.com/data/equities/tearsheet/summary?s=ABCA:PAR</t>
        </is>
      </c>
      <c r="E29" s="13" t="n"/>
      <c r="F29" s="13" t="n"/>
      <c r="G29" s="51" t="n"/>
      <c r="H29" s="51" t="n"/>
      <c r="I29" s="51" t="n"/>
      <c r="J29" s="51" t="n"/>
      <c r="K29" s="51" t="n"/>
      <c r="L29" s="51" t="n"/>
      <c r="M29" s="51" t="inlineStr">
        <is>
          <t>5,82x</t>
        </is>
      </c>
      <c r="N29" s="51" t="inlineStr">
        <is>
          <t>7,69x</t>
        </is>
      </c>
      <c r="O29" s="51" t="inlineStr">
        <is>
          <t>9,34x</t>
        </is>
      </c>
      <c r="P29" s="51" t="inlineStr">
        <is>
          <t>8,74x</t>
        </is>
      </c>
      <c r="Q29" s="51" t="inlineStr">
        <is>
          <t>10,5x</t>
        </is>
      </c>
      <c r="R29" s="51" t="inlineStr">
        <is>
          <t>6,11x</t>
        </is>
      </c>
      <c r="S29" s="51" t="n"/>
      <c r="T29" s="51" t="n"/>
      <c r="U29" s="51" t="n"/>
      <c r="V29" s="51" t="n"/>
      <c r="W29" s="51" t="n"/>
      <c r="X29" s="51" t="n"/>
      <c r="Y29" s="51" t="n"/>
      <c r="Z29" s="51" t="n"/>
      <c r="AA29" s="51" t="n"/>
      <c r="AB29" s="12" t="n"/>
      <c r="AC29" t="inlineStr">
        <is>
          <t>0.1641</t>
        </is>
      </c>
    </row>
    <row r="30" ht="15" customHeight="1" s="50">
      <c r="A30" s="8" t="inlineStr">
        <is>
          <t>Banques</t>
        </is>
      </c>
      <c r="B30" s="8" t="inlineStr">
        <is>
          <t>Amundi</t>
        </is>
      </c>
      <c r="C30" s="15" t="inlineStr">
        <is>
          <t>http://www.zonebourse.com/AMUNDI-24827105/fondamentaux/</t>
        </is>
      </c>
      <c r="D30" s="13" t="inlineStr">
        <is>
          <t>https://markets.ft.com/data/equities/tearsheet/summary?s=amun:PAR</t>
        </is>
      </c>
      <c r="E30" s="13" t="inlineStr">
        <is>
          <t>14,6x</t>
        </is>
      </c>
      <c r="F30" s="13" t="inlineStr">
        <is>
          <t>20,0x</t>
        </is>
      </c>
      <c r="G30" s="58" t="inlineStr">
        <is>
          <t>10,9x</t>
        </is>
      </c>
      <c r="H30" s="51" t="inlineStr">
        <is>
          <t>14,7x</t>
        </is>
      </c>
      <c r="I30" s="51" t="inlineStr">
        <is>
          <t>14,8x</t>
        </is>
      </c>
      <c r="J30" s="51" t="inlineStr">
        <is>
          <t>10,7x</t>
        </is>
      </c>
      <c r="K30" s="51" t="inlineStr">
        <is>
          <t>11,6x</t>
        </is>
      </c>
      <c r="L30" s="51" t="inlineStr">
        <is>
          <t>10,5x</t>
        </is>
      </c>
      <c r="M30" s="51" t="inlineStr">
        <is>
          <t>4,98x</t>
        </is>
      </c>
      <c r="N30" s="51" t="inlineStr">
        <is>
          <t>6,19x</t>
        </is>
      </c>
      <c r="O30" s="51" t="inlineStr">
        <is>
          <t>3,60x</t>
        </is>
      </c>
      <c r="P30" s="51" t="inlineStr">
        <is>
          <t>5,17x</t>
        </is>
      </c>
      <c r="Q30" s="51" t="inlineStr">
        <is>
          <t>5,18x</t>
        </is>
      </c>
      <c r="R30" s="51" t="inlineStr">
        <is>
          <t>4,37x</t>
        </is>
      </c>
      <c r="S30" s="12" t="inlineStr">
        <is>
          <t>4,16x</t>
        </is>
      </c>
      <c r="T30" s="12" t="inlineStr">
        <is>
          <t>3,98x</t>
        </is>
      </c>
      <c r="U30" s="12" t="inlineStr">
        <is>
          <t>3,40</t>
        </is>
      </c>
      <c r="V30" s="12" t="inlineStr">
        <is>
          <t>3,54</t>
        </is>
      </c>
      <c r="W30" s="12" t="inlineStr">
        <is>
          <t>4,24</t>
        </is>
      </c>
      <c r="X30" s="12" t="inlineStr">
        <is>
          <t>4,75</t>
        </is>
      </c>
      <c r="Y30" s="12" t="inlineStr">
        <is>
          <t>4,50</t>
        </is>
      </c>
      <c r="Z30" s="51" t="inlineStr">
        <is>
          <t>6,43</t>
        </is>
      </c>
      <c r="AA30" s="51" t="inlineStr">
        <is>
          <t>5,93</t>
        </is>
      </c>
      <c r="AB30" s="12" t="inlineStr">
        <is>
          <t>6,51</t>
        </is>
      </c>
      <c r="AC30" t="inlineStr">
        <is>
          <t>1.2426</t>
        </is>
      </c>
    </row>
    <row r="31" ht="15" customHeight="1" s="50">
      <c r="A31" s="8" t="inlineStr">
        <is>
          <t>Banques</t>
        </is>
      </c>
      <c r="B31" s="8" t="inlineStr">
        <is>
          <t>BNP</t>
        </is>
      </c>
      <c r="C31" s="15" t="inlineStr">
        <is>
          <t>http://www.zonebourse.com/BNP-PARIBAS-4618/fondamentaux/</t>
        </is>
      </c>
      <c r="D31" s="13" t="inlineStr">
        <is>
          <t>https://markets.ft.com/data/equities/tearsheet/summary?s=BNP:PAR</t>
        </is>
      </c>
      <c r="E31" s="13" t="inlineStr">
        <is>
          <t>10,1x</t>
        </is>
      </c>
      <c r="F31" s="13" t="inlineStr">
        <is>
          <t>10,3x</t>
        </is>
      </c>
      <c r="G31" s="58" t="inlineStr">
        <is>
          <t>6,89x</t>
        </is>
      </c>
      <c r="H31" s="51" t="inlineStr">
        <is>
          <t>8,51x</t>
        </is>
      </c>
      <c r="I31" s="51" t="inlineStr">
        <is>
          <t>8,12x</t>
        </is>
      </c>
      <c r="J31" s="51" t="inlineStr">
        <is>
          <t>8,96x</t>
        </is>
      </c>
      <c r="K31" s="51" t="inlineStr">
        <is>
          <t>8,29x</t>
        </is>
      </c>
      <c r="L31" s="51" t="inlineStr">
        <is>
          <t>8,49x</t>
        </is>
      </c>
      <c r="M31" s="51" t="inlineStr">
        <is>
          <t>1,74x</t>
        </is>
      </c>
      <c r="N31" s="51" t="inlineStr">
        <is>
          <t>1,80x</t>
        </is>
      </c>
      <c r="O31" s="51" t="inlineStr">
        <is>
          <t>1,16x</t>
        </is>
      </c>
      <c r="P31" s="51" t="inlineStr">
        <is>
          <t>1,48x</t>
        </is>
      </c>
      <c r="Q31" s="51" t="inlineStr">
        <is>
          <t>1,22x</t>
        </is>
      </c>
      <c r="R31" s="51" t="inlineStr">
        <is>
          <t>1,69x</t>
        </is>
      </c>
      <c r="S31" s="12" t="inlineStr">
        <is>
          <t>1,68x</t>
        </is>
      </c>
      <c r="T31" s="12" t="inlineStr">
        <is>
          <t>1,68x</t>
        </is>
      </c>
      <c r="U31" s="12" t="inlineStr">
        <is>
          <t>6,00</t>
        </is>
      </c>
      <c r="V31" s="12" t="inlineStr">
        <is>
          <t>6,05</t>
        </is>
      </c>
      <c r="W31" s="12" t="inlineStr">
        <is>
          <t>5,73</t>
        </is>
      </c>
      <c r="X31" s="12" t="inlineStr">
        <is>
          <t>6,21</t>
        </is>
      </c>
      <c r="Y31" s="12" t="inlineStr">
        <is>
          <t>5,31</t>
        </is>
      </c>
      <c r="Z31" s="51" t="inlineStr">
        <is>
          <t>7,10</t>
        </is>
      </c>
      <c r="AA31" s="51" t="inlineStr">
        <is>
          <t>7,67</t>
        </is>
      </c>
      <c r="AB31" s="12" t="inlineStr">
        <is>
          <t>7,50</t>
        </is>
      </c>
      <c r="AC31" t="inlineStr">
        <is>
          <t>1.8814</t>
        </is>
      </c>
    </row>
    <row r="32" ht="15" customHeight="1" s="50">
      <c r="A32" s="8" t="inlineStr">
        <is>
          <t>Banques</t>
        </is>
      </c>
      <c r="B32" s="8" t="inlineStr">
        <is>
          <t>CREDIT AGRICOLE</t>
        </is>
      </c>
      <c r="C32" s="15" t="inlineStr">
        <is>
          <t>http://www.zonebourse.com/CREDIT-AGRICOLE-4735/fondamentaux/</t>
        </is>
      </c>
      <c r="D32" s="13" t="inlineStr">
        <is>
          <t>https://markets.ft.com/data/equities/tearsheet/summary?s=ACA:PAR</t>
        </is>
      </c>
      <c r="E32" s="13" t="inlineStr">
        <is>
          <t>10,5x</t>
        </is>
      </c>
      <c r="F32" s="13" t="inlineStr">
        <is>
          <t>12,3x</t>
        </is>
      </c>
      <c r="G32" s="58" t="inlineStr">
        <is>
          <t>6,78x</t>
        </is>
      </c>
      <c r="H32" s="51" t="inlineStr">
        <is>
          <t>8,73x</t>
        </is>
      </c>
      <c r="I32" s="51" t="inlineStr">
        <is>
          <t>12,8x</t>
        </is>
      </c>
      <c r="J32" s="51" t="inlineStr">
        <is>
          <t>7,65x</t>
        </is>
      </c>
      <c r="K32" s="51" t="inlineStr">
        <is>
          <t>8,60x</t>
        </is>
      </c>
      <c r="L32" s="51" t="inlineStr">
        <is>
          <t>8,32x</t>
        </is>
      </c>
      <c r="M32" s="51" t="inlineStr">
        <is>
          <t>1,99x</t>
        </is>
      </c>
      <c r="N32" s="51" t="inlineStr">
        <is>
          <t>2,11x</t>
        </is>
      </c>
      <c r="O32" s="51" t="inlineStr">
        <is>
          <t>1,37x</t>
        </is>
      </c>
      <c r="P32" s="51" t="inlineStr">
        <is>
          <t>1,85x</t>
        </is>
      </c>
      <c r="Q32" s="51" t="inlineStr">
        <is>
          <t>1,45x</t>
        </is>
      </c>
      <c r="R32" s="51" t="inlineStr">
        <is>
          <t>1,85x</t>
        </is>
      </c>
      <c r="S32" s="12" t="inlineStr">
        <is>
          <t>1,80x</t>
        </is>
      </c>
      <c r="T32" s="12" t="inlineStr">
        <is>
          <t>1,76x</t>
        </is>
      </c>
      <c r="U32" s="12" t="inlineStr">
        <is>
          <t>1,12</t>
        </is>
      </c>
      <c r="V32" s="12" t="inlineStr">
        <is>
          <t>1,12</t>
        </is>
      </c>
      <c r="W32" s="12" t="inlineStr">
        <is>
          <t>1,39</t>
        </is>
      </c>
      <c r="X32" s="12" t="inlineStr">
        <is>
          <t>1,48</t>
        </is>
      </c>
      <c r="Y32" s="12" t="inlineStr">
        <is>
          <t>0,80</t>
        </is>
      </c>
      <c r="Z32" s="51" t="inlineStr">
        <is>
          <t>1,80</t>
        </is>
      </c>
      <c r="AA32" s="51" t="inlineStr">
        <is>
          <t>1,60</t>
        </is>
      </c>
      <c r="AB32" s="12" t="inlineStr">
        <is>
          <t>1,65</t>
        </is>
      </c>
      <c r="AC32" t="inlineStr">
        <is>
          <t>1.8758</t>
        </is>
      </c>
    </row>
    <row r="33" ht="15" customHeight="1" s="50">
      <c r="A33" s="8" t="inlineStr">
        <is>
          <t>Banques</t>
        </is>
      </c>
      <c r="B33" s="8" t="inlineStr">
        <is>
          <t>NATIXIS</t>
        </is>
      </c>
      <c r="C33" s="15" t="inlineStr">
        <is>
          <t>http://www.zonebourse.com/NATIXIS-4673/fondamentaux/</t>
        </is>
      </c>
      <c r="D33" s="13" t="inlineStr">
        <is>
          <t>https://markets.ft.com/data/equities/tearsheet/summary?s=KN:PAR</t>
        </is>
      </c>
      <c r="E33" s="13" t="n"/>
      <c r="F33" s="13" t="n"/>
      <c r="G33" s="58" t="n"/>
      <c r="H33" s="51" t="n"/>
      <c r="I33" s="51" t="n"/>
      <c r="J33" s="51" t="n"/>
      <c r="K33" s="51" t="n"/>
      <c r="L33" s="51" t="n"/>
      <c r="M33" s="51" t="inlineStr">
        <is>
          <t>1,95x</t>
        </is>
      </c>
      <c r="N33" s="51" t="inlineStr">
        <is>
          <t>1,93x</t>
        </is>
      </c>
      <c r="O33" s="51" t="inlineStr">
        <is>
          <t>2,21x</t>
        </is>
      </c>
      <c r="P33" s="51" t="inlineStr">
        <is>
          <t>1,36x</t>
        </is>
      </c>
      <c r="Q33" s="51" t="inlineStr">
        <is>
          <t>1,30x</t>
        </is>
      </c>
      <c r="R33" s="51" t="inlineStr">
        <is>
          <t>1,40x</t>
        </is>
      </c>
      <c r="S33" s="12" t="n"/>
      <c r="T33" s="12" t="n"/>
      <c r="U33" s="12" t="n"/>
      <c r="V33" s="12" t="n"/>
      <c r="W33" s="12" t="n"/>
      <c r="X33" s="12" t="n"/>
      <c r="Y33" s="12" t="n"/>
      <c r="Z33" s="51" t="n"/>
      <c r="AA33" s="51" t="n"/>
      <c r="AB33" s="12" t="n"/>
    </row>
    <row r="34" ht="15" customHeight="1" s="50">
      <c r="A34" s="8" t="inlineStr">
        <is>
          <t>Banques</t>
        </is>
      </c>
      <c r="B34" s="8" t="inlineStr">
        <is>
          <t>Rothschild &amp; Co</t>
        </is>
      </c>
      <c r="C34" s="15" t="inlineStr">
        <is>
          <t>http://www.zonebourse.com/ROTHSCHILD-CO-5306/fondamentaux/</t>
        </is>
      </c>
      <c r="D34" s="13" t="inlineStr">
        <is>
          <t>https://markets.ft.com/data/equities/tearsheet/summary?s=ROTH:PAR</t>
        </is>
      </c>
      <c r="E34" s="13" t="inlineStr">
        <is>
          <t>9,60x</t>
        </is>
      </c>
      <c r="F34" s="13" t="inlineStr">
        <is>
          <t>7,95x</t>
        </is>
      </c>
      <c r="G34" s="51" t="inlineStr">
        <is>
          <t>7,57x</t>
        </is>
      </c>
      <c r="H34" s="51" t="inlineStr">
        <is>
          <t>11,8x</t>
        </is>
      </c>
      <c r="I34" s="51" t="inlineStr">
        <is>
          <t>4,98x</t>
        </is>
      </c>
      <c r="J34" s="51" t="inlineStr">
        <is>
          <t>7,70x</t>
        </is>
      </c>
      <c r="K34" s="51" t="inlineStr">
        <is>
          <t>7,70x</t>
        </is>
      </c>
      <c r="L34" s="51" t="n"/>
      <c r="M34" s="51" t="inlineStr">
        <is>
          <t>1,22x</t>
        </is>
      </c>
      <c r="N34" s="51" t="inlineStr">
        <is>
          <t>1,20x</t>
        </is>
      </c>
      <c r="O34" s="51" t="inlineStr">
        <is>
          <t>1,02x</t>
        </is>
      </c>
      <c r="P34" s="51" t="inlineStr">
        <is>
          <t>1,06x</t>
        </is>
      </c>
      <c r="Q34" s="51" t="inlineStr">
        <is>
          <t>1,03x</t>
        </is>
      </c>
      <c r="R34" s="51" t="inlineStr">
        <is>
          <t>1,15x</t>
        </is>
      </c>
      <c r="S34" s="12" t="inlineStr">
        <is>
          <t>1,18x</t>
        </is>
      </c>
      <c r="T34" s="12" t="n"/>
      <c r="U34" s="12" t="inlineStr">
        <is>
          <t>3,18</t>
        </is>
      </c>
      <c r="V34" s="12" t="inlineStr">
        <is>
          <t>3,88</t>
        </is>
      </c>
      <c r="W34" s="12" t="inlineStr">
        <is>
          <t>3,38</t>
        </is>
      </c>
      <c r="X34" s="12" t="inlineStr">
        <is>
          <t>2,19</t>
        </is>
      </c>
      <c r="Y34" s="12" t="inlineStr">
        <is>
          <t>7,56</t>
        </is>
      </c>
      <c r="Z34" s="51" t="inlineStr">
        <is>
          <t>4,89</t>
        </is>
      </c>
      <c r="AA34" s="51" t="inlineStr">
        <is>
          <t>4,89</t>
        </is>
      </c>
      <c r="AB34" s="12" t="n"/>
      <c r="AC34" t="inlineStr">
        <is>
          <t>0.8780</t>
        </is>
      </c>
    </row>
    <row r="35" ht="15" customHeight="1" s="50">
      <c r="A35" s="8" t="inlineStr">
        <is>
          <t>Banques</t>
        </is>
      </c>
      <c r="B35" s="8" t="inlineStr">
        <is>
          <t>SOCIETE GENERALE</t>
        </is>
      </c>
      <c r="C35" s="15" t="inlineStr">
        <is>
          <t>http://www.zonebourse.com/SOCIETE-GENERALE-4702/fondamentaux/</t>
        </is>
      </c>
      <c r="D35" s="13" t="inlineStr">
        <is>
          <t>https://markets.ft.com/data/equities/tearsheet/summary?s=GLE:PAR</t>
        </is>
      </c>
      <c r="E35" s="13" t="inlineStr">
        <is>
          <t>11,0x</t>
        </is>
      </c>
      <c r="F35" s="13" t="inlineStr">
        <is>
          <t>14,7x</t>
        </is>
      </c>
      <c r="G35" s="58" t="inlineStr">
        <is>
          <t>6,56x</t>
        </is>
      </c>
      <c r="H35" s="51" t="inlineStr">
        <is>
          <t>10,2x</t>
        </is>
      </c>
      <c r="I35" s="51" t="inlineStr">
        <is>
          <t>-16,7x</t>
        </is>
      </c>
      <c r="J35" s="51" t="inlineStr">
        <is>
          <t>6,60x</t>
        </is>
      </c>
      <c r="K35" s="51" t="inlineStr">
        <is>
          <t>8,68x</t>
        </is>
      </c>
      <c r="L35" s="51" t="inlineStr">
        <is>
          <t>7,45x</t>
        </is>
      </c>
      <c r="M35" s="51" t="inlineStr">
        <is>
          <t>1,48x</t>
        </is>
      </c>
      <c r="N35" s="51" t="inlineStr">
        <is>
          <t>1,44x</t>
        </is>
      </c>
      <c r="O35" s="51" t="inlineStr">
        <is>
          <t>0,89x</t>
        </is>
      </c>
      <c r="P35" s="51" t="inlineStr">
        <is>
          <t>1,07x</t>
        </is>
      </c>
      <c r="Q35" s="51" t="inlineStr">
        <is>
          <t>0,66x</t>
        </is>
      </c>
      <c r="R35" s="51" t="inlineStr">
        <is>
          <t>1,13x</t>
        </is>
      </c>
      <c r="S35" s="12" t="inlineStr">
        <is>
          <t>1,17x</t>
        </is>
      </c>
      <c r="T35" s="12" t="inlineStr">
        <is>
          <t>1,11x</t>
        </is>
      </c>
      <c r="U35" s="12" t="inlineStr">
        <is>
          <t>4,26</t>
        </is>
      </c>
      <c r="V35" s="12" t="inlineStr">
        <is>
          <t>2,92</t>
        </is>
      </c>
      <c r="W35" s="12" t="inlineStr">
        <is>
          <t>4,24</t>
        </is>
      </c>
      <c r="X35" s="12" t="inlineStr">
        <is>
          <t>3,05</t>
        </is>
      </c>
      <c r="Y35" s="12" t="inlineStr">
        <is>
          <t>-1,02</t>
        </is>
      </c>
      <c r="Z35" s="51" t="inlineStr">
        <is>
          <t>5,19</t>
        </is>
      </c>
      <c r="AA35" s="51" t="inlineStr">
        <is>
          <t>3,95</t>
        </is>
      </c>
      <c r="AB35" s="12" t="inlineStr">
        <is>
          <t>4,60</t>
        </is>
      </c>
      <c r="AC35" t="inlineStr">
        <is>
          <t>1.8969</t>
        </is>
      </c>
    </row>
    <row r="36" ht="15" customHeight="1" s="50">
      <c r="A36" s="8" t="inlineStr">
        <is>
          <t>BTP Materiaux</t>
        </is>
      </c>
      <c r="B36" s="8" t="inlineStr">
        <is>
          <t>Eiffage</t>
        </is>
      </c>
      <c r="C36" s="15" t="inlineStr">
        <is>
          <t>http://www.zonebourse.com/EIFFAGE-4638/fondamentaux/</t>
        </is>
      </c>
      <c r="D36" s="13" t="inlineStr">
        <is>
          <t>https://markets.ft.com/data/equities/tearsheet/summary?s=FGR:PAR</t>
        </is>
      </c>
      <c r="E36" s="13" t="inlineStr">
        <is>
          <t>12,9x</t>
        </is>
      </c>
      <c r="F36" s="13" t="inlineStr">
        <is>
          <t>15,9x</t>
        </is>
      </c>
      <c r="G36" s="51" t="inlineStr">
        <is>
          <t>11,2x</t>
        </is>
      </c>
      <c r="H36" s="51" t="inlineStr">
        <is>
          <t>13,6x</t>
        </is>
      </c>
      <c r="I36" s="51" t="inlineStr">
        <is>
          <t>20,6x</t>
        </is>
      </c>
      <c r="J36" s="51" t="inlineStr">
        <is>
          <t>12,9x</t>
        </is>
      </c>
      <c r="K36" s="51" t="inlineStr">
        <is>
          <t>11,2x</t>
        </is>
      </c>
      <c r="L36" s="51" t="inlineStr">
        <is>
          <t>10,4x</t>
        </is>
      </c>
      <c r="M36" s="51" t="inlineStr">
        <is>
          <t>0,44x</t>
        </is>
      </c>
      <c r="N36" s="51" t="inlineStr">
        <is>
          <t>0,59x</t>
        </is>
      </c>
      <c r="O36" s="51" t="inlineStr">
        <is>
          <t>0,43x</t>
        </is>
      </c>
      <c r="P36" s="51" t="inlineStr">
        <is>
          <t>0,55x</t>
        </is>
      </c>
      <c r="Q36" s="51" t="inlineStr">
        <is>
          <t>0,47x</t>
        </is>
      </c>
      <c r="R36" s="51" t="inlineStr">
        <is>
          <t>0,51x</t>
        </is>
      </c>
      <c r="S36" s="12" t="inlineStr">
        <is>
          <t>0,49x</t>
        </is>
      </c>
      <c r="T36" s="12" t="inlineStr">
        <is>
          <t>0,48x</t>
        </is>
      </c>
      <c r="U36" s="12" t="inlineStr">
        <is>
          <t>5,13</t>
        </is>
      </c>
      <c r="V36" s="12" t="inlineStr">
        <is>
          <t>5,73</t>
        </is>
      </c>
      <c r="W36" s="12" t="inlineStr">
        <is>
          <t>6,49</t>
        </is>
      </c>
      <c r="X36" s="12" t="inlineStr">
        <is>
          <t>7,48</t>
        </is>
      </c>
      <c r="Y36" s="12" t="inlineStr">
        <is>
          <t>3,83</t>
        </is>
      </c>
      <c r="Z36" s="51" t="inlineStr">
        <is>
          <t>7,34</t>
        </is>
      </c>
      <c r="AA36" s="51" t="inlineStr">
        <is>
          <t>8,50</t>
        </is>
      </c>
      <c r="AB36" s="12" t="inlineStr">
        <is>
          <t>9,15</t>
        </is>
      </c>
      <c r="AC36" t="inlineStr">
        <is>
          <t>1.4404</t>
        </is>
      </c>
    </row>
    <row r="37" ht="15" customHeight="1" s="50">
      <c r="A37" s="8" t="inlineStr">
        <is>
          <t>BTP Materiaux</t>
        </is>
      </c>
      <c r="B37" s="8" t="inlineStr">
        <is>
          <t>Herige</t>
        </is>
      </c>
      <c r="C37" s="15" t="n"/>
      <c r="D37" s="13" t="n"/>
      <c r="E37" s="13" t="n"/>
      <c r="F37" s="13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12" t="n"/>
      <c r="T37" s="12" t="n"/>
      <c r="U37" s="12" t="n"/>
      <c r="V37" s="12" t="n"/>
      <c r="W37" s="12" t="n"/>
      <c r="X37" s="12" t="n"/>
      <c r="Y37" s="12" t="n"/>
      <c r="Z37" s="51" t="n"/>
      <c r="AA37" s="51" t="n"/>
      <c r="AB37" s="12" t="n"/>
    </row>
    <row r="38" ht="15" customHeight="1" s="50">
      <c r="A38" s="8" t="inlineStr">
        <is>
          <t>BTP Materiaux</t>
        </is>
      </c>
      <c r="B38" s="8" t="inlineStr">
        <is>
          <t>Lafargeholcim (PAS PEA)</t>
        </is>
      </c>
      <c r="C38" s="15" t="inlineStr">
        <is>
          <t>http://www.zonebourse.com/LAFARGEHOLCIM-2956274/fondamentaux/</t>
        </is>
      </c>
      <c r="D38" s="13" t="inlineStr">
        <is>
          <t>https://markets.ft.com/data/equities/tearsheet/summary?s=LHN:VTX</t>
        </is>
      </c>
      <c r="E38" s="13" t="inlineStr">
        <is>
          <t>18,1x</t>
        </is>
      </c>
      <c r="F38" s="13" t="inlineStr">
        <is>
          <t>-19,8x</t>
        </is>
      </c>
      <c r="G38" s="58" t="inlineStr">
        <is>
          <t>16,1x</t>
        </is>
      </c>
      <c r="H38" s="51" t="inlineStr">
        <is>
          <t>14,6x</t>
        </is>
      </c>
      <c r="I38" s="51" t="inlineStr">
        <is>
          <t>17,7x</t>
        </is>
      </c>
      <c r="J38" s="51" t="inlineStr">
        <is>
          <t>13,3x</t>
        </is>
      </c>
      <c r="K38" s="51" t="inlineStr">
        <is>
          <t>11,7x</t>
        </is>
      </c>
      <c r="L38" s="51" t="inlineStr">
        <is>
          <t>10,5x</t>
        </is>
      </c>
      <c r="M38" s="51" t="inlineStr">
        <is>
          <t>1,21x</t>
        </is>
      </c>
      <c r="N38" s="51" t="inlineStr">
        <is>
          <t>1,27x</t>
        </is>
      </c>
      <c r="O38" s="51" t="inlineStr">
        <is>
          <t>0,88x</t>
        </is>
      </c>
      <c r="P38" s="51" t="inlineStr">
        <is>
          <t>1,22x</t>
        </is>
      </c>
      <c r="Q38" s="51" t="inlineStr">
        <is>
          <t>1,29x</t>
        </is>
      </c>
      <c r="R38" s="51" t="inlineStr">
        <is>
          <t>1,17x</t>
        </is>
      </c>
      <c r="S38" s="12" t="inlineStr">
        <is>
          <t>1,09x</t>
        </is>
      </c>
      <c r="T38" s="12" t="inlineStr">
        <is>
          <t>1,04x</t>
        </is>
      </c>
      <c r="U38" s="12" t="inlineStr">
        <is>
          <t>2,96</t>
        </is>
      </c>
      <c r="V38" s="12" t="inlineStr">
        <is>
          <t>-2,78</t>
        </is>
      </c>
      <c r="W38" s="12" t="inlineStr">
        <is>
          <t>2,52</t>
        </is>
      </c>
      <c r="X38" s="12" t="inlineStr">
        <is>
          <t>3,68</t>
        </is>
      </c>
      <c r="Y38" s="12" t="inlineStr">
        <is>
          <t>2,74</t>
        </is>
      </c>
      <c r="Z38" s="51" t="inlineStr">
        <is>
          <t>3,82</t>
        </is>
      </c>
      <c r="AA38" s="51" t="inlineStr">
        <is>
          <t>4,34</t>
        </is>
      </c>
      <c r="AB38" s="12" t="inlineStr">
        <is>
          <t>4,82</t>
        </is>
      </c>
    </row>
    <row r="39" ht="15" customHeight="1" s="50">
      <c r="A39" s="8" t="inlineStr">
        <is>
          <t>BTP Materiaux</t>
        </is>
      </c>
      <c r="B39" s="8" t="inlineStr">
        <is>
          <t>SAINT GOBAIN</t>
        </is>
      </c>
      <c r="C39" s="15" t="inlineStr">
        <is>
          <t>http://www.zonebourse.com/SAINT-GOBAIN-4697/fondamentaux/</t>
        </is>
      </c>
      <c r="D39" s="13" t="inlineStr">
        <is>
          <t>https://markets.ft.com/data/equities/tearsheet/summary?s=SGO:PAR</t>
        </is>
      </c>
      <c r="E39" s="13" t="inlineStr">
        <is>
          <t>18,8x</t>
        </is>
      </c>
      <c r="F39" s="13" t="inlineStr">
        <is>
          <t>16,2x</t>
        </is>
      </c>
      <c r="G39" s="58" t="inlineStr">
        <is>
          <t>37,9x</t>
        </is>
      </c>
      <c r="H39" s="51" t="inlineStr">
        <is>
          <t>14,1x</t>
        </is>
      </c>
      <c r="I39" s="51" t="inlineStr">
        <is>
          <t>44,1x</t>
        </is>
      </c>
      <c r="J39" s="51" t="inlineStr">
        <is>
          <t>12,3x</t>
        </is>
      </c>
      <c r="K39" s="51" t="inlineStr">
        <is>
          <t>11,3x</t>
        </is>
      </c>
      <c r="L39" s="51" t="inlineStr">
        <is>
          <t>10,4x</t>
        </is>
      </c>
      <c r="M39" s="51" t="inlineStr">
        <is>
          <t>0,63x</t>
        </is>
      </c>
      <c r="N39" s="51" t="inlineStr">
        <is>
          <t>0,62x</t>
        </is>
      </c>
      <c r="O39" s="51" t="inlineStr">
        <is>
          <t>0,38x</t>
        </is>
      </c>
      <c r="P39" s="51" t="inlineStr">
        <is>
          <t>0,47x</t>
        </is>
      </c>
      <c r="Q39" s="51" t="inlineStr">
        <is>
          <t>0,52x</t>
        </is>
      </c>
      <c r="R39" s="51" t="inlineStr">
        <is>
          <t>0,73x</t>
        </is>
      </c>
      <c r="S39" s="12" t="inlineStr">
        <is>
          <t>0,70x</t>
        </is>
      </c>
      <c r="T39" s="12" t="inlineStr">
        <is>
          <t>0,68x</t>
        </is>
      </c>
      <c r="U39" s="12" t="inlineStr">
        <is>
          <t>2,36</t>
        </is>
      </c>
      <c r="V39" s="12" t="inlineStr">
        <is>
          <t>2,84</t>
        </is>
      </c>
      <c r="W39" s="12" t="inlineStr">
        <is>
          <t>0,77</t>
        </is>
      </c>
      <c r="X39" s="12" t="inlineStr">
        <is>
          <t>2,59</t>
        </is>
      </c>
      <c r="Y39" s="12" t="inlineStr">
        <is>
          <t>0,85</t>
        </is>
      </c>
      <c r="Z39" s="51" t="inlineStr">
        <is>
          <t>4,94</t>
        </is>
      </c>
      <c r="AA39" s="51" t="inlineStr">
        <is>
          <t>5,38</t>
        </is>
      </c>
      <c r="AB39" s="12" t="inlineStr">
        <is>
          <t>5,83</t>
        </is>
      </c>
      <c r="AC39" t="inlineStr">
        <is>
          <t>1.3172</t>
        </is>
      </c>
    </row>
    <row r="40" ht="15" customHeight="1" s="50">
      <c r="A40" s="8" t="inlineStr">
        <is>
          <t>BTP Materiaux</t>
        </is>
      </c>
      <c r="B40" s="8" t="inlineStr">
        <is>
          <t>Tarkett</t>
        </is>
      </c>
      <c r="C40" s="15" t="inlineStr">
        <is>
          <t>http://www.zonebourse.com/TARKETT-14899990/fondamentaux/</t>
        </is>
      </c>
      <c r="D40" s="13" t="inlineStr">
        <is>
          <t>https://markets.ft.com/data/equities/tearsheet/summary?s=TKTT:PAR</t>
        </is>
      </c>
      <c r="E40" s="13" t="inlineStr">
        <is>
          <t>18,2x</t>
        </is>
      </c>
      <c r="F40" s="13" t="inlineStr">
        <is>
          <t>-57,3x</t>
        </is>
      </c>
      <c r="G40" s="12" t="inlineStr">
        <is>
          <t>22,5x</t>
        </is>
      </c>
      <c r="H40" s="51" t="inlineStr">
        <is>
          <t>23,6x</t>
        </is>
      </c>
      <c r="I40" s="51" t="inlineStr">
        <is>
          <t>-49,7x</t>
        </is>
      </c>
      <c r="J40" s="51" t="inlineStr">
        <is>
          <t>31,4x</t>
        </is>
      </c>
      <c r="K40" s="51" t="inlineStr">
        <is>
          <t>17,5x</t>
        </is>
      </c>
      <c r="L40" s="51" t="inlineStr">
        <is>
          <t>13,8x</t>
        </is>
      </c>
      <c r="M40" s="51" t="inlineStr">
        <is>
          <t>0,79x</t>
        </is>
      </c>
      <c r="N40" s="51" t="inlineStr">
        <is>
          <t>0,78x</t>
        </is>
      </c>
      <c r="O40" s="51" t="inlineStr">
        <is>
          <t>0,39x</t>
        </is>
      </c>
      <c r="P40" s="51" t="inlineStr">
        <is>
          <t>0,31x</t>
        </is>
      </c>
      <c r="Q40" s="51" t="inlineStr">
        <is>
          <t>0,36x</t>
        </is>
      </c>
      <c r="R40" s="51" t="inlineStr">
        <is>
          <t>0,42x</t>
        </is>
      </c>
      <c r="S40" s="12" t="inlineStr">
        <is>
          <t>0,39x</t>
        </is>
      </c>
      <c r="T40" s="12" t="inlineStr">
        <is>
          <t>0,38x</t>
        </is>
      </c>
      <c r="U40" s="12" t="inlineStr">
        <is>
          <t>1,87</t>
        </is>
      </c>
      <c r="V40" s="12" t="inlineStr">
        <is>
          <t>-0,61</t>
        </is>
      </c>
      <c r="W40" s="12" t="inlineStr">
        <is>
          <t>0,78</t>
        </is>
      </c>
      <c r="X40" s="12" t="inlineStr">
        <is>
          <t>0,61</t>
        </is>
      </c>
      <c r="Y40" s="12" t="inlineStr">
        <is>
          <t>-0,29</t>
        </is>
      </c>
      <c r="Z40" s="51" t="inlineStr">
        <is>
          <t>0,55</t>
        </is>
      </c>
      <c r="AA40" s="51" t="inlineStr">
        <is>
          <t>0,99</t>
        </is>
      </c>
      <c r="AB40" s="12" t="inlineStr">
        <is>
          <t>1,25</t>
        </is>
      </c>
      <c r="AC40" t="inlineStr">
        <is>
          <t>1.4094</t>
        </is>
      </c>
    </row>
    <row r="41" ht="15" customHeight="1" s="50">
      <c r="A41" s="8" t="inlineStr">
        <is>
          <t>BTP Materiaux</t>
        </is>
      </c>
      <c r="B41" s="8" t="inlineStr">
        <is>
          <t>Vicat</t>
        </is>
      </c>
      <c r="C41" s="15" t="inlineStr">
        <is>
          <t>http://www.zonebourse.com/VICAT-5009/fondamentaux/</t>
        </is>
      </c>
      <c r="D41" s="13" t="inlineStr">
        <is>
          <t>https://markets.ft.com/data/equities/tearsheet/summary?s=VCT:PAR</t>
        </is>
      </c>
      <c r="E41" s="13" t="inlineStr">
        <is>
          <t>18,6x</t>
        </is>
      </c>
      <c r="F41" s="13" t="inlineStr">
        <is>
          <t>20,8x</t>
        </is>
      </c>
      <c r="G41" s="51" t="inlineStr">
        <is>
          <t>12,3x</t>
        </is>
      </c>
      <c r="H41" s="51" t="inlineStr">
        <is>
          <t>12,2x</t>
        </is>
      </c>
      <c r="I41" s="51" t="inlineStr">
        <is>
          <t>9,90x</t>
        </is>
      </c>
      <c r="J41" s="51" t="inlineStr">
        <is>
          <t>8,66x</t>
        </is>
      </c>
      <c r="K41" s="51" t="inlineStr">
        <is>
          <t>7,86x</t>
        </is>
      </c>
      <c r="L41" s="51" t="inlineStr">
        <is>
          <t>6,91x</t>
        </is>
      </c>
      <c r="M41" s="51" t="inlineStr">
        <is>
          <t>1,04x</t>
        </is>
      </c>
      <c r="N41" s="51" t="inlineStr">
        <is>
          <t>1,13x</t>
        </is>
      </c>
      <c r="O41" s="51" t="inlineStr">
        <is>
          <t>0,71x</t>
        </is>
      </c>
      <c r="P41" s="51" t="inlineStr">
        <is>
          <t>0,65x</t>
        </is>
      </c>
      <c r="Q41" s="51" t="inlineStr">
        <is>
          <t>0,54x</t>
        </is>
      </c>
      <c r="R41" s="51" t="inlineStr">
        <is>
          <t>0,54x</t>
        </is>
      </c>
      <c r="S41" s="12" t="inlineStr">
        <is>
          <t>0,50x</t>
        </is>
      </c>
      <c r="T41" s="12" t="inlineStr">
        <is>
          <t>0,48x</t>
        </is>
      </c>
      <c r="U41" s="12" t="inlineStr">
        <is>
          <t>3,10</t>
        </is>
      </c>
      <c r="V41" s="12" t="inlineStr">
        <is>
          <t>3,17</t>
        </is>
      </c>
      <c r="W41" s="12" t="inlineStr">
        <is>
          <t>3,37</t>
        </is>
      </c>
      <c r="X41" s="12" t="inlineStr">
        <is>
          <t>3,31</t>
        </is>
      </c>
      <c r="Y41" s="12" t="inlineStr">
        <is>
          <t>3,47</t>
        </is>
      </c>
      <c r="Z41" s="51" t="inlineStr">
        <is>
          <t>4,29</t>
        </is>
      </c>
      <c r="AA41" s="51" t="inlineStr">
        <is>
          <t>4,73</t>
        </is>
      </c>
      <c r="AB41" s="12" t="inlineStr">
        <is>
          <t>5,39</t>
        </is>
      </c>
      <c r="AC41" t="inlineStr">
        <is>
          <t>1.2762</t>
        </is>
      </c>
    </row>
    <row r="42" ht="15" customHeight="1" s="50">
      <c r="A42" s="8" t="inlineStr">
        <is>
          <t>BTP Materiaux</t>
        </is>
      </c>
      <c r="B42" s="8" t="inlineStr">
        <is>
          <t>Vinci</t>
        </is>
      </c>
      <c r="C42" s="15" t="inlineStr">
        <is>
          <t>http://www.zonebourse.com/VINCI-4725/fondamentaux/</t>
        </is>
      </c>
      <c r="D42" s="13" t="inlineStr">
        <is>
          <t>https://markets.ft.com/data/equities/tearsheet/summary?s=DG:PAR</t>
        </is>
      </c>
      <c r="E42" s="13" t="inlineStr">
        <is>
          <t>14,4x</t>
        </is>
      </c>
      <c r="F42" s="13" t="inlineStr">
        <is>
          <t>17,3x</t>
        </is>
      </c>
      <c r="G42" s="58" t="inlineStr">
        <is>
          <t>13,5x</t>
        </is>
      </c>
      <c r="H42" s="51" t="inlineStr">
        <is>
          <t>17,0x</t>
        </is>
      </c>
      <c r="I42" s="51" t="inlineStr">
        <is>
          <t>37,0x</t>
        </is>
      </c>
      <c r="J42" s="51" t="inlineStr">
        <is>
          <t>22,1x</t>
        </is>
      </c>
      <c r="K42" s="51" t="inlineStr">
        <is>
          <t>15,3x</t>
        </is>
      </c>
      <c r="L42" s="51" t="inlineStr">
        <is>
          <t>13,4x</t>
        </is>
      </c>
      <c r="M42" s="51" t="inlineStr">
        <is>
          <t>0,97x</t>
        </is>
      </c>
      <c r="N42" s="51" t="inlineStr">
        <is>
          <t>1,20x</t>
        </is>
      </c>
      <c r="O42" s="51" t="inlineStr">
        <is>
          <t>0,93x</t>
        </is>
      </c>
      <c r="P42" s="51" t="inlineStr">
        <is>
          <t>1,14x</t>
        </is>
      </c>
      <c r="Q42" s="51" t="inlineStr">
        <is>
          <t>1,06x</t>
        </is>
      </c>
      <c r="R42" s="51" t="inlineStr">
        <is>
          <t>1,12x</t>
        </is>
      </c>
      <c r="S42" s="12" t="inlineStr">
        <is>
          <t>0,98x</t>
        </is>
      </c>
      <c r="T42" s="12" t="inlineStr">
        <is>
          <t>0,94x</t>
        </is>
      </c>
      <c r="U42" s="12" t="inlineStr">
        <is>
          <t>4,48</t>
        </is>
      </c>
      <c r="V42" s="12" t="inlineStr">
        <is>
          <t>4,91</t>
        </is>
      </c>
      <c r="W42" s="12" t="inlineStr">
        <is>
          <t>5,32</t>
        </is>
      </c>
      <c r="X42" s="12" t="inlineStr">
        <is>
          <t>5,82</t>
        </is>
      </c>
      <c r="Y42" s="12" t="inlineStr">
        <is>
          <t>2,20</t>
        </is>
      </c>
      <c r="Z42" s="51" t="inlineStr">
        <is>
          <t>4,42</t>
        </is>
      </c>
      <c r="AA42" s="51" t="inlineStr">
        <is>
          <t>6,39</t>
        </is>
      </c>
      <c r="AB42" s="12" t="inlineStr">
        <is>
          <t>7,30</t>
        </is>
      </c>
      <c r="AC42" t="inlineStr">
        <is>
          <t>1.0469</t>
        </is>
      </c>
    </row>
    <row r="43" ht="15" customHeight="1" s="50">
      <c r="A43" s="8" t="inlineStr">
        <is>
          <t>Conglomérat Holding</t>
        </is>
      </c>
      <c r="B43" s="8" t="inlineStr">
        <is>
          <t>Bolloré</t>
        </is>
      </c>
      <c r="C43" s="15" t="inlineStr">
        <is>
          <t>http://www.zonebourse.com/BOLLORE-5155/fondamentaux/</t>
        </is>
      </c>
      <c r="D43" s="13" t="inlineStr">
        <is>
          <t>https://markets.ft.com/data/equities/tearsheet/summary?s=BOL:PAR</t>
        </is>
      </c>
      <c r="E43" s="13" t="inlineStr">
        <is>
          <t>22,3x</t>
        </is>
      </c>
      <c r="F43" s="13" t="inlineStr">
        <is>
          <t>18,9x</t>
        </is>
      </c>
      <c r="G43" s="51" t="inlineStr">
        <is>
          <t>43,8x</t>
        </is>
      </c>
      <c r="H43" s="51" t="inlineStr">
        <is>
          <t>48,6x</t>
        </is>
      </c>
      <c r="I43" s="51" t="inlineStr">
        <is>
          <t>22,5x</t>
        </is>
      </c>
      <c r="J43" s="51" t="inlineStr">
        <is>
          <t>47,9x</t>
        </is>
      </c>
      <c r="K43" s="51" t="inlineStr">
        <is>
          <t>35,5x</t>
        </is>
      </c>
      <c r="L43" s="51" t="inlineStr">
        <is>
          <t>42,0x</t>
        </is>
      </c>
      <c r="M43" s="51" t="inlineStr">
        <is>
          <t>0,96x</t>
        </is>
      </c>
      <c r="N43" s="51" t="inlineStr">
        <is>
          <t>0,72x</t>
        </is>
      </c>
      <c r="O43" s="51" t="inlineStr">
        <is>
          <t>0,44x</t>
        </is>
      </c>
      <c r="P43" s="51" t="inlineStr">
        <is>
          <t>0,46x</t>
        </is>
      </c>
      <c r="Q43" s="51" t="inlineStr">
        <is>
          <t>0,41x</t>
        </is>
      </c>
      <c r="R43" s="51" t="inlineStr">
        <is>
          <t>0,68x</t>
        </is>
      </c>
      <c r="S43" s="12" t="inlineStr">
        <is>
          <t>0,66x</t>
        </is>
      </c>
      <c r="T43" s="12" t="inlineStr">
        <is>
          <t>0,65x</t>
        </is>
      </c>
      <c r="U43" s="12" t="inlineStr">
        <is>
          <t>0,15</t>
        </is>
      </c>
      <c r="V43" s="12" t="inlineStr">
        <is>
          <t>0,24</t>
        </is>
      </c>
      <c r="W43" s="12" t="inlineStr">
        <is>
          <t>0,08</t>
        </is>
      </c>
      <c r="X43" s="12" t="inlineStr">
        <is>
          <t>0,08</t>
        </is>
      </c>
      <c r="Y43" s="12" t="inlineStr">
        <is>
          <t>0,15</t>
        </is>
      </c>
      <c r="Z43" s="51" t="inlineStr">
        <is>
          <t>0,10</t>
        </is>
      </c>
      <c r="AA43" s="51" t="inlineStr">
        <is>
          <t>0,14</t>
        </is>
      </c>
      <c r="AB43" s="12" t="inlineStr">
        <is>
          <t>0,12</t>
        </is>
      </c>
      <c r="AC43" t="inlineStr">
        <is>
          <t>0.6744</t>
        </is>
      </c>
    </row>
    <row r="44" ht="15" customHeight="1" s="50">
      <c r="A44" s="8" t="inlineStr">
        <is>
          <t>Conglomérat Holding</t>
        </is>
      </c>
      <c r="B44" s="8" t="inlineStr">
        <is>
          <t>Bouygues</t>
        </is>
      </c>
      <c r="C44" s="15" t="inlineStr">
        <is>
          <t>http://www.zonebourse.com/BOUYGUES-4620/fondamentaux/</t>
        </is>
      </c>
      <c r="D44" s="13" t="inlineStr">
        <is>
          <t>https://markets.ft.com/data/equities/tearsheet/summary?s=EN:PAR</t>
        </is>
      </c>
      <c r="E44" s="13" t="inlineStr">
        <is>
          <t>16,2x</t>
        </is>
      </c>
      <c r="F44" s="13" t="inlineStr">
        <is>
          <t>14,4x</t>
        </is>
      </c>
      <c r="G44" s="58" t="inlineStr">
        <is>
          <t>8,83x</t>
        </is>
      </c>
      <c r="H44" s="51" t="inlineStr">
        <is>
          <t>11,9x</t>
        </is>
      </c>
      <c r="I44" s="51" t="inlineStr">
        <is>
          <t>18,4x</t>
        </is>
      </c>
      <c r="J44" s="51" t="inlineStr">
        <is>
          <t>11,2x</t>
        </is>
      </c>
      <c r="K44" s="51" t="inlineStr">
        <is>
          <t>11,3x</t>
        </is>
      </c>
      <c r="L44" s="51" t="inlineStr">
        <is>
          <t>9,50x</t>
        </is>
      </c>
      <c r="M44" s="51" t="inlineStr">
        <is>
          <t>0,38x</t>
        </is>
      </c>
      <c r="N44" s="51" t="inlineStr">
        <is>
          <t>0,48x</t>
        </is>
      </c>
      <c r="O44" s="51" t="inlineStr">
        <is>
          <t>0,33x</t>
        </is>
      </c>
      <c r="P44" s="51" t="inlineStr">
        <is>
          <t>0,37x</t>
        </is>
      </c>
      <c r="Q44" s="51" t="inlineStr">
        <is>
          <t>0,37x</t>
        </is>
      </c>
      <c r="R44" s="51" t="inlineStr">
        <is>
          <t>0,32x</t>
        </is>
      </c>
      <c r="S44" s="12" t="inlineStr">
        <is>
          <t>0,30x</t>
        </is>
      </c>
      <c r="T44" s="12" t="inlineStr">
        <is>
          <t>0,29x</t>
        </is>
      </c>
      <c r="U44" s="12" t="inlineStr">
        <is>
          <t>2,10</t>
        </is>
      </c>
      <c r="V44" s="12" t="inlineStr">
        <is>
          <t>3,01</t>
        </is>
      </c>
      <c r="W44" s="12" t="inlineStr">
        <is>
          <t>3,55</t>
        </is>
      </c>
      <c r="X44" s="12" t="inlineStr">
        <is>
          <t>3,17</t>
        </is>
      </c>
      <c r="Y44" s="12" t="inlineStr">
        <is>
          <t>1,83</t>
        </is>
      </c>
      <c r="Z44" s="51" t="inlineStr">
        <is>
          <t>2,82</t>
        </is>
      </c>
      <c r="AA44" s="51" t="inlineStr">
        <is>
          <t>2,79</t>
        </is>
      </c>
      <c r="AB44" s="12" t="inlineStr">
        <is>
          <t>3,31</t>
        </is>
      </c>
      <c r="AC44" t="inlineStr">
        <is>
          <t>0.9962</t>
        </is>
      </c>
    </row>
    <row r="45" ht="15" customHeight="1" s="50">
      <c r="A45" s="8" t="inlineStr">
        <is>
          <t>Conglomérat Holding</t>
        </is>
      </c>
      <c r="B45" s="8" t="inlineStr">
        <is>
          <t>Christian Dior</t>
        </is>
      </c>
      <c r="C45" s="15" t="inlineStr">
        <is>
          <t>http://www.zonebourse.com/CHRISTIAN-DIOR-SE-4629/fondamentaux/</t>
        </is>
      </c>
      <c r="D45" s="13" t="inlineStr">
        <is>
          <t>https://markets.ft.com/data/equities/tearsheet/summary?s=CDI:PAR</t>
        </is>
      </c>
      <c r="E45" s="13" t="n"/>
      <c r="F45" s="13" t="n"/>
      <c r="G45" s="58" t="n"/>
      <c r="H45" s="51" t="n"/>
      <c r="I45" s="51" t="n"/>
      <c r="J45" s="51" t="n"/>
      <c r="K45" s="51" t="n"/>
      <c r="L45" s="51" t="n"/>
      <c r="M45" s="51" t="inlineStr">
        <is>
          <t>0,80x</t>
        </is>
      </c>
      <c r="N45" s="51" t="inlineStr">
        <is>
          <t>0,83x</t>
        </is>
      </c>
      <c r="O45" s="51" t="inlineStr">
        <is>
          <t>1,25x</t>
        </is>
      </c>
      <c r="P45" s="51" t="inlineStr">
        <is>
          <t>1,28x</t>
        </is>
      </c>
      <c r="Q45" s="51" t="inlineStr">
        <is>
          <t>1,53x</t>
        </is>
      </c>
      <c r="R45" s="51" t="inlineStr">
        <is>
          <t>1,84x</t>
        </is>
      </c>
      <c r="S45" s="12" t="n"/>
      <c r="T45" s="12" t="n"/>
      <c r="U45" s="12" t="n"/>
      <c r="V45" s="12" t="n"/>
      <c r="W45" s="12" t="n"/>
      <c r="X45" s="12" t="n"/>
      <c r="Y45" s="12" t="n"/>
      <c r="Z45" s="51" t="n"/>
      <c r="AA45" s="51" t="n"/>
      <c r="AB45" s="12" t="n"/>
      <c r="AC45" t="inlineStr">
        <is>
          <t>0.9803</t>
        </is>
      </c>
    </row>
    <row r="46" ht="15" customHeight="1" s="50">
      <c r="A46" s="8" t="inlineStr">
        <is>
          <t>Conglomérat Holding</t>
        </is>
      </c>
      <c r="B46" s="8" t="inlineStr">
        <is>
          <t>EURAZEO</t>
        </is>
      </c>
      <c r="C46" s="15" t="inlineStr">
        <is>
          <t>http://www.zonebourse.com/EURAZEO-4643/fondamentaux/</t>
        </is>
      </c>
      <c r="D46" s="13" t="inlineStr">
        <is>
          <t>https://markets.ft.com/data/equities/tearsheet/summary?s=RF:PAR</t>
        </is>
      </c>
      <c r="E46" s="13" t="inlineStr">
        <is>
          <t>7,27x</t>
        </is>
      </c>
      <c r="F46" s="13" t="inlineStr">
        <is>
          <t>12,5x</t>
        </is>
      </c>
      <c r="G46" s="51" t="inlineStr">
        <is>
          <t>17,6x</t>
        </is>
      </c>
      <c r="H46" s="51" t="inlineStr">
        <is>
          <t>34,7x</t>
        </is>
      </c>
      <c r="I46" s="51" t="inlineStr">
        <is>
          <t>-24,8x</t>
        </is>
      </c>
      <c r="J46" s="51" t="inlineStr">
        <is>
          <t>7,67x</t>
        </is>
      </c>
      <c r="K46" s="51" t="inlineStr">
        <is>
          <t>8,87x</t>
        </is>
      </c>
      <c r="L46" s="51" t="inlineStr">
        <is>
          <t>6,49x</t>
        </is>
      </c>
      <c r="M46" s="51" t="inlineStr">
        <is>
          <t>1,73x</t>
        </is>
      </c>
      <c r="N46" s="51" t="inlineStr">
        <is>
          <t>1,52x</t>
        </is>
      </c>
      <c r="O46" s="51" t="inlineStr">
        <is>
          <t>1,05x</t>
        </is>
      </c>
      <c r="P46" s="51" t="inlineStr">
        <is>
          <t>0,91x</t>
        </is>
      </c>
      <c r="Q46" s="51" t="inlineStr">
        <is>
          <t>1,15x</t>
        </is>
      </c>
      <c r="R46" s="51" t="inlineStr">
        <is>
          <t>1,20x</t>
        </is>
      </c>
      <c r="S46" s="12" t="inlineStr">
        <is>
          <t>1,12x</t>
        </is>
      </c>
      <c r="T46" s="12" t="inlineStr">
        <is>
          <t>1,18x</t>
        </is>
      </c>
      <c r="U46" s="12" t="inlineStr">
        <is>
          <t>6,60</t>
        </is>
      </c>
      <c r="V46" s="12" t="inlineStr">
        <is>
          <t>5,58</t>
        </is>
      </c>
      <c r="W46" s="12" t="inlineStr">
        <is>
          <t>3,35</t>
        </is>
      </c>
      <c r="X46" s="12" t="inlineStr">
        <is>
          <t>1,76</t>
        </is>
      </c>
      <c r="Y46" s="12" t="inlineStr">
        <is>
          <t>-2,24</t>
        </is>
      </c>
      <c r="Z46" s="51" t="inlineStr">
        <is>
          <t>9,19</t>
        </is>
      </c>
      <c r="AA46" s="51" t="inlineStr">
        <is>
          <t>7,94</t>
        </is>
      </c>
      <c r="AB46" s="12" t="inlineStr">
        <is>
          <t>10,9</t>
        </is>
      </c>
      <c r="AC46" t="inlineStr">
        <is>
          <t>1.2683</t>
        </is>
      </c>
    </row>
    <row r="47" ht="15" customHeight="1" s="50">
      <c r="A47" s="8" t="inlineStr">
        <is>
          <t>Conglomérat Holding</t>
        </is>
      </c>
      <c r="B47" s="8" t="inlineStr">
        <is>
          <t>Rallye</t>
        </is>
      </c>
      <c r="C47" s="15" t="inlineStr">
        <is>
          <t>http://www.zonebourse.com/RALLYE-4686/fondamentaux/</t>
        </is>
      </c>
      <c r="D47" s="13" t="inlineStr">
        <is>
          <t>https://markets.ft.com/data/equities/tearsheet/summary?s=RAL:PAR</t>
        </is>
      </c>
      <c r="E47" s="13" t="n"/>
      <c r="F47" s="13" t="n"/>
      <c r="G47" s="51" t="n"/>
      <c r="H47" s="51" t="n"/>
      <c r="I47" s="51" t="n"/>
      <c r="J47" s="51" t="n"/>
      <c r="K47" s="51" t="n"/>
      <c r="L47" s="51" t="n"/>
      <c r="M47" s="51" t="inlineStr">
        <is>
          <t>0,02x</t>
        </is>
      </c>
      <c r="N47" s="51" t="inlineStr">
        <is>
          <t>0,02x</t>
        </is>
      </c>
      <c r="O47" s="51" t="inlineStr">
        <is>
          <t>0,02x</t>
        </is>
      </c>
      <c r="P47" s="51" t="inlineStr">
        <is>
          <t>0,01x</t>
        </is>
      </c>
      <c r="Q47" s="51" t="inlineStr">
        <is>
          <t>0,01x</t>
        </is>
      </c>
      <c r="R47" s="51" t="inlineStr">
        <is>
          <t>0,01x</t>
        </is>
      </c>
      <c r="S47" s="12" t="n"/>
      <c r="T47" s="12" t="n"/>
      <c r="U47" s="12" t="n"/>
      <c r="V47" s="12" t="n"/>
      <c r="W47" s="12" t="n"/>
      <c r="X47" s="12" t="n"/>
      <c r="Y47" s="12" t="n"/>
      <c r="Z47" s="51" t="n"/>
      <c r="AA47" s="51" t="n"/>
      <c r="AB47" s="12" t="n"/>
      <c r="AC47" t="inlineStr">
        <is>
          <t>2.0815</t>
        </is>
      </c>
    </row>
    <row r="48" ht="15" customHeight="1" s="50">
      <c r="A48" s="8" t="inlineStr">
        <is>
          <t>Conglomérat Holding</t>
        </is>
      </c>
      <c r="B48" s="8" t="inlineStr">
        <is>
          <t>WENDEL</t>
        </is>
      </c>
      <c r="C48" s="15" t="inlineStr">
        <is>
          <t>http://www.zonebourse.com/WENDEL-4671/fondamentaux/</t>
        </is>
      </c>
      <c r="D48" s="13" t="inlineStr">
        <is>
          <t>https://markets.ft.com/data/equities/tearsheet/summary?s=MF:PAR</t>
        </is>
      </c>
      <c r="E48" s="13" t="inlineStr">
        <is>
          <t>-14,2x</t>
        </is>
      </c>
      <c r="F48" s="13" t="inlineStr">
        <is>
          <t>34,1x</t>
        </is>
      </c>
      <c r="G48" s="51" t="inlineStr">
        <is>
          <t>107x</t>
        </is>
      </c>
      <c r="H48" s="51" t="inlineStr">
        <is>
          <t>13,2x</t>
        </is>
      </c>
      <c r="I48" s="51" t="inlineStr">
        <is>
          <t>-16,2x</t>
        </is>
      </c>
      <c r="J48" s="51" t="inlineStr">
        <is>
          <t>36,4x</t>
        </is>
      </c>
      <c r="K48" s="51" t="inlineStr">
        <is>
          <t>34,8x</t>
        </is>
      </c>
      <c r="L48" s="51" t="inlineStr">
        <is>
          <t>28,0x</t>
        </is>
      </c>
      <c r="M48" s="51" t="inlineStr">
        <is>
          <t>0,63x</t>
        </is>
      </c>
      <c r="N48" s="51" t="inlineStr">
        <is>
          <t>0,79x</t>
        </is>
      </c>
      <c r="O48" s="51" t="inlineStr">
        <is>
          <t>0,57x</t>
        </is>
      </c>
      <c r="P48" s="51" t="inlineStr">
        <is>
          <t>0,61x</t>
        </is>
      </c>
      <c r="Q48" s="51" t="inlineStr">
        <is>
          <t>0,58x</t>
        </is>
      </c>
      <c r="R48" s="51" t="inlineStr">
        <is>
          <t>0,50x</t>
        </is>
      </c>
      <c r="S48" s="12" t="inlineStr">
        <is>
          <t>0,49x</t>
        </is>
      </c>
      <c r="T48" s="12" t="inlineStr">
        <is>
          <t>0,48x</t>
        </is>
      </c>
      <c r="U48" s="12" t="inlineStr">
        <is>
          <t>-8,05</t>
        </is>
      </c>
      <c r="V48" s="12" t="inlineStr">
        <is>
          <t>4,24</t>
        </is>
      </c>
      <c r="W48" s="12" t="inlineStr">
        <is>
          <t>0,98</t>
        </is>
      </c>
      <c r="X48" s="12" t="inlineStr">
        <is>
          <t>8,95</t>
        </is>
      </c>
      <c r="Y48" s="12" t="inlineStr">
        <is>
          <t>-6,03</t>
        </is>
      </c>
      <c r="Z48" s="51" t="inlineStr">
        <is>
          <t>2,61</t>
        </is>
      </c>
      <c r="AA48" s="51" t="inlineStr">
        <is>
          <t>2,73</t>
        </is>
      </c>
      <c r="AB48" s="12" t="inlineStr">
        <is>
          <t>3,39</t>
        </is>
      </c>
      <c r="AC48" t="inlineStr">
        <is>
          <t>1.3358</t>
        </is>
      </c>
    </row>
    <row r="49" ht="15" customHeight="1" s="50">
      <c r="A49" s="8" t="inlineStr">
        <is>
          <t>Consommation</t>
        </is>
      </c>
      <c r="B49" s="8" t="inlineStr">
        <is>
          <t>Bic</t>
        </is>
      </c>
      <c r="C49" s="15" t="inlineStr">
        <is>
          <t>http://www.zonebourse.com/BIC-4617/fondamentaux/</t>
        </is>
      </c>
      <c r="D49" s="13" t="inlineStr">
        <is>
          <t>https://markets.ft.com/data/equities/tearsheet/summary?s=BB:PAR</t>
        </is>
      </c>
      <c r="E49" s="13" t="inlineStr">
        <is>
          <t>24,3x</t>
        </is>
      </c>
      <c r="F49" s="13" t="inlineStr">
        <is>
          <t>14,8x</t>
        </is>
      </c>
      <c r="G49" s="51" t="inlineStr">
        <is>
          <t>23,5x</t>
        </is>
      </c>
      <c r="H49" s="51" t="inlineStr">
        <is>
          <t>15,9x</t>
        </is>
      </c>
      <c r="I49" s="51" t="inlineStr">
        <is>
          <t>22,2x</t>
        </is>
      </c>
      <c r="J49" s="51" t="inlineStr">
        <is>
          <t>7,51x</t>
        </is>
      </c>
      <c r="K49" s="51" t="inlineStr">
        <is>
          <t>10,4x</t>
        </is>
      </c>
      <c r="L49" s="51" t="inlineStr">
        <is>
          <t>9,90x</t>
        </is>
      </c>
      <c r="M49" s="51" t="inlineStr">
        <is>
          <t>2,64x</t>
        </is>
      </c>
      <c r="N49" s="51" t="inlineStr">
        <is>
          <t>2,03x</t>
        </is>
      </c>
      <c r="O49" s="51" t="inlineStr">
        <is>
          <t>2,07x</t>
        </is>
      </c>
      <c r="P49" s="51" t="inlineStr">
        <is>
          <t>1,43x</t>
        </is>
      </c>
      <c r="Q49" s="51" t="inlineStr">
        <is>
          <t>1,27x</t>
        </is>
      </c>
      <c r="R49" s="51" t="inlineStr">
        <is>
          <t>1,21x</t>
        </is>
      </c>
      <c r="S49" s="12" t="inlineStr">
        <is>
          <t>1,16x</t>
        </is>
      </c>
      <c r="T49" s="12" t="inlineStr">
        <is>
          <t>1,12x</t>
        </is>
      </c>
      <c r="U49" s="12" t="inlineStr">
        <is>
          <t>5,32</t>
        </is>
      </c>
      <c r="V49" s="12" t="inlineStr">
        <is>
          <t>6,20</t>
        </is>
      </c>
      <c r="W49" s="12" t="inlineStr">
        <is>
          <t>3,80</t>
        </is>
      </c>
      <c r="X49" s="12" t="inlineStr">
        <is>
          <t>3,91</t>
        </is>
      </c>
      <c r="Y49" s="12" t="inlineStr">
        <is>
          <t>2,08</t>
        </is>
      </c>
      <c r="Z49" s="51" t="inlineStr">
        <is>
          <t>6,54</t>
        </is>
      </c>
      <c r="AA49" s="51" t="inlineStr">
        <is>
          <t>4,74</t>
        </is>
      </c>
      <c r="AB49" s="12" t="inlineStr">
        <is>
          <t>4,96</t>
        </is>
      </c>
      <c r="AC49" t="inlineStr">
        <is>
          <t>0.5223</t>
        </is>
      </c>
    </row>
    <row r="50" ht="15" customHeight="1" s="50">
      <c r="A50" s="8" t="inlineStr">
        <is>
          <t>Consommation</t>
        </is>
      </c>
      <c r="B50" s="8" t="inlineStr">
        <is>
          <t>Chargeurs</t>
        </is>
      </c>
      <c r="C50" s="15" t="inlineStr">
        <is>
          <t>http://www.zonebourse.com/CHARGEURS-5218/fondamentaux/</t>
        </is>
      </c>
      <c r="D50" s="13" t="inlineStr">
        <is>
          <t>https://markets.ft.com/data/equities/tearsheet/summary?s=CRI:PAR</t>
        </is>
      </c>
      <c r="E50" s="13" t="inlineStr">
        <is>
          <t>14,6x</t>
        </is>
      </c>
      <c r="F50" s="13" t="inlineStr">
        <is>
          <t>23,0x</t>
        </is>
      </c>
      <c r="G50" s="12" t="inlineStr">
        <is>
          <t>14,6x</t>
        </is>
      </c>
      <c r="H50" s="51" t="inlineStr">
        <is>
          <t>26,2x</t>
        </is>
      </c>
      <c r="I50" s="51" t="inlineStr">
        <is>
          <t>9,83x</t>
        </is>
      </c>
      <c r="J50" s="51" t="inlineStr">
        <is>
          <t>19,4x</t>
        </is>
      </c>
      <c r="K50" s="51" t="inlineStr">
        <is>
          <t>16,1x</t>
        </is>
      </c>
      <c r="L50" s="51" t="inlineStr">
        <is>
          <t>12,9x</t>
        </is>
      </c>
      <c r="M50" s="51" t="inlineStr">
        <is>
          <t>0,72x</t>
        </is>
      </c>
      <c r="N50" s="51" t="inlineStr">
        <is>
          <t>1,11x</t>
        </is>
      </c>
      <c r="O50" s="51" t="inlineStr">
        <is>
          <t>0,68x</t>
        </is>
      </c>
      <c r="P50" s="51" t="inlineStr">
        <is>
          <t>0,63x</t>
        </is>
      </c>
      <c r="Q50" s="51" t="inlineStr">
        <is>
          <t>0,49x</t>
        </is>
      </c>
      <c r="R50" s="51" t="inlineStr">
        <is>
          <t>0,80x</t>
        </is>
      </c>
      <c r="S50" s="12" t="inlineStr">
        <is>
          <t>0,72x</t>
        </is>
      </c>
      <c r="T50" s="12" t="inlineStr">
        <is>
          <t>0,68x</t>
        </is>
      </c>
      <c r="U50" s="12" t="inlineStr">
        <is>
          <t>1,09</t>
        </is>
      </c>
      <c r="V50" s="12" t="inlineStr">
        <is>
          <t>1,10</t>
        </is>
      </c>
      <c r="W50" s="12" t="inlineStr">
        <is>
          <t>1,15</t>
        </is>
      </c>
      <c r="X50" s="12" t="inlineStr">
        <is>
          <t>0,66</t>
        </is>
      </c>
      <c r="Y50" s="12" t="inlineStr">
        <is>
          <t>1,79</t>
        </is>
      </c>
      <c r="Z50" s="51" t="inlineStr">
        <is>
          <t>1,22</t>
        </is>
      </c>
      <c r="AA50" s="51" t="inlineStr">
        <is>
          <t>1,47</t>
        </is>
      </c>
      <c r="AB50" s="12" t="inlineStr">
        <is>
          <t>1,84</t>
        </is>
      </c>
      <c r="AC50" t="inlineStr">
        <is>
          <t>1.1160</t>
        </is>
      </c>
    </row>
    <row r="51" ht="15" customHeight="1" s="50">
      <c r="A51" s="8" t="inlineStr">
        <is>
          <t>Consommation</t>
        </is>
      </c>
      <c r="B51" s="8" t="inlineStr">
        <is>
          <t>L'OREAL</t>
        </is>
      </c>
      <c r="C51" s="15" t="inlineStr">
        <is>
          <t>http://www.zonebourse.com/L-OREAL-4666/fondamentaux/</t>
        </is>
      </c>
      <c r="D51" s="13" t="inlineStr">
        <is>
          <t>https://markets.ft.com/data/equities/tearsheet/summary?s=OR:PAR</t>
        </is>
      </c>
      <c r="E51" s="13" t="inlineStr">
        <is>
          <t>31,5x</t>
        </is>
      </c>
      <c r="F51" s="13" t="inlineStr">
        <is>
          <t>29,1x</t>
        </is>
      </c>
      <c r="G51" s="58" t="inlineStr">
        <is>
          <t>29,1x</t>
        </is>
      </c>
      <c r="H51" s="51" t="inlineStr">
        <is>
          <t>39,6x</t>
        </is>
      </c>
      <c r="I51" s="51" t="inlineStr">
        <is>
          <t>49,0x</t>
        </is>
      </c>
      <c r="J51" s="51" t="inlineStr">
        <is>
          <t>45,5x</t>
        </is>
      </c>
      <c r="K51" s="51" t="inlineStr">
        <is>
          <t>39,1x</t>
        </is>
      </c>
      <c r="L51" s="51" t="inlineStr">
        <is>
          <t>36,0x</t>
        </is>
      </c>
      <c r="M51" s="51" t="inlineStr">
        <is>
          <t>3,76x</t>
        </is>
      </c>
      <c r="N51" s="51" t="inlineStr">
        <is>
          <t>3,98x</t>
        </is>
      </c>
      <c r="O51" s="51" t="inlineStr">
        <is>
          <t>4,18x</t>
        </is>
      </c>
      <c r="P51" s="51" t="inlineStr">
        <is>
          <t>4,93x</t>
        </is>
      </c>
      <c r="Q51" s="51" t="inlineStr">
        <is>
          <t>6,22x</t>
        </is>
      </c>
      <c r="R51" s="51" t="inlineStr">
        <is>
          <t>6,50x</t>
        </is>
      </c>
      <c r="S51" s="12" t="inlineStr">
        <is>
          <t>5,92x</t>
        </is>
      </c>
      <c r="T51" s="12" t="inlineStr">
        <is>
          <t>5,55x</t>
        </is>
      </c>
      <c r="U51" s="12" t="inlineStr">
        <is>
          <t>5,50</t>
        </is>
      </c>
      <c r="V51" s="12" t="inlineStr">
        <is>
          <t>6,36</t>
        </is>
      </c>
      <c r="W51" s="12" t="inlineStr">
        <is>
          <t>6,92</t>
        </is>
      </c>
      <c r="X51" s="12" t="inlineStr">
        <is>
          <t>6,66</t>
        </is>
      </c>
      <c r="Y51" s="12" t="inlineStr">
        <is>
          <t>6,34</t>
        </is>
      </c>
      <c r="Z51" s="51" t="inlineStr">
        <is>
          <t>8,19</t>
        </is>
      </c>
      <c r="AA51" s="51" t="inlineStr">
        <is>
          <t>9,53</t>
        </is>
      </c>
      <c r="AB51" s="12" t="inlineStr">
        <is>
          <t>10,3</t>
        </is>
      </c>
      <c r="AC51" t="inlineStr">
        <is>
          <t>0.5670</t>
        </is>
      </c>
    </row>
    <row r="52" ht="15" customHeight="1" s="50">
      <c r="A52" s="8" t="inlineStr">
        <is>
          <t>Consommation</t>
        </is>
      </c>
      <c r="B52" s="8" t="inlineStr">
        <is>
          <t>Seb</t>
        </is>
      </c>
      <c r="C52" s="15" t="inlineStr">
        <is>
          <t>http://www.zonebourse.com/GROUPE-SEB-4701/fondamentaux/</t>
        </is>
      </c>
      <c r="D52" s="13" t="inlineStr">
        <is>
          <t>https://markets.ft.com/data/equities/tearsheet/summary?s=SK:PAR</t>
        </is>
      </c>
      <c r="E52" s="13" t="inlineStr">
        <is>
          <t>25,0x</t>
        </is>
      </c>
      <c r="F52" s="13" t="inlineStr">
        <is>
          <t>20,6x</t>
        </is>
      </c>
      <c r="G52" s="51" t="inlineStr">
        <is>
          <t>13,5x</t>
        </is>
      </c>
      <c r="H52" s="51" t="inlineStr">
        <is>
          <t>17,5x</t>
        </is>
      </c>
      <c r="I52" s="51" t="inlineStr">
        <is>
          <t>25,0x</t>
        </is>
      </c>
      <c r="J52" s="51" t="inlineStr">
        <is>
          <t>15,7x</t>
        </is>
      </c>
      <c r="K52" s="51" t="inlineStr">
        <is>
          <t>14,9x</t>
        </is>
      </c>
      <c r="L52" s="51" t="inlineStr">
        <is>
          <t>13,4x</t>
        </is>
      </c>
      <c r="M52" s="51" t="inlineStr">
        <is>
          <t>1,26x</t>
        </is>
      </c>
      <c r="N52" s="51" t="inlineStr">
        <is>
          <t>1,18x</t>
        </is>
      </c>
      <c r="O52" s="51" t="inlineStr">
        <is>
          <t>0,82x</t>
        </is>
      </c>
      <c r="P52" s="51" t="inlineStr">
        <is>
          <t>0,90x</t>
        </is>
      </c>
      <c r="Q52" s="51" t="inlineStr">
        <is>
          <t>1,08x</t>
        </is>
      </c>
      <c r="R52" s="51" t="inlineStr">
        <is>
          <t>0,94x</t>
        </is>
      </c>
      <c r="S52" s="12" t="inlineStr">
        <is>
          <t>0,88x</t>
        </is>
      </c>
      <c r="T52" s="12" t="inlineStr">
        <is>
          <t>0,85x</t>
        </is>
      </c>
      <c r="U52" s="12" t="inlineStr">
        <is>
          <t>4,68</t>
        </is>
      </c>
      <c r="V52" s="12" t="inlineStr">
        <is>
          <t>6,82</t>
        </is>
      </c>
      <c r="W52" s="12" t="inlineStr">
        <is>
          <t>7,62</t>
        </is>
      </c>
      <c r="X52" s="12" t="inlineStr">
        <is>
          <t>6,89</t>
        </is>
      </c>
      <c r="Y52" s="12" t="inlineStr">
        <is>
          <t>5,42</t>
        </is>
      </c>
      <c r="Z52" s="51" t="inlineStr">
        <is>
          <t>8,57</t>
        </is>
      </c>
      <c r="AA52" s="51" t="inlineStr">
        <is>
          <t>9,01</t>
        </is>
      </c>
      <c r="AB52" s="12" t="inlineStr">
        <is>
          <t>10,0</t>
        </is>
      </c>
      <c r="AC52" t="inlineStr">
        <is>
          <t>0.7827</t>
        </is>
      </c>
    </row>
    <row r="53" ht="15" customHeight="1" s="50">
      <c r="A53" s="8" t="inlineStr">
        <is>
          <t>Distribution</t>
        </is>
      </c>
      <c r="B53" s="8" t="inlineStr">
        <is>
          <t>Carrefour</t>
        </is>
      </c>
      <c r="C53" s="15" t="inlineStr">
        <is>
          <t>http://www.zonebourse.com/CARREFOUR-4626/fondamentaux/</t>
        </is>
      </c>
      <c r="D53" s="13" t="inlineStr">
        <is>
          <t>https://markets.ft.com/data/equities/tearsheet/summary?s=CA:PAR</t>
        </is>
      </c>
      <c r="E53" s="13" t="inlineStr">
        <is>
          <t>22,7x</t>
        </is>
      </c>
      <c r="F53" s="13" t="inlineStr">
        <is>
          <t>-25,8x</t>
        </is>
      </c>
      <c r="G53" s="58" t="inlineStr">
        <is>
          <t>-20,4x</t>
        </is>
      </c>
      <c r="H53" s="51" t="inlineStr">
        <is>
          <t>10,5x</t>
        </is>
      </c>
      <c r="I53" s="51" t="inlineStr">
        <is>
          <t>17,6x</t>
        </is>
      </c>
      <c r="J53" s="51" t="inlineStr">
        <is>
          <t>12,3x</t>
        </is>
      </c>
      <c r="K53" s="51" t="inlineStr">
        <is>
          <t>10,7x</t>
        </is>
      </c>
      <c r="L53" s="51" t="inlineStr">
        <is>
          <t>9,70x</t>
        </is>
      </c>
      <c r="M53" s="51" t="inlineStr">
        <is>
          <t>0,22x</t>
        </is>
      </c>
      <c r="N53" s="51" t="inlineStr">
        <is>
          <t>0,17x</t>
        </is>
      </c>
      <c r="O53" s="51" t="inlineStr">
        <is>
          <t>0,15x</t>
        </is>
      </c>
      <c r="P53" s="51" t="inlineStr">
        <is>
          <t>0,15x</t>
        </is>
      </c>
      <c r="Q53" s="51" t="inlineStr">
        <is>
          <t>0,16x</t>
        </is>
      </c>
      <c r="R53" s="51" t="inlineStr">
        <is>
          <t>0,18x</t>
        </is>
      </c>
      <c r="S53" s="12" t="inlineStr">
        <is>
          <t>0,17x</t>
        </is>
      </c>
      <c r="T53" s="12" t="inlineStr">
        <is>
          <t>0,17x</t>
        </is>
      </c>
      <c r="U53" s="12" t="inlineStr">
        <is>
          <t>1,01</t>
        </is>
      </c>
      <c r="V53" s="12" t="inlineStr">
        <is>
          <t>-0,70</t>
        </is>
      </c>
      <c r="W53" s="12" t="inlineStr">
        <is>
          <t>-0,73</t>
        </is>
      </c>
      <c r="X53" s="12" t="inlineStr">
        <is>
          <t>1,43</t>
        </is>
      </c>
      <c r="Y53" s="12" t="inlineStr">
        <is>
          <t>0,80</t>
        </is>
      </c>
      <c r="Z53" s="51" t="inlineStr">
        <is>
          <t>1,37</t>
        </is>
      </c>
      <c r="AA53" s="51" t="inlineStr">
        <is>
          <t>1,58</t>
        </is>
      </c>
      <c r="AB53" s="12" t="inlineStr">
        <is>
          <t>1,74</t>
        </is>
      </c>
      <c r="AC53" t="inlineStr">
        <is>
          <t>0.4474</t>
        </is>
      </c>
    </row>
    <row r="54" ht="15" customHeight="1" s="50">
      <c r="A54" s="8" t="inlineStr">
        <is>
          <t>Distribution</t>
        </is>
      </c>
      <c r="B54" s="8" t="inlineStr">
        <is>
          <t>Casino</t>
        </is>
      </c>
      <c r="C54" s="15" t="inlineStr">
        <is>
          <t>http://www.zonebourse.com/CASINO-GUICHARD-PERRACHON-4627/fondamentaux/</t>
        </is>
      </c>
      <c r="D54" s="13" t="inlineStr">
        <is>
          <t>https://markets.ft.com/data/equities/tearsheet/summary?s=CO:PAR</t>
        </is>
      </c>
      <c r="E54" s="13" t="inlineStr">
        <is>
          <t>154x</t>
        </is>
      </c>
      <c r="F54" s="13" t="inlineStr">
        <is>
          <t>51,1x</t>
        </is>
      </c>
      <c r="G54" s="51" t="inlineStr">
        <is>
          <t>-103x</t>
        </is>
      </c>
      <c r="H54" s="51" t="inlineStr">
        <is>
          <t>-3,14x</t>
        </is>
      </c>
      <c r="I54" s="51" t="inlineStr">
        <is>
          <t>-2,95x</t>
        </is>
      </c>
      <c r="J54" s="51" t="inlineStr">
        <is>
          <t>9,34x</t>
        </is>
      </c>
      <c r="K54" s="51" t="inlineStr">
        <is>
          <t>7,09x</t>
        </is>
      </c>
      <c r="L54" s="51" t="inlineStr">
        <is>
          <t>6,51x</t>
        </is>
      </c>
      <c r="M54" s="51" t="inlineStr">
        <is>
          <t>0,14x</t>
        </is>
      </c>
      <c r="N54" s="51" t="inlineStr">
        <is>
          <t>0,15x</t>
        </is>
      </c>
      <c r="O54" s="51" t="inlineStr">
        <is>
          <t>0,11x</t>
        </is>
      </c>
      <c r="P54" s="51" t="inlineStr">
        <is>
          <t>0,13x</t>
        </is>
      </c>
      <c r="Q54" s="51" t="inlineStr">
        <is>
          <t>0,09x</t>
        </is>
      </c>
      <c r="R54" s="51" t="inlineStr">
        <is>
          <t>0,07x</t>
        </is>
      </c>
      <c r="S54" s="12" t="inlineStr">
        <is>
          <t>0,07x</t>
        </is>
      </c>
      <c r="T54" s="12" t="inlineStr">
        <is>
          <t>0,07x</t>
        </is>
      </c>
      <c r="U54" s="12" t="inlineStr">
        <is>
          <t>0,30</t>
        </is>
      </c>
      <c r="V54" s="12" t="inlineStr">
        <is>
          <t>0,99</t>
        </is>
      </c>
      <c r="W54" s="12" t="inlineStr">
        <is>
          <t>-0,35</t>
        </is>
      </c>
      <c r="X54" s="12" t="inlineStr">
        <is>
          <t>-13,3</t>
        </is>
      </c>
      <c r="Y54" s="12" t="inlineStr">
        <is>
          <t>-8,54</t>
        </is>
      </c>
      <c r="Z54" s="51" t="inlineStr">
        <is>
          <t>2,16</t>
        </is>
      </c>
      <c r="AA54" s="51" t="inlineStr">
        <is>
          <t>2,85</t>
        </is>
      </c>
      <c r="AB54" s="12" t="inlineStr">
        <is>
          <t>3,10</t>
        </is>
      </c>
      <c r="AC54" t="inlineStr">
        <is>
          <t>0.7471</t>
        </is>
      </c>
    </row>
    <row r="55" ht="15" customHeight="1" s="50">
      <c r="A55" s="8" t="inlineStr">
        <is>
          <t>Distribution</t>
        </is>
      </c>
      <c r="B55" s="8" t="inlineStr">
        <is>
          <t>Fnac</t>
        </is>
      </c>
      <c r="C55" s="15" t="inlineStr">
        <is>
          <t>http://www.zonebourse.com/FNAC-DARTY-13449504/fondamentaux/</t>
        </is>
      </c>
      <c r="D55" s="13" t="inlineStr">
        <is>
          <t>https://markets.ft.com/data/equities/tearsheet/summary?s=FNAC:PAR</t>
        </is>
      </c>
      <c r="E55" s="13" t="inlineStr">
        <is>
          <t>-</t>
        </is>
      </c>
      <c r="F55" s="13" t="inlineStr">
        <is>
          <t>71,9x</t>
        </is>
      </c>
      <c r="G55" s="51" t="inlineStr">
        <is>
          <t>10,3x</t>
        </is>
      </c>
      <c r="H55" s="51" t="inlineStr">
        <is>
          <t>13,5x</t>
        </is>
      </c>
      <c r="I55" s="51" t="inlineStr">
        <is>
          <t>1</t>
        </is>
      </c>
      <c r="J55" s="51" t="inlineStr">
        <is>
          <t>318x</t>
        </is>
      </c>
      <c r="K55" s="51" t="inlineStr">
        <is>
          <t>10,1x</t>
        </is>
      </c>
      <c r="L55" s="51" t="inlineStr">
        <is>
          <t>8,87x</t>
        </is>
      </c>
      <c r="M55" s="51" t="inlineStr">
        <is>
          <t>0,31x</t>
        </is>
      </c>
      <c r="N55" s="51" t="inlineStr">
        <is>
          <t>0,36x</t>
        </is>
      </c>
      <c r="O55" s="51" t="inlineStr">
        <is>
          <t>0,20x</t>
        </is>
      </c>
      <c r="P55" s="51" t="inlineStr">
        <is>
          <t>0,19x</t>
        </is>
      </c>
      <c r="Q55" s="51" t="inlineStr">
        <is>
          <t>0,19x</t>
        </is>
      </c>
      <c r="R55" s="51" t="inlineStr">
        <is>
          <t>0,18x</t>
        </is>
      </c>
      <c r="S55" s="12" t="inlineStr">
        <is>
          <t>0,18x</t>
        </is>
      </c>
      <c r="T55" s="12" t="inlineStr">
        <is>
          <t>0,17x</t>
        </is>
      </c>
      <c r="U55" s="12" t="inlineStr">
        <is>
          <t>-</t>
        </is>
      </c>
      <c r="V55" s="12" t="inlineStr">
        <is>
          <t>1,40</t>
        </is>
      </c>
      <c r="W55" s="12" t="inlineStr">
        <is>
          <t>5,57</t>
        </is>
      </c>
      <c r="X55" s="12" t="inlineStr">
        <is>
          <t>3,92</t>
        </is>
      </c>
      <c r="Y55" s="12" t="inlineStr">
        <is>
          <t>0,04</t>
        </is>
      </c>
      <c r="Z55" s="51" t="inlineStr">
        <is>
          <t>5,27</t>
        </is>
      </c>
      <c r="AA55" s="51" t="inlineStr">
        <is>
          <t>6,01</t>
        </is>
      </c>
      <c r="AB55" s="51" t="inlineStr">
        <is>
          <t>6,63</t>
        </is>
      </c>
      <c r="AC55" t="inlineStr">
        <is>
          <t>1.4533</t>
        </is>
      </c>
    </row>
    <row r="56" ht="15" customHeight="1" s="50">
      <c r="A56" s="8" t="inlineStr">
        <is>
          <t>Distribution</t>
        </is>
      </c>
      <c r="B56" s="8" t="inlineStr">
        <is>
          <t>REXEL</t>
        </is>
      </c>
      <c r="C56" s="15" t="inlineStr">
        <is>
          <t>http://www.zonebourse.com/REXEL-47601/fondamentaux/</t>
        </is>
      </c>
      <c r="D56" s="13" t="inlineStr">
        <is>
          <t>https://markets.ft.com/data/equities/tearsheet/summary?s=RXL:PAR</t>
        </is>
      </c>
      <c r="E56" s="13" t="inlineStr">
        <is>
          <t>34,0x</t>
        </is>
      </c>
      <c r="F56" s="13" t="inlineStr">
        <is>
          <t>43,2x</t>
        </is>
      </c>
      <c r="G56" s="51" t="inlineStr">
        <is>
          <t>18,6x</t>
        </is>
      </c>
      <c r="H56" s="51" t="inlineStr">
        <is>
          <t>17,4x</t>
        </is>
      </c>
      <c r="I56" s="51" t="inlineStr">
        <is>
          <t>-15,0x</t>
        </is>
      </c>
      <c r="J56" s="51" t="inlineStr">
        <is>
          <t>11,8x</t>
        </is>
      </c>
      <c r="K56" s="51" t="inlineStr">
        <is>
          <t>10,8x</t>
        </is>
      </c>
      <c r="L56" s="51" t="inlineStr">
        <is>
          <t>10,0x</t>
        </is>
      </c>
      <c r="M56" s="51" t="inlineStr">
        <is>
          <t>0,36x</t>
        </is>
      </c>
      <c r="N56" s="51" t="inlineStr">
        <is>
          <t>0,34x</t>
        </is>
      </c>
      <c r="O56" s="51" t="inlineStr">
        <is>
          <t>0,21x</t>
        </is>
      </c>
      <c r="P56" s="51" t="inlineStr">
        <is>
          <t>0,26x</t>
        </is>
      </c>
      <c r="Q56" s="51" t="inlineStr">
        <is>
          <t>0,31x</t>
        </is>
      </c>
      <c r="R56" s="51" t="inlineStr">
        <is>
          <t>0,41x</t>
        </is>
      </c>
      <c r="S56" s="12" t="inlineStr">
        <is>
          <t>0,38x</t>
        </is>
      </c>
      <c r="T56" s="12" t="inlineStr">
        <is>
          <t>0,37x</t>
        </is>
      </c>
      <c r="U56" s="12" t="inlineStr">
        <is>
          <t>0,46</t>
        </is>
      </c>
      <c r="V56" s="12" t="inlineStr">
        <is>
          <t>0,35</t>
        </is>
      </c>
      <c r="W56" s="12" t="inlineStr">
        <is>
          <t>0,50</t>
        </is>
      </c>
      <c r="X56" s="12" t="inlineStr">
        <is>
          <t>0,68</t>
        </is>
      </c>
      <c r="Y56" s="12" t="inlineStr">
        <is>
          <t>-0,86</t>
        </is>
      </c>
      <c r="Z56" s="51" t="inlineStr">
        <is>
          <t>1,68</t>
        </is>
      </c>
      <c r="AA56" s="51" t="inlineStr">
        <is>
          <t>1,83</t>
        </is>
      </c>
      <c r="AB56" s="12" t="inlineStr">
        <is>
          <t>1,97</t>
        </is>
      </c>
      <c r="AC56" t="inlineStr">
        <is>
          <t>1.6650</t>
        </is>
      </c>
    </row>
    <row r="57" ht="15" customHeight="1" s="50">
      <c r="A57" s="8" t="inlineStr">
        <is>
          <t>Electronique</t>
        </is>
      </c>
      <c r="B57" s="8" t="inlineStr">
        <is>
          <t>INGENICO</t>
        </is>
      </c>
      <c r="C57" s="15" t="inlineStr">
        <is>
          <t>http://www.zonebourse.com/INGENICO-GROUP-4662/fondamentaux/</t>
        </is>
      </c>
      <c r="D57" s="13" t="inlineStr">
        <is>
          <t>https://markets.ft.com/data/equities/tearsheet/summary?s=ING:PAR</t>
        </is>
      </c>
      <c r="E57" s="13" t="n"/>
      <c r="F57" s="13" t="n"/>
      <c r="G57" s="51" t="n"/>
      <c r="H57" s="51" t="n"/>
      <c r="I57" s="51" t="n"/>
      <c r="J57" s="51" t="n"/>
      <c r="K57" s="51" t="n"/>
      <c r="L57" s="51" t="n"/>
      <c r="M57" s="51" t="inlineStr">
        <is>
          <t>3,22x</t>
        </is>
      </c>
      <c r="N57" s="51" t="inlineStr">
        <is>
          <t>2,01x</t>
        </is>
      </c>
      <c r="O57" s="51" t="inlineStr">
        <is>
          <t>2,21x</t>
        </is>
      </c>
      <c r="P57" s="51" t="inlineStr">
        <is>
          <t>1,16x</t>
        </is>
      </c>
      <c r="Q57" s="51" t="inlineStr">
        <is>
          <t>1,79x</t>
        </is>
      </c>
      <c r="R57" s="51" t="inlineStr">
        <is>
          <t>2,76x</t>
        </is>
      </c>
      <c r="S57" s="12" t="n"/>
      <c r="T57" s="12" t="n"/>
      <c r="U57" s="12" t="n"/>
      <c r="V57" s="12" t="n"/>
      <c r="W57" s="12" t="n"/>
      <c r="X57" s="12" t="n"/>
      <c r="Y57" s="12" t="n"/>
      <c r="Z57" s="51" t="n"/>
      <c r="AA57" s="51" t="n"/>
      <c r="AB57" s="12" t="n"/>
    </row>
    <row r="58" ht="15" customHeight="1" s="50">
      <c r="A58" s="8" t="inlineStr">
        <is>
          <t>Electronique</t>
        </is>
      </c>
      <c r="B58" s="8" t="inlineStr">
        <is>
          <t>Nokia</t>
        </is>
      </c>
      <c r="C58" s="15" t="inlineStr">
        <is>
          <t>http://www.zonebourse.com/NOKIA-OYJ-24962162/fondamentaux/</t>
        </is>
      </c>
      <c r="D58" s="13" t="inlineStr">
        <is>
          <t>https://markets.ft.com/data/equities/tearsheet/summary?s=NOK1V:HEX</t>
        </is>
      </c>
      <c r="E58" s="13" t="inlineStr">
        <is>
          <t>-35,3x</t>
        </is>
      </c>
      <c r="F58" s="13" t="inlineStr">
        <is>
          <t>-15,0x</t>
        </is>
      </c>
      <c r="G58" s="58" t="inlineStr">
        <is>
          <t>-50,3x</t>
        </is>
      </c>
      <c r="H58" s="51" t="inlineStr">
        <is>
          <t>-</t>
        </is>
      </c>
      <c r="I58" s="51" t="inlineStr">
        <is>
          <t>-7,33x</t>
        </is>
      </c>
      <c r="J58" s="51" t="inlineStr">
        <is>
          <t>21,0x</t>
        </is>
      </c>
      <c r="K58" s="51" t="inlineStr">
        <is>
          <t>17,4x</t>
        </is>
      </c>
      <c r="L58" s="51" t="inlineStr">
        <is>
          <t>15,4x</t>
        </is>
      </c>
      <c r="M58" s="51" t="inlineStr">
        <is>
          <t>1,10x</t>
        </is>
      </c>
      <c r="N58" s="51" t="inlineStr">
        <is>
          <t>0,94x</t>
        </is>
      </c>
      <c r="O58" s="51" t="inlineStr">
        <is>
          <t>1,25x</t>
        </is>
      </c>
      <c r="P58" s="51" t="inlineStr">
        <is>
          <t>0,79x</t>
        </is>
      </c>
      <c r="Q58" s="51" t="inlineStr">
        <is>
          <t>0,81x</t>
        </is>
      </c>
      <c r="R58" s="51" t="inlineStr">
        <is>
          <t>1,31x</t>
        </is>
      </c>
      <c r="S58" s="12" t="inlineStr">
        <is>
          <t>1,26x</t>
        </is>
      </c>
      <c r="T58" s="12" t="inlineStr">
        <is>
          <t>1,23x</t>
        </is>
      </c>
      <c r="U58" s="12" t="inlineStr">
        <is>
          <t>-0,13</t>
        </is>
      </c>
      <c r="V58" s="12" t="inlineStr">
        <is>
          <t>-0,26</t>
        </is>
      </c>
      <c r="W58" s="12" t="inlineStr">
        <is>
          <t>-0,10</t>
        </is>
      </c>
      <c r="X58" s="12" t="inlineStr">
        <is>
          <t>-</t>
        </is>
      </c>
      <c r="Y58" s="12" t="inlineStr">
        <is>
          <t>-0,43</t>
        </is>
      </c>
      <c r="Z58" s="51" t="inlineStr">
        <is>
          <t>0,25</t>
        </is>
      </c>
      <c r="AA58" s="51" t="inlineStr">
        <is>
          <t>0,30</t>
        </is>
      </c>
      <c r="AB58" s="12" t="inlineStr">
        <is>
          <t>0,34</t>
        </is>
      </c>
      <c r="AC58" t="inlineStr">
        <is>
          <t>1.1340</t>
        </is>
      </c>
    </row>
    <row r="59" ht="15" customHeight="1" s="50">
      <c r="A59" s="8" t="inlineStr">
        <is>
          <t>Electronique</t>
        </is>
      </c>
      <c r="B59" s="8" t="inlineStr">
        <is>
          <t>Parrot</t>
        </is>
      </c>
      <c r="C59" s="15" t="inlineStr">
        <is>
          <t>http://www.zonebourse.com/PARROT-17496/fondamentaux/</t>
        </is>
      </c>
      <c r="D59" s="13" t="inlineStr">
        <is>
          <t>https://markets.ft.com/data/equities/tearsheet/summary?s=PARRO:PAR</t>
        </is>
      </c>
      <c r="E59" s="13" t="n"/>
      <c r="F59" s="13" t="n"/>
      <c r="G59" s="12" t="n"/>
      <c r="H59" s="51" t="n"/>
      <c r="I59" s="51" t="n"/>
      <c r="J59" s="51" t="n"/>
      <c r="K59" s="51" t="n"/>
      <c r="L59" s="51" t="n"/>
      <c r="M59" s="51" t="inlineStr">
        <is>
          <t>2,46x</t>
        </is>
      </c>
      <c r="N59" s="51" t="inlineStr">
        <is>
          <t>1,85x</t>
        </is>
      </c>
      <c r="O59" s="51" t="inlineStr">
        <is>
          <t>1,71x</t>
        </is>
      </c>
      <c r="P59" s="51" t="inlineStr">
        <is>
          <t>0,86x</t>
        </is>
      </c>
      <c r="Q59" s="51" t="inlineStr">
        <is>
          <t>1,04x</t>
        </is>
      </c>
      <c r="R59" s="51" t="inlineStr">
        <is>
          <t>2,56x</t>
        </is>
      </c>
      <c r="S59" s="12" t="n"/>
      <c r="T59" s="12" t="n"/>
      <c r="U59" s="12" t="n"/>
      <c r="V59" s="12" t="n"/>
      <c r="W59" s="12" t="n"/>
      <c r="X59" s="12" t="n"/>
      <c r="Y59" s="12" t="n"/>
      <c r="Z59" s="51" t="n"/>
      <c r="AA59" s="51" t="n"/>
      <c r="AB59" s="12" t="n"/>
      <c r="AC59" t="inlineStr">
        <is>
          <t>0.6947</t>
        </is>
      </c>
    </row>
    <row r="60" ht="15" customHeight="1" s="50">
      <c r="A60" s="8" t="inlineStr">
        <is>
          <t>Electronique</t>
        </is>
      </c>
      <c r="B60" s="8" t="inlineStr">
        <is>
          <t>STMICROELECTRONICS</t>
        </is>
      </c>
      <c r="C60" s="15" t="inlineStr">
        <is>
          <t>http://www.zonebourse.com/STMICROELECTRONICS-4710/fondamentaux/</t>
        </is>
      </c>
      <c r="D60" s="13" t="inlineStr">
        <is>
          <t>https://markets.ft.com/data/equities/tearsheet/summary?s=STM:PAR</t>
        </is>
      </c>
      <c r="E60" s="13" t="inlineStr">
        <is>
          <t>59,6x</t>
        </is>
      </c>
      <c r="F60" s="13" t="inlineStr">
        <is>
          <t>24,5x</t>
        </is>
      </c>
      <c r="G60" s="58" t="inlineStr">
        <is>
          <t>10,2x</t>
        </is>
      </c>
      <c r="H60" s="51" t="inlineStr">
        <is>
          <t>23,6x</t>
        </is>
      </c>
      <c r="I60" s="51" t="inlineStr">
        <is>
          <t>30,8x</t>
        </is>
      </c>
      <c r="J60" s="51" t="inlineStr">
        <is>
          <t>22,2x</t>
        </is>
      </c>
      <c r="K60" s="51" t="inlineStr">
        <is>
          <t>14,6x</t>
        </is>
      </c>
      <c r="L60" s="51" t="inlineStr">
        <is>
          <t>14,0x</t>
        </is>
      </c>
      <c r="M60" s="51" t="inlineStr">
        <is>
          <t>1,40x</t>
        </is>
      </c>
      <c r="N60" s="51" t="inlineStr">
        <is>
          <t>2,31x</t>
        </is>
      </c>
      <c r="O60" s="51" t="inlineStr">
        <is>
          <t>1,33x</t>
        </is>
      </c>
      <c r="P60" s="51" t="inlineStr">
        <is>
          <t>2,51x</t>
        </is>
      </c>
      <c r="Q60" s="51" t="inlineStr">
        <is>
          <t>3,21x</t>
        </is>
      </c>
      <c r="R60" s="51" t="inlineStr">
        <is>
          <t>3,24x</t>
        </is>
      </c>
      <c r="S60" s="12" t="inlineStr">
        <is>
          <t>2,74x</t>
        </is>
      </c>
      <c r="T60" s="12" t="inlineStr">
        <is>
          <t>2,60x</t>
        </is>
      </c>
      <c r="U60" s="12" t="inlineStr">
        <is>
          <t>0,19</t>
        </is>
      </c>
      <c r="V60" s="12" t="inlineStr">
        <is>
          <t>0,89</t>
        </is>
      </c>
      <c r="W60" s="12" t="inlineStr">
        <is>
          <t>1,41</t>
        </is>
      </c>
      <c r="X60" s="12" t="inlineStr">
        <is>
          <t>1,14</t>
        </is>
      </c>
      <c r="Y60" s="12" t="inlineStr">
        <is>
          <t>1,20</t>
        </is>
      </c>
      <c r="Z60" s="51" t="inlineStr">
        <is>
          <t>2,05</t>
        </is>
      </c>
      <c r="AA60" s="51" t="inlineStr">
        <is>
          <t>3,11</t>
        </is>
      </c>
      <c r="AB60" s="12" t="inlineStr">
        <is>
          <t>3,23</t>
        </is>
      </c>
      <c r="AC60" t="inlineStr">
        <is>
          <t>1.1233</t>
        </is>
      </c>
    </row>
    <row r="61" ht="15" customHeight="1" s="50">
      <c r="A61" s="8" t="inlineStr">
        <is>
          <t>Electronique</t>
        </is>
      </c>
      <c r="B61" s="8" t="inlineStr">
        <is>
          <t>Technicolor</t>
        </is>
      </c>
      <c r="C61" s="15" t="inlineStr">
        <is>
          <t>http://www.zonebourse.com/TECHNICOLOR-6411898/fondamentaux/</t>
        </is>
      </c>
      <c r="D61" s="13" t="inlineStr">
        <is>
          <t>https://markets.ft.com/data/equities/tearsheet/summary?s=STM:PAR</t>
        </is>
      </c>
      <c r="E61" s="13" t="inlineStr">
        <is>
          <t>-73,4x</t>
        </is>
      </c>
      <c r="F61" s="13" t="inlineStr">
        <is>
          <t>-6,83x</t>
        </is>
      </c>
      <c r="G61" s="12" t="inlineStr">
        <is>
          <t>-5,96x</t>
        </is>
      </c>
      <c r="H61" s="51" t="inlineStr">
        <is>
          <t>-1,22x</t>
        </is>
      </c>
      <c r="I61" s="51" t="inlineStr">
        <is>
          <t>-0,65x</t>
        </is>
      </c>
      <c r="J61" s="51" t="inlineStr">
        <is>
          <t>-4,93x</t>
        </is>
      </c>
      <c r="K61" s="51" t="inlineStr">
        <is>
          <t>-29,6x</t>
        </is>
      </c>
      <c r="L61" s="51" t="inlineStr">
        <is>
          <t>-38,0x</t>
        </is>
      </c>
      <c r="M61" s="51" t="inlineStr">
        <is>
          <t>0,43x</t>
        </is>
      </c>
      <c r="N61" s="51" t="inlineStr">
        <is>
          <t>0,28x</t>
        </is>
      </c>
      <c r="O61" s="51" t="inlineStr">
        <is>
          <t>0,10x</t>
        </is>
      </c>
      <c r="P61" s="51" t="inlineStr">
        <is>
          <t>0,07x</t>
        </is>
      </c>
      <c r="Q61" s="51" t="inlineStr">
        <is>
          <t>0,14x</t>
        </is>
      </c>
      <c r="R61" s="51" t="inlineStr">
        <is>
          <t>0,22x</t>
        </is>
      </c>
      <c r="S61" s="12" t="inlineStr">
        <is>
          <t>0,21x</t>
        </is>
      </c>
      <c r="T61" s="12" t="inlineStr">
        <is>
          <t>0,22x</t>
        </is>
      </c>
      <c r="U61" s="12" t="inlineStr">
        <is>
          <t>-1,89</t>
        </is>
      </c>
      <c r="V61" s="12" t="inlineStr">
        <is>
          <t>-11,3</t>
        </is>
      </c>
      <c r="W61" s="12" t="inlineStr">
        <is>
          <t>-4,32</t>
        </is>
      </c>
      <c r="X61" s="12" t="inlineStr">
        <is>
          <t>-15,1</t>
        </is>
      </c>
      <c r="Y61" s="12" t="inlineStr">
        <is>
          <t>-2,81</t>
        </is>
      </c>
      <c r="Z61" s="51" t="inlineStr">
        <is>
          <t>-0,54</t>
        </is>
      </c>
      <c r="AA61" s="51" t="inlineStr">
        <is>
          <t>-0,09</t>
        </is>
      </c>
      <c r="AB61" s="12" t="inlineStr">
        <is>
          <t>-0,07</t>
        </is>
      </c>
      <c r="AC61" t="inlineStr">
        <is>
          <t>1.1233</t>
        </is>
      </c>
    </row>
    <row r="62" ht="15" customHeight="1" s="50">
      <c r="A62" s="8" t="inlineStr">
        <is>
          <t>Electronique</t>
        </is>
      </c>
      <c r="B62" s="8" t="inlineStr">
        <is>
          <t>Worldline</t>
        </is>
      </c>
      <c r="C62" s="15" t="inlineStr">
        <is>
          <t>http://www.zonebourse.com/WORLDLINE-16783982/fondamentaux/</t>
        </is>
      </c>
      <c r="D62" s="13" t="inlineStr">
        <is>
          <t>https://markets.ft.com/data/equities/tearsheet/summary?s=WLN:PAR</t>
        </is>
      </c>
      <c r="E62" s="13" t="inlineStr">
        <is>
          <t>24,6x</t>
        </is>
      </c>
      <c r="F62" s="13" t="inlineStr">
        <is>
          <t>51,4x</t>
        </is>
      </c>
      <c r="G62" s="51" t="inlineStr">
        <is>
          <t>57,8x</t>
        </is>
      </c>
      <c r="H62" s="51" t="inlineStr">
        <is>
          <t>37,4x</t>
        </is>
      </c>
      <c r="I62" s="51" t="inlineStr">
        <is>
          <t>97,7x</t>
        </is>
      </c>
      <c r="J62" s="51" t="inlineStr">
        <is>
          <t>29,1x</t>
        </is>
      </c>
      <c r="K62" s="51" t="inlineStr">
        <is>
          <t>22,3x</t>
        </is>
      </c>
      <c r="L62" s="51" t="inlineStr">
        <is>
          <t>18,0x</t>
        </is>
      </c>
      <c r="M62" s="51" t="inlineStr">
        <is>
          <t>2,71x</t>
        </is>
      </c>
      <c r="N62" s="51" t="inlineStr">
        <is>
          <t>3,39x</t>
        </is>
      </c>
      <c r="O62" s="51" t="inlineStr">
        <is>
          <t>4,45x</t>
        </is>
      </c>
      <c r="P62" s="51" t="inlineStr">
        <is>
          <t>4,82x</t>
        </is>
      </c>
      <c r="Q62" s="51" t="inlineStr">
        <is>
          <t>8,03x</t>
        </is>
      </c>
      <c r="R62" s="51" t="inlineStr">
        <is>
          <t>3,28x</t>
        </is>
      </c>
      <c r="S62" s="12" t="inlineStr">
        <is>
          <t>2,87x</t>
        </is>
      </c>
      <c r="T62" s="12" t="inlineStr">
        <is>
          <t>2,61x</t>
        </is>
      </c>
      <c r="U62" s="12" t="inlineStr">
        <is>
          <t>1,09</t>
        </is>
      </c>
      <c r="V62" s="12" t="inlineStr">
        <is>
          <t>0,79</t>
        </is>
      </c>
      <c r="W62" s="12" t="inlineStr">
        <is>
          <t>0,73</t>
        </is>
      </c>
      <c r="X62" s="12" t="inlineStr">
        <is>
          <t>1,69</t>
        </is>
      </c>
      <c r="Y62" s="12" t="inlineStr">
        <is>
          <t>0,81</t>
        </is>
      </c>
      <c r="Z62" s="51" t="inlineStr">
        <is>
          <t>1,47</t>
        </is>
      </c>
      <c r="AA62" s="51" t="inlineStr">
        <is>
          <t>1,91</t>
        </is>
      </c>
      <c r="AB62" s="12" t="inlineStr">
        <is>
          <t>2,38</t>
        </is>
      </c>
      <c r="AC62" t="inlineStr">
        <is>
          <t>1.1230</t>
        </is>
      </c>
    </row>
    <row r="63" ht="15" customHeight="1" s="50">
      <c r="A63" s="8" t="inlineStr">
        <is>
          <t>Energie</t>
        </is>
      </c>
      <c r="B63" s="8" t="inlineStr">
        <is>
          <t>Albioma</t>
        </is>
      </c>
      <c r="C63" s="15" t="inlineStr">
        <is>
          <t>http://www.zonebourse.com/ALBIOMA-5708/fondamentaux/</t>
        </is>
      </c>
      <c r="D63" s="13" t="inlineStr">
        <is>
          <t>https://markets.ft.com/data/equities/tearsheet/summary?s=ABIO:PAR</t>
        </is>
      </c>
      <c r="E63" s="13" t="inlineStr">
        <is>
          <t>15,0x</t>
        </is>
      </c>
      <c r="F63" s="13" t="inlineStr">
        <is>
          <t>17,0x</t>
        </is>
      </c>
      <c r="G63" s="12" t="inlineStr">
        <is>
          <t>12,9x</t>
        </is>
      </c>
      <c r="H63" s="51" t="inlineStr">
        <is>
          <t>18,1x</t>
        </is>
      </c>
      <c r="I63" s="51" t="inlineStr">
        <is>
          <t>26,4x</t>
        </is>
      </c>
      <c r="J63" s="51" t="inlineStr">
        <is>
          <t>19,9x</t>
        </is>
      </c>
      <c r="K63" s="51" t="inlineStr">
        <is>
          <t>17,9x</t>
        </is>
      </c>
      <c r="L63" s="51" t="inlineStr">
        <is>
          <t>16,4x</t>
        </is>
      </c>
      <c r="M63" s="51" t="inlineStr">
        <is>
          <t>1,34x</t>
        </is>
      </c>
      <c r="N63" s="51" t="inlineStr">
        <is>
          <t>1,58x</t>
        </is>
      </c>
      <c r="O63" s="51" t="inlineStr">
        <is>
          <t>1,33x</t>
        </is>
      </c>
      <c r="P63" s="51" t="inlineStr">
        <is>
          <t>1,59x</t>
        </is>
      </c>
      <c r="Q63" s="51" t="inlineStr">
        <is>
          <t>2,90x</t>
        </is>
      </c>
      <c r="R63" s="51" t="inlineStr">
        <is>
          <t>1,98x</t>
        </is>
      </c>
      <c r="S63" s="12" t="inlineStr">
        <is>
          <t>1,89x</t>
        </is>
      </c>
      <c r="T63" s="12" t="inlineStr">
        <is>
          <t>1,78x</t>
        </is>
      </c>
      <c r="U63" s="12" t="inlineStr">
        <is>
          <t>1,10</t>
        </is>
      </c>
      <c r="V63" s="12" t="inlineStr">
        <is>
          <t>1,24</t>
        </is>
      </c>
      <c r="W63" s="12" t="inlineStr">
        <is>
          <t>1,46</t>
        </is>
      </c>
      <c r="X63" s="12" t="inlineStr">
        <is>
          <t>1,44</t>
        </is>
      </c>
      <c r="Y63" s="12" t="inlineStr">
        <is>
          <t>1,78</t>
        </is>
      </c>
      <c r="Z63" s="51" t="inlineStr">
        <is>
          <t>1,75</t>
        </is>
      </c>
      <c r="AA63" s="51" t="inlineStr">
        <is>
          <t>1,95</t>
        </is>
      </c>
      <c r="AB63" s="12" t="inlineStr">
        <is>
          <t>2,13</t>
        </is>
      </c>
      <c r="AC63" t="inlineStr">
        <is>
          <t>0.4676</t>
        </is>
      </c>
    </row>
    <row r="64" ht="15" customHeight="1" s="50">
      <c r="A64" s="8" t="inlineStr">
        <is>
          <t>Energie</t>
        </is>
      </c>
      <c r="B64" s="8" t="inlineStr">
        <is>
          <t>Direct Energie</t>
        </is>
      </c>
      <c r="C64" s="15" t="n"/>
      <c r="D64" s="13" t="n"/>
      <c r="E64" s="13" t="n"/>
      <c r="F64" s="13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12" t="n"/>
      <c r="U64" s="12" t="n"/>
      <c r="V64" s="12" t="n"/>
      <c r="W64" s="12" t="n"/>
      <c r="X64" s="12" t="n"/>
      <c r="Y64" s="12" t="n"/>
      <c r="Z64" s="51" t="n"/>
      <c r="AA64" s="51" t="n"/>
      <c r="AB64" s="51" t="n"/>
    </row>
    <row r="65" ht="15" customHeight="1" s="50">
      <c r="A65" s="8" t="inlineStr">
        <is>
          <t>Energie</t>
        </is>
      </c>
      <c r="B65" s="8" t="inlineStr">
        <is>
          <t>EDF</t>
        </is>
      </c>
      <c r="C65" s="15" t="inlineStr">
        <is>
          <t>http://www.zonebourse.com/ELECTRICITE-DE-FRANCE-4998/fondamentaux/</t>
        </is>
      </c>
      <c r="D65" s="13" t="inlineStr">
        <is>
          <t>https://markets.ft.com/data/equities/tearsheet/summary?s=EDF:PAR</t>
        </is>
      </c>
      <c r="E65" s="13" t="inlineStr">
        <is>
          <t>8,42x</t>
        </is>
      </c>
      <c r="F65" s="13" t="inlineStr">
        <is>
          <t>10,6x</t>
        </is>
      </c>
      <c r="G65" s="58" t="inlineStr">
        <is>
          <t>69,0x</t>
        </is>
      </c>
      <c r="H65" s="51" t="inlineStr">
        <is>
          <t>6,62x</t>
        </is>
      </c>
      <c r="I65" s="51" t="inlineStr">
        <is>
          <t>258x</t>
        </is>
      </c>
      <c r="J65" s="51" t="inlineStr">
        <is>
          <t>6,30x</t>
        </is>
      </c>
      <c r="K65" s="51" t="inlineStr">
        <is>
          <t>10,0x</t>
        </is>
      </c>
      <c r="L65" s="51" t="inlineStr">
        <is>
          <t>4,88x</t>
        </is>
      </c>
      <c r="M65" s="51" t="inlineStr">
        <is>
          <t>0,29x</t>
        </is>
      </c>
      <c r="N65" s="51" t="inlineStr">
        <is>
          <t>0,44x</t>
        </is>
      </c>
      <c r="O65" s="51" t="inlineStr">
        <is>
          <t>0,60x</t>
        </is>
      </c>
      <c r="P65" s="51" t="inlineStr">
        <is>
          <t>0,43x</t>
        </is>
      </c>
      <c r="Q65" s="51" t="inlineStr">
        <is>
          <t>0,58x</t>
        </is>
      </c>
      <c r="R65" s="51" t="inlineStr">
        <is>
          <t>0,37x</t>
        </is>
      </c>
      <c r="S65" s="12" t="inlineStr">
        <is>
          <t>0,34x</t>
        </is>
      </c>
      <c r="T65" s="12" t="inlineStr">
        <is>
          <t>0,34x</t>
        </is>
      </c>
      <c r="U65" s="12" t="inlineStr">
        <is>
          <t>1,15</t>
        </is>
      </c>
      <c r="V65" s="12" t="inlineStr">
        <is>
          <t>0,98</t>
        </is>
      </c>
      <c r="W65" s="12" t="inlineStr">
        <is>
          <t>0,20</t>
        </is>
      </c>
      <c r="X65" s="12" t="inlineStr">
        <is>
          <t>1,50</t>
        </is>
      </c>
      <c r="Y65" s="12" t="inlineStr">
        <is>
          <t>0,05</t>
        </is>
      </c>
      <c r="Z65" s="51" t="inlineStr">
        <is>
          <t>1,34</t>
        </is>
      </c>
      <c r="AA65" s="51" t="inlineStr">
        <is>
          <t>0,84</t>
        </is>
      </c>
      <c r="AB65" s="12" t="inlineStr">
        <is>
          <t>1,72</t>
        </is>
      </c>
      <c r="AC65" t="inlineStr">
        <is>
          <t>0.8835</t>
        </is>
      </c>
    </row>
    <row r="66" ht="15" customHeight="1" s="50">
      <c r="A66" s="8" t="inlineStr">
        <is>
          <t>Energie</t>
        </is>
      </c>
      <c r="B66" s="8" t="inlineStr">
        <is>
          <t>Engie - GDF</t>
        </is>
      </c>
      <c r="C66" s="15" t="inlineStr">
        <is>
          <t>http://www.zonebourse.com/ENGIE-4995/fondamentaux/</t>
        </is>
      </c>
      <c r="D66" s="13" t="inlineStr">
        <is>
          <t xml:space="preserve">https://markets.ft.com/data/equities/tearsheet/summary?s=ENGI:PAR </t>
        </is>
      </c>
      <c r="E66" s="13" t="inlineStr">
        <is>
          <t>-52,7x</t>
        </is>
      </c>
      <c r="F66" s="13" t="inlineStr">
        <is>
          <t>27,0x</t>
        </is>
      </c>
      <c r="G66" s="58" t="inlineStr">
        <is>
          <t>33,9x</t>
        </is>
      </c>
      <c r="H66" s="51" t="inlineStr">
        <is>
          <t>42,4x</t>
        </is>
      </c>
      <c r="I66" s="51" t="inlineStr">
        <is>
          <t>-17,6x</t>
        </is>
      </c>
      <c r="J66" s="51" t="inlineStr">
        <is>
          <t>11,4x</t>
        </is>
      </c>
      <c r="K66" s="51" t="inlineStr">
        <is>
          <t>11,3x</t>
        </is>
      </c>
      <c r="L66" s="51" t="inlineStr">
        <is>
          <t>12,0x</t>
        </is>
      </c>
      <c r="M66" s="51" t="inlineStr">
        <is>
          <t>0,44x</t>
        </is>
      </c>
      <c r="N66" s="51" t="inlineStr">
        <is>
          <t>0,53x</t>
        </is>
      </c>
      <c r="O66" s="51" t="inlineStr">
        <is>
          <t>0,49x</t>
        </is>
      </c>
      <c r="P66" s="51" t="inlineStr">
        <is>
          <t>0,58x</t>
        </is>
      </c>
      <c r="Q66" s="51" t="inlineStr">
        <is>
          <t>0,54x</t>
        </is>
      </c>
      <c r="R66" s="51" t="inlineStr">
        <is>
          <t>0,56x</t>
        </is>
      </c>
      <c r="S66" s="12" t="inlineStr">
        <is>
          <t>0,55x</t>
        </is>
      </c>
      <c r="T66" s="12" t="inlineStr">
        <is>
          <t>0,60x</t>
        </is>
      </c>
      <c r="U66" s="12" t="inlineStr">
        <is>
          <t>-0,23</t>
        </is>
      </c>
      <c r="V66" s="12" t="inlineStr">
        <is>
          <t>0,53</t>
        </is>
      </c>
      <c r="W66" s="12" t="inlineStr">
        <is>
          <t>0,37</t>
        </is>
      </c>
      <c r="X66" s="12" t="inlineStr">
        <is>
          <t>0,34</t>
        </is>
      </c>
      <c r="Y66" s="12" t="inlineStr">
        <is>
          <t>-0,71</t>
        </is>
      </c>
      <c r="Z66" s="51" t="inlineStr">
        <is>
          <t>1,23</t>
        </is>
      </c>
      <c r="AA66" s="51" t="inlineStr">
        <is>
          <t>1,25</t>
        </is>
      </c>
      <c r="AB66" s="12" t="inlineStr">
        <is>
          <t>1,17</t>
        </is>
      </c>
      <c r="AC66" t="inlineStr">
        <is>
          <t>0.9939</t>
        </is>
      </c>
    </row>
    <row r="67" ht="15" customHeight="1" s="50">
      <c r="A67" s="8" t="inlineStr">
        <is>
          <t>Immobilier</t>
        </is>
      </c>
      <c r="B67" s="8" t="inlineStr">
        <is>
          <t>Altarea Cogedim</t>
        </is>
      </c>
      <c r="C67" s="15" t="inlineStr">
        <is>
          <t>http://www.zonebourse.com/ALTAREA-COGEDIM-5310/fondamentaux/</t>
        </is>
      </c>
      <c r="D67" s="13" t="inlineStr">
        <is>
          <t>https://markets.ft.com/data/equities/tearsheet/summary?s=ALTA:PAR</t>
        </is>
      </c>
      <c r="E67" s="13" t="inlineStr">
        <is>
          <t>15,6x</t>
        </is>
      </c>
      <c r="F67" s="13" t="inlineStr">
        <is>
          <t>10,1x</t>
        </is>
      </c>
      <c r="G67" s="51" t="inlineStr">
        <is>
          <t>10,4x</t>
        </is>
      </c>
      <c r="H67" s="51" t="inlineStr">
        <is>
          <t>14,2x</t>
        </is>
      </c>
      <c r="I67" s="51" t="inlineStr">
        <is>
          <t>-7,96x</t>
        </is>
      </c>
      <c r="J67" s="51" t="inlineStr">
        <is>
          <t>36,5x</t>
        </is>
      </c>
      <c r="K67" s="51" t="inlineStr">
        <is>
          <t>20,3x</t>
        </is>
      </c>
      <c r="L67" s="51" t="inlineStr">
        <is>
          <t>16,9x</t>
        </is>
      </c>
      <c r="M67" s="51" t="inlineStr">
        <is>
          <t>1,74x</t>
        </is>
      </c>
      <c r="N67" s="51" t="inlineStr">
        <is>
          <t>1,70x</t>
        </is>
      </c>
      <c r="O67" s="51" t="inlineStr">
        <is>
          <t>1,21x</t>
        </is>
      </c>
      <c r="P67" s="51" t="inlineStr">
        <is>
          <t>1,17x</t>
        </is>
      </c>
      <c r="Q67" s="51" t="inlineStr">
        <is>
          <t>0,80x</t>
        </is>
      </c>
      <c r="R67" s="51" t="inlineStr">
        <is>
          <t>0,96x</t>
        </is>
      </c>
      <c r="S67" s="12" t="inlineStr">
        <is>
          <t>0,93x</t>
        </is>
      </c>
      <c r="T67" s="12" t="inlineStr">
        <is>
          <t>0,82x</t>
        </is>
      </c>
      <c r="U67" s="12" t="inlineStr">
        <is>
          <t>11,9</t>
        </is>
      </c>
      <c r="V67" s="12" t="inlineStr">
        <is>
          <t>20,7</t>
        </is>
      </c>
      <c r="W67" s="12" t="inlineStr">
        <is>
          <t>16,0</t>
        </is>
      </c>
      <c r="X67" s="12" t="inlineStr">
        <is>
          <t>14,3</t>
        </is>
      </c>
      <c r="Y67" s="12" t="inlineStr">
        <is>
          <t>-18,0</t>
        </is>
      </c>
      <c r="Z67" s="51" t="inlineStr">
        <is>
          <t>4,34</t>
        </is>
      </c>
      <c r="AA67" s="51" t="inlineStr">
        <is>
          <t>7,81</t>
        </is>
      </c>
      <c r="AB67" s="12" t="inlineStr">
        <is>
          <t>9,37</t>
        </is>
      </c>
      <c r="AC67" t="inlineStr">
        <is>
          <t>1.1959</t>
        </is>
      </c>
    </row>
    <row r="68" ht="15" customHeight="1" s="50">
      <c r="A68" s="8" t="inlineStr">
        <is>
          <t>Immobilier</t>
        </is>
      </c>
      <c r="B68" s="8" t="inlineStr">
        <is>
          <t>Foncière des régions</t>
        </is>
      </c>
      <c r="C68" s="15" t="inlineStr">
        <is>
          <t>http://www.zonebourse.com/FONCIERE-DES-REGIONS-5748/fondamentaux/</t>
        </is>
      </c>
      <c r="D68" s="13" t="inlineStr">
        <is>
          <t>https://markets.ft.com/data/equities/tearsheet/summary?s=FDR:PAR</t>
        </is>
      </c>
      <c r="E68" s="13" t="inlineStr">
        <is>
          <t>7,16x</t>
        </is>
      </c>
      <c r="F68" s="13" t="inlineStr">
        <is>
          <t>7,61x</t>
        </is>
      </c>
      <c r="G68" s="51" t="inlineStr">
        <is>
          <t>8,43x</t>
        </is>
      </c>
      <c r="H68" s="51" t="inlineStr">
        <is>
          <t>11,5x</t>
        </is>
      </c>
      <c r="I68" s="51" t="inlineStr">
        <is>
          <t>19,1x</t>
        </is>
      </c>
      <c r="J68" s="51" t="inlineStr">
        <is>
          <t>11,5x</t>
        </is>
      </c>
      <c r="K68" s="51" t="inlineStr">
        <is>
          <t>12,8x</t>
        </is>
      </c>
      <c r="L68" s="51" t="inlineStr">
        <is>
          <t>11,7x</t>
        </is>
      </c>
      <c r="M68" s="51" t="inlineStr">
        <is>
          <t>9,92x</t>
        </is>
      </c>
      <c r="N68" s="51" t="inlineStr">
        <is>
          <t>7,62x</t>
        </is>
      </c>
      <c r="O68" s="51" t="inlineStr">
        <is>
          <t>6,63x</t>
        </is>
      </c>
      <c r="P68" s="51" t="inlineStr">
        <is>
          <t>9,16x</t>
        </is>
      </c>
      <c r="Q68" s="51" t="inlineStr">
        <is>
          <t>8,19x</t>
        </is>
      </c>
      <c r="R68" s="51" t="inlineStr">
        <is>
          <t>7,50x</t>
        </is>
      </c>
      <c r="S68" s="12" t="inlineStr">
        <is>
          <t>7,09x</t>
        </is>
      </c>
      <c r="T68" s="12" t="inlineStr">
        <is>
          <t>6,96x</t>
        </is>
      </c>
      <c r="U68" s="12" t="inlineStr">
        <is>
          <t>11,6</t>
        </is>
      </c>
      <c r="V68" s="12" t="inlineStr">
        <is>
          <t>12,4</t>
        </is>
      </c>
      <c r="W68" s="12" t="inlineStr">
        <is>
          <t>9,99</t>
        </is>
      </c>
      <c r="X68" s="12" t="inlineStr">
        <is>
          <t>8,77</t>
        </is>
      </c>
      <c r="Y68" s="12" t="inlineStr">
        <is>
          <t>3,94</t>
        </is>
      </c>
      <c r="Z68" s="51" t="inlineStr">
        <is>
          <t>6,42</t>
        </is>
      </c>
      <c r="AA68" s="51" t="inlineStr">
        <is>
          <t>5,74</t>
        </is>
      </c>
      <c r="AB68" s="12" t="inlineStr">
        <is>
          <t>6,32</t>
        </is>
      </c>
    </row>
    <row r="69" ht="15" customHeight="1" s="50">
      <c r="A69" s="8" t="inlineStr">
        <is>
          <t>Immobilier</t>
        </is>
      </c>
      <c r="B69" s="8" t="inlineStr">
        <is>
          <t>Gecina</t>
        </is>
      </c>
      <c r="C69" s="15" t="inlineStr">
        <is>
          <t>http://www.zonebourse.com/GECINA-4651/fondamentaux/</t>
        </is>
      </c>
      <c r="D69" s="13" t="inlineStr">
        <is>
          <t>https://markets.ft.com/data/equities/tearsheet/summary?s=GFC:PAR</t>
        </is>
      </c>
      <c r="E69" s="13" t="inlineStr">
        <is>
          <t>10,2x</t>
        </is>
      </c>
      <c r="F69" s="13" t="inlineStr">
        <is>
          <t>5,42x</t>
        </is>
      </c>
      <c r="G69" s="51" t="inlineStr">
        <is>
          <t>8,36x</t>
        </is>
      </c>
      <c r="H69" s="51" t="inlineStr">
        <is>
          <t>7,76x</t>
        </is>
      </c>
      <c r="I69" s="51" t="inlineStr">
        <is>
          <t>60,2x</t>
        </is>
      </c>
      <c r="J69" s="51" t="inlineStr">
        <is>
          <t>18,5x</t>
        </is>
      </c>
      <c r="K69" s="51" t="inlineStr">
        <is>
          <t>10,9x</t>
        </is>
      </c>
      <c r="L69" s="51" t="inlineStr">
        <is>
          <t>10,6x</t>
        </is>
      </c>
      <c r="M69" s="51" t="inlineStr">
        <is>
          <t>15,3x</t>
        </is>
      </c>
      <c r="N69" s="51" t="inlineStr">
        <is>
          <t>20,1x</t>
        </is>
      </c>
      <c r="O69" s="51" t="inlineStr">
        <is>
          <t>12,6x</t>
        </is>
      </c>
      <c r="P69" s="51" t="inlineStr">
        <is>
          <t>17,4x</t>
        </is>
      </c>
      <c r="Q69" s="51" t="inlineStr">
        <is>
          <t>14,1x</t>
        </is>
      </c>
      <c r="R69" s="51" t="inlineStr">
        <is>
          <t>14,0x</t>
        </is>
      </c>
      <c r="S69" s="12" t="inlineStr">
        <is>
          <t>13,7x</t>
        </is>
      </c>
      <c r="T69" s="12" t="inlineStr">
        <is>
          <t>13,0x</t>
        </is>
      </c>
      <c r="U69" s="12" t="inlineStr">
        <is>
          <t>12,9</t>
        </is>
      </c>
      <c r="V69" s="12" t="inlineStr">
        <is>
          <t>28,4</t>
        </is>
      </c>
      <c r="W69" s="12" t="inlineStr">
        <is>
          <t>13,5</t>
        </is>
      </c>
      <c r="X69" s="12" t="inlineStr">
        <is>
          <t>20,6</t>
        </is>
      </c>
      <c r="Y69" s="12" t="inlineStr">
        <is>
          <t>2,10</t>
        </is>
      </c>
      <c r="Z69" s="51" t="inlineStr">
        <is>
          <t>6,38</t>
        </is>
      </c>
      <c r="AA69" s="51" t="inlineStr">
        <is>
          <t>10,9</t>
        </is>
      </c>
      <c r="AB69" s="12" t="inlineStr">
        <is>
          <t>11,1</t>
        </is>
      </c>
      <c r="AC69" t="inlineStr">
        <is>
          <t>0.9045</t>
        </is>
      </c>
    </row>
    <row r="70" ht="15" customHeight="1" s="50">
      <c r="A70" s="8" t="inlineStr">
        <is>
          <t>Immobilier</t>
        </is>
      </c>
      <c r="B70" s="8" t="inlineStr">
        <is>
          <t>Icade</t>
        </is>
      </c>
      <c r="C70" s="15" t="inlineStr">
        <is>
          <t>http://www.zonebourse.com/ICADE-5021/fondamentaux/</t>
        </is>
      </c>
      <c r="D70" s="13" t="inlineStr">
        <is>
          <t>https://markets.ft.com/data/equities/tearsheet/summary?s=3IC:GER</t>
        </is>
      </c>
      <c r="E70" s="13" t="inlineStr">
        <is>
          <t>86,9x</t>
        </is>
      </c>
      <c r="F70" s="13" t="inlineStr">
        <is>
          <t>35,6x</t>
        </is>
      </c>
      <c r="G70" s="51" t="inlineStr">
        <is>
          <t>31,8x</t>
        </is>
      </c>
      <c r="H70" s="51" t="inlineStr">
        <is>
          <t>23,9x</t>
        </is>
      </c>
      <c r="I70" s="51" t="inlineStr">
        <is>
          <t>191x</t>
        </is>
      </c>
      <c r="J70" s="51" t="inlineStr">
        <is>
          <t>32,0x</t>
        </is>
      </c>
      <c r="K70" s="51" t="inlineStr">
        <is>
          <t>40,1x</t>
        </is>
      </c>
      <c r="L70" s="51" t="inlineStr">
        <is>
          <t>36,0x</t>
        </is>
      </c>
      <c r="M70" s="51" t="inlineStr">
        <is>
          <t>3,35x</t>
        </is>
      </c>
      <c r="N70" s="51" t="inlineStr">
        <is>
          <t>3,66x</t>
        </is>
      </c>
      <c r="O70" s="51" t="inlineStr">
        <is>
          <t>2,78x</t>
        </is>
      </c>
      <c r="P70" s="51" t="inlineStr">
        <is>
          <t>4,71x</t>
        </is>
      </c>
      <c r="Q70" s="51" t="inlineStr">
        <is>
          <t>3,23x</t>
        </is>
      </c>
      <c r="R70" s="51" t="inlineStr">
        <is>
          <t>2,99x</t>
        </is>
      </c>
      <c r="S70" s="12" t="inlineStr">
        <is>
          <t>2,76x</t>
        </is>
      </c>
      <c r="T70" s="12" t="inlineStr">
        <is>
          <t>2,63x</t>
        </is>
      </c>
      <c r="U70" s="12" t="inlineStr">
        <is>
          <t>0,78</t>
        </is>
      </c>
      <c r="V70" s="12" t="inlineStr">
        <is>
          <t>2,30</t>
        </is>
      </c>
      <c r="W70" s="12" t="inlineStr">
        <is>
          <t>2,09</t>
        </is>
      </c>
      <c r="X70" s="12" t="inlineStr">
        <is>
          <t>4,06</t>
        </is>
      </c>
      <c r="Y70" s="12" t="inlineStr">
        <is>
          <t>0,33</t>
        </is>
      </c>
      <c r="Z70" s="51" t="inlineStr">
        <is>
          <t>1,91</t>
        </is>
      </c>
      <c r="AA70" s="51" t="inlineStr">
        <is>
          <t>1,53</t>
        </is>
      </c>
      <c r="AB70" s="12" t="inlineStr">
        <is>
          <t>1,70</t>
        </is>
      </c>
    </row>
    <row r="71" ht="15" customHeight="1" s="50">
      <c r="A71" s="8" t="inlineStr">
        <is>
          <t>Immobilier</t>
        </is>
      </c>
      <c r="B71" s="8" t="inlineStr">
        <is>
          <t>Kaufman &amp; Broad</t>
        </is>
      </c>
      <c r="C71" s="15" t="inlineStr">
        <is>
          <t>http://www.zonebourse.com/KAUFMAN-BROAD-4768/fondamentaux/</t>
        </is>
      </c>
      <c r="D71" s="13" t="inlineStr">
        <is>
          <t>https://markets.ft.com/data/equities/tearsheet/summary?s=KOF:PAR</t>
        </is>
      </c>
      <c r="E71" s="13" t="inlineStr">
        <is>
          <t>15,5x</t>
        </is>
      </c>
      <c r="F71" s="13" t="inlineStr">
        <is>
          <t>13,8x</t>
        </is>
      </c>
      <c r="G71" s="12" t="inlineStr">
        <is>
          <t>10,1x</t>
        </is>
      </c>
      <c r="H71" s="51" t="inlineStr">
        <is>
          <t>10,6x</t>
        </is>
      </c>
      <c r="I71" s="51" t="inlineStr">
        <is>
          <t>19,4x</t>
        </is>
      </c>
      <c r="J71" s="51" t="inlineStr">
        <is>
          <t>15,6x</t>
        </is>
      </c>
      <c r="K71" s="51" t="inlineStr">
        <is>
          <t>13,4x</t>
        </is>
      </c>
      <c r="L71" s="51" t="inlineStr">
        <is>
          <t>8,78x</t>
        </is>
      </c>
      <c r="M71" s="51" t="inlineStr">
        <is>
          <t>0,53x</t>
        </is>
      </c>
      <c r="N71" s="51" t="inlineStr">
        <is>
          <t>0,57x</t>
        </is>
      </c>
      <c r="O71" s="51" t="inlineStr">
        <is>
          <t>0,47x</t>
        </is>
      </c>
      <c r="P71" s="51" t="inlineStr">
        <is>
          <t>0,53x</t>
        </is>
      </c>
      <c r="Q71" s="51" t="inlineStr">
        <is>
          <t>0,66x</t>
        </is>
      </c>
      <c r="R71" s="51" t="inlineStr">
        <is>
          <t>0,54x</t>
        </is>
      </c>
      <c r="S71" s="12" t="inlineStr">
        <is>
          <t>0,50x</t>
        </is>
      </c>
      <c r="T71" s="12" t="inlineStr">
        <is>
          <t>0,42x</t>
        </is>
      </c>
      <c r="U71" s="12" t="inlineStr">
        <is>
          <t>2,21</t>
        </is>
      </c>
      <c r="V71" s="12" t="inlineStr">
        <is>
          <t>2,81</t>
        </is>
      </c>
      <c r="W71" s="12" t="inlineStr">
        <is>
          <t>3,34</t>
        </is>
      </c>
      <c r="X71" s="12" t="inlineStr">
        <is>
          <t>3,45</t>
        </is>
      </c>
      <c r="Y71" s="12" t="inlineStr">
        <is>
          <t>1,82</t>
        </is>
      </c>
      <c r="Z71" s="51" t="inlineStr">
        <is>
          <t>2,14</t>
        </is>
      </c>
      <c r="AA71" s="51" t="inlineStr">
        <is>
          <t>2,49</t>
        </is>
      </c>
      <c r="AB71" s="12" t="inlineStr">
        <is>
          <t>3,80</t>
        </is>
      </c>
      <c r="AC71" t="inlineStr">
        <is>
          <t>0.7389</t>
        </is>
      </c>
    </row>
    <row r="72" ht="15" customHeight="1" s="50">
      <c r="A72" s="8" t="inlineStr">
        <is>
          <t>Immobilier</t>
        </is>
      </c>
      <c r="B72" s="8" t="inlineStr">
        <is>
          <t>Klépierre</t>
        </is>
      </c>
      <c r="C72" s="15" t="inlineStr">
        <is>
          <t>http://www.zonebourse.com/KLEPIERRE-4665/fondamentaux/</t>
        </is>
      </c>
      <c r="D72" s="13" t="inlineStr">
        <is>
          <t>https://markets.ft.com/data/equities/tearsheet/summary?s=LI:PAR</t>
        </is>
      </c>
      <c r="E72" s="13" t="inlineStr">
        <is>
          <t>9,77x</t>
        </is>
      </c>
      <c r="F72" s="13" t="inlineStr">
        <is>
          <t>9,14x</t>
        </is>
      </c>
      <c r="G72" s="51" t="inlineStr">
        <is>
          <t>9,63x</t>
        </is>
      </c>
      <c r="H72" s="51" t="inlineStr">
        <is>
          <t>30,5x</t>
        </is>
      </c>
      <c r="I72" s="51" t="inlineStr">
        <is>
          <t>-6,70x</t>
        </is>
      </c>
      <c r="J72" s="51" t="inlineStr">
        <is>
          <t>-4,97x</t>
        </is>
      </c>
      <c r="K72" s="51" t="inlineStr">
        <is>
          <t>-32,7x</t>
        </is>
      </c>
      <c r="L72" s="51" t="inlineStr">
        <is>
          <t>11,3x</t>
        </is>
      </c>
      <c r="M72" s="51" t="inlineStr">
        <is>
          <t>9,59x</t>
        </is>
      </c>
      <c r="N72" s="51" t="inlineStr">
        <is>
          <t>9,04x</t>
        </is>
      </c>
      <c r="O72" s="51" t="inlineStr">
        <is>
          <t>6,45x</t>
        </is>
      </c>
      <c r="P72" s="51" t="inlineStr">
        <is>
          <t>7,79x</t>
        </is>
      </c>
      <c r="Q72" s="51" t="inlineStr">
        <is>
          <t>4,94x</t>
        </is>
      </c>
      <c r="R72" s="51" t="inlineStr">
        <is>
          <t>6,44x</t>
        </is>
      </c>
      <c r="S72" s="12" t="inlineStr">
        <is>
          <t>6,17x</t>
        </is>
      </c>
      <c r="T72" s="12" t="inlineStr">
        <is>
          <t>6,16x</t>
        </is>
      </c>
      <c r="U72" s="12" t="inlineStr">
        <is>
          <t>3,82</t>
        </is>
      </c>
      <c r="V72" s="12" t="inlineStr">
        <is>
          <t>4,01</t>
        </is>
      </c>
      <c r="W72" s="12" t="inlineStr">
        <is>
          <t>2,80</t>
        </is>
      </c>
      <c r="X72" s="12" t="inlineStr">
        <is>
          <t>1,11</t>
        </is>
      </c>
      <c r="Y72" s="12" t="inlineStr">
        <is>
          <t>-2,75</t>
        </is>
      </c>
      <c r="Z72" s="51" t="inlineStr">
        <is>
          <t>-4,59</t>
        </is>
      </c>
      <c r="AA72" s="51" t="inlineStr">
        <is>
          <t>-0,70</t>
        </is>
      </c>
      <c r="AB72" s="12" t="inlineStr">
        <is>
          <t>2,02</t>
        </is>
      </c>
      <c r="AC72" t="inlineStr">
        <is>
          <t>1.7965</t>
        </is>
      </c>
    </row>
    <row r="73" ht="15" customHeight="1" s="50">
      <c r="A73" s="8" t="inlineStr">
        <is>
          <t>Immobilier</t>
        </is>
      </c>
      <c r="B73" s="8" t="inlineStr">
        <is>
          <t>Mercialys</t>
        </is>
      </c>
      <c r="C73" s="15" t="inlineStr">
        <is>
          <t>http://www.zonebourse.com/MERCIALYS-5135/fondamentaux/</t>
        </is>
      </c>
      <c r="D73" s="13" t="inlineStr">
        <is>
          <t>https://markets.ft.com/data/equities/tearsheet/summary?s=MERY:PAR</t>
        </is>
      </c>
      <c r="E73" s="13" t="inlineStr">
        <is>
          <t>16,0x</t>
        </is>
      </c>
      <c r="F73" s="13" t="inlineStr">
        <is>
          <t>19,6x</t>
        </is>
      </c>
      <c r="G73" s="12" t="inlineStr">
        <is>
          <t>13,6x</t>
        </is>
      </c>
      <c r="H73" s="51" t="inlineStr">
        <is>
          <t>-</t>
        </is>
      </c>
      <c r="I73" s="51" t="inlineStr">
        <is>
          <t>7,68x</t>
        </is>
      </c>
      <c r="J73" s="51" t="inlineStr">
        <is>
          <t>14,1x</t>
        </is>
      </c>
      <c r="K73" s="51" t="inlineStr">
        <is>
          <t>11,6x</t>
        </is>
      </c>
      <c r="L73" s="51" t="inlineStr">
        <is>
          <t>11,1x</t>
        </is>
      </c>
      <c r="M73" s="51" t="inlineStr">
        <is>
          <t>9,31x</t>
        </is>
      </c>
      <c r="N73" s="51" t="inlineStr">
        <is>
          <t>9,14x</t>
        </is>
      </c>
      <c r="O73" s="51" t="inlineStr">
        <is>
          <t>5,86x</t>
        </is>
      </c>
      <c r="P73" s="51" t="inlineStr">
        <is>
          <t>5,90x</t>
        </is>
      </c>
      <c r="Q73" s="51" t="inlineStr">
        <is>
          <t>3,76x</t>
        </is>
      </c>
      <c r="R73" s="51" t="inlineStr">
        <is>
          <t>5,04x</t>
        </is>
      </c>
      <c r="S73" s="12" t="inlineStr">
        <is>
          <t>4,85x</t>
        </is>
      </c>
      <c r="T73" s="12" t="inlineStr">
        <is>
          <t>4,72x</t>
        </is>
      </c>
      <c r="U73" s="12" t="inlineStr">
        <is>
          <t>1,20</t>
        </is>
      </c>
      <c r="V73" s="12" t="inlineStr">
        <is>
          <t>0,94</t>
        </is>
      </c>
      <c r="W73" s="12" t="inlineStr">
        <is>
          <t>0,88</t>
        </is>
      </c>
      <c r="X73" s="12" t="inlineStr">
        <is>
          <t>-</t>
        </is>
      </c>
      <c r="Y73" s="12" t="inlineStr">
        <is>
          <t>0,94</t>
        </is>
      </c>
      <c r="Z73" s="51" t="inlineStr">
        <is>
          <t>0,67</t>
        </is>
      </c>
      <c r="AA73" s="51" t="inlineStr">
        <is>
          <t>0,82</t>
        </is>
      </c>
      <c r="AB73" s="12" t="inlineStr">
        <is>
          <t>0,85</t>
        </is>
      </c>
      <c r="AC73" t="inlineStr">
        <is>
          <t>1.7338</t>
        </is>
      </c>
    </row>
    <row r="74" ht="15" customHeight="1" s="50">
      <c r="A74" s="8" t="inlineStr">
        <is>
          <t>Immobilier</t>
        </is>
      </c>
      <c r="B74" s="8" t="inlineStr">
        <is>
          <t>NEXITY</t>
        </is>
      </c>
      <c r="C74" s="15" t="inlineStr">
        <is>
          <t>http://www.zonebourse.com/NEXITY-5141/fondamentaux/</t>
        </is>
      </c>
      <c r="D74" s="13" t="inlineStr">
        <is>
          <t>https://markets.ft.com/data/equities/tearsheet/summary?s=NXI:PAR</t>
        </is>
      </c>
      <c r="E74" s="13" t="inlineStr">
        <is>
          <t>19,1x</t>
        </is>
      </c>
      <c r="F74" s="13" t="inlineStr">
        <is>
          <t>14,8x</t>
        </is>
      </c>
      <c r="G74" s="51" t="inlineStr">
        <is>
          <t>7,96x</t>
        </is>
      </c>
      <c r="H74" s="51" t="inlineStr">
        <is>
          <t>15,4x</t>
        </is>
      </c>
      <c r="I74" s="51" t="inlineStr">
        <is>
          <t>16,6x</t>
        </is>
      </c>
      <c r="J74" s="51" t="inlineStr">
        <is>
          <t>7,89x</t>
        </is>
      </c>
      <c r="K74" s="51" t="inlineStr">
        <is>
          <t>10,5x</t>
        </is>
      </c>
      <c r="L74" s="51" t="inlineStr">
        <is>
          <t>9,44x</t>
        </is>
      </c>
      <c r="M74" s="51" t="inlineStr">
        <is>
          <t>0,79x</t>
        </is>
      </c>
      <c r="N74" s="51" t="inlineStr">
        <is>
          <t>0,79x</t>
        </is>
      </c>
      <c r="O74" s="51" t="inlineStr">
        <is>
          <t>0,53x</t>
        </is>
      </c>
      <c r="P74" s="51" t="inlineStr">
        <is>
          <t>0,55x</t>
        </is>
      </c>
      <c r="Q74" s="51" t="inlineStr">
        <is>
          <t>0,40x</t>
        </is>
      </c>
      <c r="R74" s="51" t="inlineStr">
        <is>
          <t>0,44x</t>
        </is>
      </c>
      <c r="S74" s="12" t="inlineStr">
        <is>
          <t>0,43x</t>
        </is>
      </c>
      <c r="T74" s="12" t="inlineStr">
        <is>
          <t>0,41x</t>
        </is>
      </c>
      <c r="U74" s="12" t="inlineStr">
        <is>
          <t>2,33</t>
        </is>
      </c>
      <c r="V74" s="12" t="inlineStr">
        <is>
          <t>3,35</t>
        </is>
      </c>
      <c r="W74" s="12" t="inlineStr">
        <is>
          <t>4,95</t>
        </is>
      </c>
      <c r="X74" s="12" t="inlineStr">
        <is>
          <t>2,90</t>
        </is>
      </c>
      <c r="Y74" s="12" t="inlineStr">
        <is>
          <t>2,14</t>
        </is>
      </c>
      <c r="Z74" s="51" t="inlineStr">
        <is>
          <t>4,67</t>
        </is>
      </c>
      <c r="AA74" s="51" t="inlineStr">
        <is>
          <t>3,52</t>
        </is>
      </c>
      <c r="AB74" s="12" t="inlineStr">
        <is>
          <t>3,91</t>
        </is>
      </c>
      <c r="AC74" t="inlineStr">
        <is>
          <t>1.2023</t>
        </is>
      </c>
    </row>
    <row r="75" ht="15" customHeight="1" s="50">
      <c r="A75" s="8" t="inlineStr">
        <is>
          <t>Immobilier</t>
        </is>
      </c>
      <c r="B75" s="8" t="inlineStr">
        <is>
          <t>Patrimoine et  commerce</t>
        </is>
      </c>
      <c r="C75" s="15" t="inlineStr">
        <is>
          <t>http://www.zonebourse.com/PATRIMOINE-ET-COMMERCE-9595515/fondamentaux/</t>
        </is>
      </c>
      <c r="D75" s="13" t="inlineStr">
        <is>
          <t>https://markets.ft.com/data/equities/tearsheet/summary?s=PAT:PAR</t>
        </is>
      </c>
      <c r="E75" s="13" t="n"/>
      <c r="F75" s="13" t="n"/>
      <c r="G75" s="51" t="n"/>
      <c r="H75" s="51" t="n"/>
      <c r="I75" s="51" t="n"/>
      <c r="J75" s="51" t="n"/>
      <c r="K75" s="51" t="n"/>
      <c r="L75" s="51" t="n"/>
      <c r="M75" s="51" t="inlineStr">
        <is>
          <t>7,06x</t>
        </is>
      </c>
      <c r="N75" s="51" t="inlineStr">
        <is>
          <t>7,07x</t>
        </is>
      </c>
      <c r="O75" s="51" t="inlineStr">
        <is>
          <t>6,65x</t>
        </is>
      </c>
      <c r="P75" s="51" t="inlineStr">
        <is>
          <t>5,08x</t>
        </is>
      </c>
      <c r="Q75" s="51" t="inlineStr">
        <is>
          <t>5,82x</t>
        </is>
      </c>
      <c r="R75" s="51" t="inlineStr">
        <is>
          <t>4,50x</t>
        </is>
      </c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12" t="n"/>
      <c r="AC75" t="inlineStr">
        <is>
          <t>0.4569</t>
        </is>
      </c>
    </row>
    <row r="76" ht="15" customHeight="1" s="50">
      <c r="A76" s="8" t="inlineStr">
        <is>
          <t>Immobilier</t>
        </is>
      </c>
      <c r="B76" s="8" t="inlineStr">
        <is>
          <t>Unibail-Rodamco</t>
        </is>
      </c>
      <c r="C76" s="15" t="inlineStr">
        <is>
          <t>http://www.zonebourse.com/UNIBAIL-RODAMCO-54289/fondamentaux/</t>
        </is>
      </c>
      <c r="D76" s="13" t="inlineStr">
        <is>
          <t>https://markets.ft.com/data/equities/tearsheet/summary?s=UL:AEX</t>
        </is>
      </c>
      <c r="E76" s="13" t="n"/>
      <c r="F76" s="13" t="n"/>
      <c r="G76" s="58" t="n"/>
      <c r="H76" s="51" t="n"/>
      <c r="I76" s="51" t="n"/>
      <c r="J76" s="51" t="n"/>
      <c r="K76" s="51" t="n"/>
      <c r="L76" s="51" t="n"/>
      <c r="M76" s="51" t="inlineStr">
        <is>
          <t>8,47x</t>
        </is>
      </c>
      <c r="N76" s="51" t="inlineStr">
        <is>
          <t>8,05x</t>
        </is>
      </c>
      <c r="O76" s="51" t="inlineStr">
        <is>
          <t>4,71x</t>
        </is>
      </c>
      <c r="P76" s="51" t="inlineStr">
        <is>
          <t>3,92x</t>
        </is>
      </c>
      <c r="Q76" s="51" t="inlineStr">
        <is>
          <t>3,84x</t>
        </is>
      </c>
      <c r="R76" s="51" t="inlineStr">
        <is>
          <t>4,55x</t>
        </is>
      </c>
      <c r="S76" s="12" t="n"/>
      <c r="T76" s="12" t="n"/>
      <c r="U76" s="12" t="n"/>
      <c r="V76" s="12" t="n"/>
      <c r="W76" s="12" t="n"/>
      <c r="X76" s="12" t="n"/>
      <c r="Y76" s="12" t="n"/>
      <c r="Z76" s="51" t="n"/>
      <c r="AA76" s="51" t="n"/>
      <c r="AB76" s="51" t="n"/>
    </row>
    <row r="77" ht="15" customHeight="1" s="50">
      <c r="A77" s="8" t="inlineStr">
        <is>
          <t>Industrie</t>
        </is>
      </c>
      <c r="B77" s="8" t="inlineStr">
        <is>
          <t>AIR LIQUIDE</t>
        </is>
      </c>
      <c r="C77" s="15" t="inlineStr">
        <is>
          <t>http://www.zonebourse.com/AIR-LIQUIDE-4605/fondamentaux/</t>
        </is>
      </c>
      <c r="D77" s="13" t="inlineStr">
        <is>
          <t>https://markets.ft.com/data/equities/tearsheet/summary?s=AI:PAR</t>
        </is>
      </c>
      <c r="E77" s="13" t="inlineStr">
        <is>
          <t>20,7x</t>
        </is>
      </c>
      <c r="F77" s="13" t="inlineStr">
        <is>
          <t>20,4x</t>
        </is>
      </c>
      <c r="G77" s="58" t="inlineStr">
        <is>
          <t>22,0x</t>
        </is>
      </c>
      <c r="H77" s="51" t="inlineStr">
        <is>
          <t>26,5x</t>
        </is>
      </c>
      <c r="I77" s="51" t="inlineStr">
        <is>
          <t>26,0x</t>
        </is>
      </c>
      <c r="J77" s="51" t="inlineStr">
        <is>
          <t>27,4x</t>
        </is>
      </c>
      <c r="K77" s="51" t="inlineStr">
        <is>
          <t>24,5x</t>
        </is>
      </c>
      <c r="L77" s="51" t="inlineStr">
        <is>
          <t>22,5x</t>
        </is>
      </c>
      <c r="M77" s="51" t="inlineStr">
        <is>
          <t>2,26x</t>
        </is>
      </c>
      <c r="N77" s="51" t="inlineStr">
        <is>
          <t>2,20x</t>
        </is>
      </c>
      <c r="O77" s="51" t="inlineStr">
        <is>
          <t>2,21x</t>
        </is>
      </c>
      <c r="P77" s="51" t="inlineStr">
        <is>
          <t>2,71x</t>
        </is>
      </c>
      <c r="Q77" s="51" t="inlineStr">
        <is>
          <t>3,09x</t>
        </is>
      </c>
      <c r="R77" s="51" t="inlineStr">
        <is>
          <t>3,13x</t>
        </is>
      </c>
      <c r="S77" s="12" t="inlineStr">
        <is>
          <t>2,89x</t>
        </is>
      </c>
      <c r="T77" s="12" t="inlineStr">
        <is>
          <t>2,76x</t>
        </is>
      </c>
      <c r="U77" s="12" t="inlineStr">
        <is>
          <t>4,21</t>
        </is>
      </c>
      <c r="V77" s="12" t="inlineStr">
        <is>
          <t>4,69</t>
        </is>
      </c>
      <c r="W77" s="12" t="inlineStr">
        <is>
          <t>4,48</t>
        </is>
      </c>
      <c r="X77" s="12" t="inlineStr">
        <is>
          <t>4,76</t>
        </is>
      </c>
      <c r="Y77" s="12" t="inlineStr">
        <is>
          <t>5,16</t>
        </is>
      </c>
      <c r="Z77" s="51" t="inlineStr">
        <is>
          <t>5,52</t>
        </is>
      </c>
      <c r="AA77" s="51" t="inlineStr">
        <is>
          <t>6,16</t>
        </is>
      </c>
      <c r="AB77" s="12" t="inlineStr">
        <is>
          <t>6,73</t>
        </is>
      </c>
      <c r="AC77" t="inlineStr">
        <is>
          <t>0.5759</t>
        </is>
      </c>
    </row>
    <row r="78" ht="15" customHeight="1" s="50">
      <c r="A78" s="8" t="inlineStr">
        <is>
          <t>Industrie</t>
        </is>
      </c>
      <c r="B78" s="8" t="inlineStr">
        <is>
          <t>ALSTOM</t>
        </is>
      </c>
      <c r="C78" s="15" t="inlineStr">
        <is>
          <t>http://www.zonebourse.com/ALSTOM-4607/fondamentaux/</t>
        </is>
      </c>
      <c r="D78" s="13" t="inlineStr">
        <is>
          <t>https://markets.ft.com/data/equities/tearsheet/summary?s=ALO:PAR</t>
        </is>
      </c>
      <c r="E78" s="13" t="inlineStr">
        <is>
          <t>21,6x</t>
        </is>
      </c>
      <c r="F78" s="13" t="inlineStr">
        <is>
          <t>17,4x</t>
        </is>
      </c>
      <c r="G78" s="51" t="inlineStr">
        <is>
          <t>12,7x</t>
        </is>
      </c>
      <c r="H78" s="51" t="inlineStr">
        <is>
          <t>18,3x</t>
        </is>
      </c>
      <c r="I78" s="51" t="inlineStr">
        <is>
          <t>45,2x</t>
        </is>
      </c>
      <c r="J78" s="51" t="inlineStr">
        <is>
          <t>84,5x</t>
        </is>
      </c>
      <c r="K78" s="51" t="inlineStr">
        <is>
          <t>25,1x</t>
        </is>
      </c>
      <c r="L78" s="51" t="inlineStr">
        <is>
          <t>13,7x</t>
        </is>
      </c>
      <c r="M78" s="51" t="inlineStr">
        <is>
          <t>0,84x</t>
        </is>
      </c>
      <c r="N78" s="51" t="inlineStr">
        <is>
          <t>1,02x</t>
        </is>
      </c>
      <c r="O78" s="51" t="inlineStr">
        <is>
          <t>1,07x</t>
        </is>
      </c>
      <c r="P78" s="51" t="inlineStr">
        <is>
          <t>1,05x</t>
        </is>
      </c>
      <c r="Q78" s="51" t="inlineStr">
        <is>
          <t>1,80x</t>
        </is>
      </c>
      <c r="R78" s="51" t="inlineStr">
        <is>
          <t>0,68x</t>
        </is>
      </c>
      <c r="S78" s="12" t="inlineStr">
        <is>
          <t>0,64x</t>
        </is>
      </c>
      <c r="T78" s="12" t="inlineStr">
        <is>
          <t>0,60x</t>
        </is>
      </c>
      <c r="U78" s="12" t="inlineStr">
        <is>
          <t>1,30</t>
        </is>
      </c>
      <c r="V78" s="12" t="inlineStr">
        <is>
          <t>2,11</t>
        </is>
      </c>
      <c r="W78" s="12" t="inlineStr">
        <is>
          <t>3,03</t>
        </is>
      </c>
      <c r="X78" s="12" t="inlineStr">
        <is>
          <t>2,08</t>
        </is>
      </c>
      <c r="Y78" s="12" t="inlineStr">
        <is>
          <t>0,94</t>
        </is>
      </c>
      <c r="Z78" s="12" t="inlineStr">
        <is>
          <t>0,34</t>
        </is>
      </c>
      <c r="AA78" s="12" t="inlineStr">
        <is>
          <t>1,13</t>
        </is>
      </c>
      <c r="AB78" s="12" t="inlineStr">
        <is>
          <t>2,07</t>
        </is>
      </c>
      <c r="AC78" t="inlineStr">
        <is>
          <t>0.6811</t>
        </is>
      </c>
    </row>
    <row r="79" ht="15" customHeight="1" s="50">
      <c r="A79" s="8" t="inlineStr">
        <is>
          <t>Industrie</t>
        </is>
      </c>
      <c r="B79" s="8" t="inlineStr">
        <is>
          <t>Aperam</t>
        </is>
      </c>
      <c r="C79" s="15" t="inlineStr">
        <is>
          <t>http://www.zonebourse.com/APERAM-7261038/fondamentaux/</t>
        </is>
      </c>
      <c r="D79" s="13" t="inlineStr">
        <is>
          <t>https://markets.ft.com/data/equities/tearsheet/summary?s=APAM:AEX</t>
        </is>
      </c>
      <c r="E79" s="13" t="inlineStr">
        <is>
          <t>17,9x</t>
        </is>
      </c>
      <c r="F79" s="13" t="inlineStr">
        <is>
          <t>12,4x</t>
        </is>
      </c>
      <c r="G79" s="51" t="inlineStr">
        <is>
          <t>7,61x</t>
        </is>
      </c>
      <c r="H79" s="51" t="inlineStr">
        <is>
          <t>15,7x</t>
        </is>
      </c>
      <c r="I79" s="51" t="inlineStr">
        <is>
          <t>15,6x</t>
        </is>
      </c>
      <c r="J79" s="51" t="inlineStr">
        <is>
          <t>5,67x</t>
        </is>
      </c>
      <c r="K79" s="51" t="inlineStr">
        <is>
          <t>7,09x</t>
        </is>
      </c>
      <c r="L79" s="51" t="inlineStr">
        <is>
          <t>8,83x</t>
        </is>
      </c>
      <c r="M79" s="51" t="inlineStr">
        <is>
          <t>0,84x</t>
        </is>
      </c>
      <c r="N79" s="51" t="inlineStr">
        <is>
          <t>0,90x</t>
        </is>
      </c>
      <c r="O79" s="51" t="inlineStr">
        <is>
          <t>0,41x</t>
        </is>
      </c>
      <c r="P79" s="51" t="inlineStr">
        <is>
          <t>0,54x</t>
        </is>
      </c>
      <c r="Q79" s="51" t="inlineStr">
        <is>
          <t>0,75x</t>
        </is>
      </c>
      <c r="R79" s="51" t="inlineStr">
        <is>
          <t>0,79x</t>
        </is>
      </c>
      <c r="S79" s="12" t="inlineStr">
        <is>
          <t>0,62x</t>
        </is>
      </c>
      <c r="T79" s="12" t="inlineStr">
        <is>
          <t>0,64x</t>
        </is>
      </c>
      <c r="U79" s="12" t="inlineStr">
        <is>
          <t>2,43</t>
        </is>
      </c>
      <c r="V79" s="12" t="inlineStr">
        <is>
          <t>3,46</t>
        </is>
      </c>
      <c r="W79" s="12" t="inlineStr">
        <is>
          <t>3,03</t>
        </is>
      </c>
      <c r="X79" s="12" t="inlineStr">
        <is>
          <t>1,82</t>
        </is>
      </c>
      <c r="Y79" s="12" t="inlineStr">
        <is>
          <t>2,19</t>
        </is>
      </c>
      <c r="Z79" s="51" t="inlineStr">
        <is>
          <t>9,24</t>
        </is>
      </c>
      <c r="AA79" s="51" t="inlineStr">
        <is>
          <t>7,40</t>
        </is>
      </c>
      <c r="AB79" s="12" t="inlineStr">
        <is>
          <t>5,94</t>
        </is>
      </c>
      <c r="AC79" t="inlineStr">
        <is>
          <t>1.9977</t>
        </is>
      </c>
      <c r="AD79" s="51" t="n"/>
      <c r="AE79" s="51" t="n"/>
      <c r="AF79" s="51" t="n"/>
      <c r="AG79" s="51" t="n"/>
    </row>
    <row r="80" ht="15" customHeight="1" s="50">
      <c r="A80" s="8" t="inlineStr">
        <is>
          <t>Industrie</t>
        </is>
      </c>
      <c r="B80" s="8" t="inlineStr">
        <is>
          <t>ARCELORMITTAL</t>
        </is>
      </c>
      <c r="C80" s="15" t="inlineStr">
        <is>
          <t>http://www.zonebourse.com/ARCELORMITTAL-34942237/fondamentaux/</t>
        </is>
      </c>
      <c r="D80" s="13" t="inlineStr">
        <is>
          <t>https://markets.ft.com/data/equities/tearsheet/summary?s=MT:AEX</t>
        </is>
      </c>
      <c r="E80" s="13" t="inlineStr">
        <is>
          <t>11,9x</t>
        </is>
      </c>
      <c r="F80" s="13" t="inlineStr">
        <is>
          <t>7,29x</t>
        </is>
      </c>
      <c r="G80" s="58" t="inlineStr">
        <is>
          <t>4,13x</t>
        </is>
      </c>
      <c r="H80" s="51" t="inlineStr">
        <is>
          <t>-7,25x</t>
        </is>
      </c>
      <c r="I80" s="51" t="inlineStr">
        <is>
          <t>-36,0x</t>
        </is>
      </c>
      <c r="J80" s="51" t="inlineStr">
        <is>
          <t>2,40x</t>
        </is>
      </c>
      <c r="K80" s="51" t="inlineStr">
        <is>
          <t>3,31x</t>
        </is>
      </c>
      <c r="L80" s="51" t="inlineStr">
        <is>
          <t>5,16x</t>
        </is>
      </c>
      <c r="M80" s="51" t="inlineStr">
        <is>
          <t>0,40x</t>
        </is>
      </c>
      <c r="N80" s="51" t="inlineStr">
        <is>
          <t>0,48x</t>
        </is>
      </c>
      <c r="O80" s="51" t="inlineStr">
        <is>
          <t>0,28x</t>
        </is>
      </c>
      <c r="P80" s="51" t="inlineStr">
        <is>
          <t>0,25x</t>
        </is>
      </c>
      <c r="Q80" s="51" t="inlineStr">
        <is>
          <t>0,46x</t>
        </is>
      </c>
      <c r="R80" s="51" t="inlineStr">
        <is>
          <t>0,38x</t>
        </is>
      </c>
      <c r="S80" s="12" t="inlineStr">
        <is>
          <t>0,41x</t>
        </is>
      </c>
      <c r="T80" s="12" t="inlineStr">
        <is>
          <t>0,47x</t>
        </is>
      </c>
      <c r="U80" s="12" t="inlineStr">
        <is>
          <t>1,86</t>
        </is>
      </c>
      <c r="V80" s="12" t="inlineStr">
        <is>
          <t>4,46</t>
        </is>
      </c>
      <c r="W80" s="12" t="inlineStr">
        <is>
          <t>5,04</t>
        </is>
      </c>
      <c r="X80" s="12" t="inlineStr">
        <is>
          <t>-2,42</t>
        </is>
      </c>
      <c r="Y80" s="12" t="inlineStr">
        <is>
          <t>-0,64</t>
        </is>
      </c>
      <c r="Z80" s="51" t="inlineStr">
        <is>
          <t>13,3</t>
        </is>
      </c>
      <c r="AA80" s="51" t="inlineStr">
        <is>
          <t>9,60</t>
        </is>
      </c>
      <c r="AB80" s="12" t="inlineStr">
        <is>
          <t>6,16</t>
        </is>
      </c>
      <c r="AC80" t="inlineStr">
        <is>
          <t>2.1000</t>
        </is>
      </c>
      <c r="AD80" s="51" t="n"/>
      <c r="AE80" s="51" t="n"/>
      <c r="AF80" s="51" t="n"/>
      <c r="AG80" s="51" t="n"/>
    </row>
    <row r="81" ht="15" customHeight="1" s="50">
      <c r="A81" s="8" t="inlineStr">
        <is>
          <t>Industrie</t>
        </is>
      </c>
      <c r="B81" s="8" t="inlineStr">
        <is>
          <t>ARKEMA</t>
        </is>
      </c>
      <c r="C81" s="15" t="inlineStr">
        <is>
          <t>http://www.zonebourse.com/ARKEMA-17031/fondamentaux/</t>
        </is>
      </c>
      <c r="D81" s="13" t="inlineStr">
        <is>
          <t>https://markets.ft.com/data/equities/tearsheet/summary?s=AKE:PAR</t>
        </is>
      </c>
      <c r="E81" s="13" t="inlineStr">
        <is>
          <t>16,4x</t>
        </is>
      </c>
      <c r="F81" s="13" t="inlineStr">
        <is>
          <t>14,2x</t>
        </is>
      </c>
      <c r="G81" s="51" t="inlineStr">
        <is>
          <t>8,50x</t>
        </is>
      </c>
      <c r="H81" s="51" t="inlineStr">
        <is>
          <t>14,8x</t>
        </is>
      </c>
      <c r="I81" s="51" t="inlineStr">
        <is>
          <t>23,6x</t>
        </is>
      </c>
      <c r="J81" s="51" t="inlineStr">
        <is>
          <t>7,37x</t>
        </is>
      </c>
      <c r="K81" s="51" t="inlineStr">
        <is>
          <t>15,7x</t>
        </is>
      </c>
      <c r="L81" s="51" t="inlineStr">
        <is>
          <t>14,6x</t>
        </is>
      </c>
      <c r="M81" s="51" t="inlineStr">
        <is>
          <t>0,93x</t>
        </is>
      </c>
      <c r="N81" s="51" t="inlineStr">
        <is>
          <t>0,92x</t>
        </is>
      </c>
      <c r="O81" s="51" t="inlineStr">
        <is>
          <t>0,65x</t>
        </is>
      </c>
      <c r="P81" s="51" t="inlineStr">
        <is>
          <t>0,82x</t>
        </is>
      </c>
      <c r="Q81" s="51" t="inlineStr">
        <is>
          <t>0,91x</t>
        </is>
      </c>
      <c r="R81" s="51" t="inlineStr">
        <is>
          <t>1,05x</t>
        </is>
      </c>
      <c r="S81" s="12" t="inlineStr">
        <is>
          <t>1,03x</t>
        </is>
      </c>
      <c r="T81" s="12" t="inlineStr">
        <is>
          <t>0,99x</t>
        </is>
      </c>
      <c r="U81" s="12" t="inlineStr">
        <is>
          <t>5,66</t>
        </is>
      </c>
      <c r="V81" s="12" t="inlineStr">
        <is>
          <t>7,15</t>
        </is>
      </c>
      <c r="W81" s="12" t="inlineStr">
        <is>
          <t>8,82</t>
        </is>
      </c>
      <c r="X81" s="12" t="inlineStr">
        <is>
          <t>6,41</t>
        </is>
      </c>
      <c r="Y81" s="12" t="inlineStr">
        <is>
          <t>3,96</t>
        </is>
      </c>
      <c r="Z81" s="51" t="inlineStr">
        <is>
          <t>17,8</t>
        </is>
      </c>
      <c r="AA81" s="51" t="inlineStr">
        <is>
          <t>8,33</t>
        </is>
      </c>
      <c r="AB81" s="12" t="inlineStr">
        <is>
          <t>9,01</t>
        </is>
      </c>
      <c r="AC81" t="inlineStr">
        <is>
          <t>1.1690</t>
        </is>
      </c>
    </row>
    <row r="82" ht="15" customHeight="1" s="50">
      <c r="A82" s="8" t="inlineStr">
        <is>
          <t>Industrie</t>
        </is>
      </c>
      <c r="B82" s="8" t="inlineStr">
        <is>
          <t>ERAMET</t>
        </is>
      </c>
      <c r="C82" s="15" t="inlineStr">
        <is>
          <t>http://www.zonebourse.com/ERAMET-4752/fondamentaux/</t>
        </is>
      </c>
      <c r="D82" s="13" t="inlineStr">
        <is>
          <t>https://markets.ft.com/data/equities/tearsheet/summary?s=ERA:PAR</t>
        </is>
      </c>
      <c r="E82" s="13" t="inlineStr">
        <is>
          <t>-8,36x</t>
        </is>
      </c>
      <c r="F82" s="13" t="inlineStr">
        <is>
          <t>12,9x</t>
        </is>
      </c>
      <c r="G82" s="51" t="inlineStr">
        <is>
          <t>33,0x</t>
        </is>
      </c>
      <c r="H82" s="51" t="inlineStr">
        <is>
          <t>-6,61x</t>
        </is>
      </c>
      <c r="I82" s="51" t="inlineStr">
        <is>
          <t>-1,69x</t>
        </is>
      </c>
      <c r="J82" s="51" t="inlineStr">
        <is>
          <t>6,91x</t>
        </is>
      </c>
      <c r="K82" s="51" t="inlineStr">
        <is>
          <t>4,25x</t>
        </is>
      </c>
      <c r="L82" s="51" t="inlineStr">
        <is>
          <t>7,60x</t>
        </is>
      </c>
      <c r="M82" s="51" t="inlineStr">
        <is>
          <t>0,50x</t>
        </is>
      </c>
      <c r="N82" s="51" t="inlineStr">
        <is>
          <t>0,72x</t>
        </is>
      </c>
      <c r="O82" s="51" t="inlineStr">
        <is>
          <t>0,42x</t>
        </is>
      </c>
      <c r="P82" s="51" t="inlineStr">
        <is>
          <t>0,33x</t>
        </is>
      </c>
      <c r="Q82" s="51" t="inlineStr">
        <is>
          <t>0,32x</t>
        </is>
      </c>
      <c r="R82" s="51" t="inlineStr">
        <is>
          <t>0,63x</t>
        </is>
      </c>
      <c r="S82" s="12" t="inlineStr">
        <is>
          <t>0,60x</t>
        </is>
      </c>
      <c r="T82" s="12" t="inlineStr">
        <is>
          <t>0,62x</t>
        </is>
      </c>
      <c r="U82" s="12" t="inlineStr">
        <is>
          <t>-6,79</t>
        </is>
      </c>
      <c r="V82" s="12" t="inlineStr">
        <is>
          <t>7,67</t>
        </is>
      </c>
      <c r="W82" s="12" t="inlineStr">
        <is>
          <t>1,83</t>
        </is>
      </c>
      <c r="X82" s="12" t="inlineStr">
        <is>
          <t>-6,93</t>
        </is>
      </c>
      <c r="Y82" s="12" t="inlineStr">
        <is>
          <t>-25,5</t>
        </is>
      </c>
      <c r="Z82" s="51" t="inlineStr">
        <is>
          <t>13,8</t>
        </is>
      </c>
      <c r="AA82" s="51" t="inlineStr">
        <is>
          <t>22,5</t>
        </is>
      </c>
      <c r="AB82" s="12" t="inlineStr">
        <is>
          <t>12,6</t>
        </is>
      </c>
      <c r="AC82" t="inlineStr">
        <is>
          <t>1.6687</t>
        </is>
      </c>
    </row>
    <row r="83" ht="15" customHeight="1" s="50">
      <c r="A83" s="8" t="inlineStr">
        <is>
          <t>Industrie</t>
        </is>
      </c>
      <c r="B83" s="8" t="inlineStr">
        <is>
          <t>IMERYS</t>
        </is>
      </c>
      <c r="C83" s="15" t="inlineStr">
        <is>
          <t>http://www.zonebourse.com/IMERYS-4660/fondamentaux/</t>
        </is>
      </c>
      <c r="D83" s="13" t="inlineStr">
        <is>
          <t>https://markets.ft.com/data/equities/tearsheet/summary?s=NK:PAR</t>
        </is>
      </c>
      <c r="E83" s="13" t="inlineStr">
        <is>
          <t>19,7x</t>
        </is>
      </c>
      <c r="F83" s="13" t="inlineStr">
        <is>
          <t>17,1x</t>
        </is>
      </c>
      <c r="G83" s="51" t="inlineStr">
        <is>
          <t>6,03x</t>
        </is>
      </c>
      <c r="H83" s="51" t="inlineStr">
        <is>
          <t>24,8x</t>
        </is>
      </c>
      <c r="I83" s="51" t="inlineStr">
        <is>
          <t>107x</t>
        </is>
      </c>
      <c r="J83" s="51" t="inlineStr">
        <is>
          <t>14,5x</t>
        </is>
      </c>
      <c r="K83" s="51" t="inlineStr">
        <is>
          <t>11,8x</t>
        </is>
      </c>
      <c r="L83" s="51" t="inlineStr">
        <is>
          <t>10,6x</t>
        </is>
      </c>
      <c r="M83" s="51" t="inlineStr">
        <is>
          <t>1,38x</t>
        </is>
      </c>
      <c r="N83" s="51" t="inlineStr">
        <is>
          <t>1,36x</t>
        </is>
      </c>
      <c r="O83" s="51" t="inlineStr">
        <is>
          <t>0,73x</t>
        </is>
      </c>
      <c r="P83" s="51" t="inlineStr">
        <is>
          <t>0,69x</t>
        </is>
      </c>
      <c r="Q83" s="51" t="inlineStr">
        <is>
          <t>0,86x</t>
        </is>
      </c>
      <c r="R83" s="51" t="inlineStr">
        <is>
          <t>0,81x</t>
        </is>
      </c>
      <c r="S83" s="12" t="inlineStr">
        <is>
          <t>0,77x</t>
        </is>
      </c>
      <c r="T83" s="12" t="inlineStr">
        <is>
          <t>0,74x</t>
        </is>
      </c>
      <c r="U83" s="12" t="inlineStr">
        <is>
          <t>3,66</t>
        </is>
      </c>
      <c r="V83" s="12" t="inlineStr">
        <is>
          <t>4,59</t>
        </is>
      </c>
      <c r="W83" s="12" t="inlineStr">
        <is>
          <t>6,96</t>
        </is>
      </c>
      <c r="X83" s="12" t="inlineStr">
        <is>
          <t>1,52</t>
        </is>
      </c>
      <c r="Y83" s="12" t="inlineStr">
        <is>
          <t>0,36</t>
        </is>
      </c>
      <c r="Z83" s="51" t="inlineStr">
        <is>
          <t>2,78</t>
        </is>
      </c>
      <c r="AA83" s="51" t="inlineStr">
        <is>
          <t>3,42</t>
        </is>
      </c>
      <c r="AB83" s="12" t="inlineStr">
        <is>
          <t>3,82</t>
        </is>
      </c>
      <c r="AC83" t="inlineStr">
        <is>
          <t>1.5802</t>
        </is>
      </c>
    </row>
    <row r="84" ht="15" customHeight="1" s="50">
      <c r="A84" s="8" t="inlineStr">
        <is>
          <t>Industrie</t>
        </is>
      </c>
      <c r="B84" s="8" t="inlineStr">
        <is>
          <t>LEGRAND</t>
        </is>
      </c>
      <c r="C84" s="15" t="inlineStr">
        <is>
          <t>http://www.zonebourse.com/LEGRAND-16719/fondamentaux/</t>
        </is>
      </c>
      <c r="D84" s="13" t="inlineStr">
        <is>
          <t>https://markets.ft.com/data/equities/tearsheet/summary?s=LR:PAR</t>
        </is>
      </c>
      <c r="E84" s="13" t="inlineStr">
        <is>
          <t>23,1x</t>
        </is>
      </c>
      <c r="F84" s="13" t="inlineStr">
        <is>
          <t>24,3x</t>
        </is>
      </c>
      <c r="G84" s="51" t="inlineStr">
        <is>
          <t>17,2x</t>
        </is>
      </c>
      <c r="H84" s="51" t="inlineStr">
        <is>
          <t>23,4x</t>
        </is>
      </c>
      <c r="I84" s="51" t="inlineStr">
        <is>
          <t>28,8x</t>
        </is>
      </c>
      <c r="J84" s="51" t="inlineStr">
        <is>
          <t>27,7x</t>
        </is>
      </c>
      <c r="K84" s="51" t="inlineStr">
        <is>
          <t>25,5x</t>
        </is>
      </c>
      <c r="L84" s="51" t="inlineStr">
        <is>
          <t>23,7x</t>
        </is>
      </c>
      <c r="M84" s="51" t="inlineStr">
        <is>
          <t>2,86x</t>
        </is>
      </c>
      <c r="N84" s="51" t="inlineStr">
        <is>
          <t>3,10x</t>
        </is>
      </c>
      <c r="O84" s="51" t="inlineStr">
        <is>
          <t>2,19x</t>
        </is>
      </c>
      <c r="P84" s="51" t="inlineStr">
        <is>
          <t>2,93x</t>
        </is>
      </c>
      <c r="Q84" s="51" t="inlineStr">
        <is>
          <t>3,20x</t>
        </is>
      </c>
      <c r="R84" s="51" t="inlineStr">
        <is>
          <t>3,50x</t>
        </is>
      </c>
      <c r="S84" s="12" t="inlineStr">
        <is>
          <t>3,25x</t>
        </is>
      </c>
      <c r="T84" s="12" t="inlineStr">
        <is>
          <t>3,09x</t>
        </is>
      </c>
      <c r="U84" s="12" t="inlineStr">
        <is>
          <t>2,34</t>
        </is>
      </c>
      <c r="V84" s="12" t="inlineStr">
        <is>
          <t>2,65</t>
        </is>
      </c>
      <c r="W84" s="12" t="inlineStr">
        <is>
          <t>2,87</t>
        </is>
      </c>
      <c r="X84" s="12" t="inlineStr">
        <is>
          <t>3,10</t>
        </is>
      </c>
      <c r="Y84" s="12" t="inlineStr">
        <is>
          <t>2,53</t>
        </is>
      </c>
      <c r="Z84" s="51" t="inlineStr">
        <is>
          <t>3,30</t>
        </is>
      </c>
      <c r="AA84" s="51" t="inlineStr">
        <is>
          <t>3,57</t>
        </is>
      </c>
      <c r="AB84" s="12" t="inlineStr">
        <is>
          <t>3,85</t>
        </is>
      </c>
      <c r="AC84" t="inlineStr">
        <is>
          <t>0.8537</t>
        </is>
      </c>
    </row>
    <row r="85" ht="15" customHeight="1" s="50">
      <c r="A85" s="8" t="inlineStr">
        <is>
          <t>Industrie</t>
        </is>
      </c>
      <c r="B85" s="8" t="inlineStr">
        <is>
          <t>Mersen</t>
        </is>
      </c>
      <c r="C85" s="15" t="inlineStr">
        <is>
          <t>http://www.zonebourse.com/MERSEN-9632901/fondamentaux/</t>
        </is>
      </c>
      <c r="D85" s="13" t="inlineStr">
        <is>
          <t>https://markets.ft.com/data/equities/tearsheet/summary?s=MRN:PAR</t>
        </is>
      </c>
      <c r="E85" s="13" t="inlineStr">
        <is>
          <t>254x</t>
        </is>
      </c>
      <c r="F85" s="13" t="inlineStr">
        <is>
          <t>21,2x</t>
        </is>
      </c>
      <c r="G85" s="12" t="inlineStr">
        <is>
          <t>8,83x</t>
        </is>
      </c>
      <c r="H85" s="51" t="inlineStr">
        <is>
          <t>12,7x</t>
        </is>
      </c>
      <c r="I85" s="51" t="inlineStr">
        <is>
          <t>-42,7x</t>
        </is>
      </c>
      <c r="J85" s="51" t="inlineStr">
        <is>
          <t>13,8x</t>
        </is>
      </c>
      <c r="K85" s="51" t="inlineStr">
        <is>
          <t>11,9x</t>
        </is>
      </c>
      <c r="L85" s="51" t="inlineStr">
        <is>
          <t>10,8x</t>
        </is>
      </c>
      <c r="M85" s="51" t="inlineStr">
        <is>
          <t>0,54x</t>
        </is>
      </c>
      <c r="N85" s="51" t="inlineStr">
        <is>
          <t>0,94x</t>
        </is>
      </c>
      <c r="O85" s="51" t="inlineStr">
        <is>
          <t>0,55x</t>
        </is>
      </c>
      <c r="P85" s="51" t="inlineStr">
        <is>
          <t>0,74x</t>
        </is>
      </c>
      <c r="Q85" s="51" t="inlineStr">
        <is>
          <t>0,60x</t>
        </is>
      </c>
      <c r="R85" s="51" t="inlineStr">
        <is>
          <t>0,83x</t>
        </is>
      </c>
      <c r="S85" s="12" t="inlineStr">
        <is>
          <t>0,77x</t>
        </is>
      </c>
      <c r="T85" s="12" t="inlineStr">
        <is>
          <t>0,74x</t>
        </is>
      </c>
      <c r="U85" s="12" t="inlineStr">
        <is>
          <t>0,08</t>
        </is>
      </c>
      <c r="V85" s="12" t="inlineStr">
        <is>
          <t>1,76</t>
        </is>
      </c>
      <c r="W85" s="12" t="inlineStr">
        <is>
          <t>2,66</t>
        </is>
      </c>
      <c r="X85" s="12" t="inlineStr">
        <is>
          <t>2,68</t>
        </is>
      </c>
      <c r="Y85" s="12" t="inlineStr">
        <is>
          <t>-0,58</t>
        </is>
      </c>
      <c r="Z85" s="51" t="inlineStr">
        <is>
          <t>2,67</t>
        </is>
      </c>
      <c r="AA85" s="51" t="inlineStr">
        <is>
          <t>3,08</t>
        </is>
      </c>
      <c r="AB85" s="12" t="inlineStr">
        <is>
          <t>3,41</t>
        </is>
      </c>
      <c r="AC85" t="inlineStr">
        <is>
          <t>1.2931</t>
        </is>
      </c>
    </row>
    <row r="86" ht="15" customHeight="1" s="50">
      <c r="A86" s="8" t="inlineStr">
        <is>
          <t>Industrie</t>
        </is>
      </c>
      <c r="B86" s="8" t="inlineStr">
        <is>
          <t>NEXANS</t>
        </is>
      </c>
      <c r="C86" s="15" t="inlineStr">
        <is>
          <t>http://www.zonebourse.com/NEXANS-4676/fondamentaux/</t>
        </is>
      </c>
      <c r="D86" s="13" t="inlineStr">
        <is>
          <t>https://markets.ft.com/data/equities/tearsheet/summary?s=NEX:PAR</t>
        </is>
      </c>
      <c r="E86" s="13" t="inlineStr">
        <is>
          <t>35,2x</t>
        </is>
      </c>
      <c r="F86" s="13" t="inlineStr">
        <is>
          <t>18,9x</t>
        </is>
      </c>
      <c r="G86" s="51" t="inlineStr">
        <is>
          <t>76,0x</t>
        </is>
      </c>
      <c r="H86" s="51" t="inlineStr">
        <is>
          <t>-15,5x</t>
        </is>
      </c>
      <c r="I86" s="51" t="inlineStr">
        <is>
          <t>33,7x</t>
        </is>
      </c>
      <c r="J86" s="51" t="inlineStr">
        <is>
          <t>22,5x</t>
        </is>
      </c>
      <c r="K86" s="51" t="inlineStr">
        <is>
          <t>18,9x</t>
        </is>
      </c>
      <c r="L86" s="51" t="inlineStr">
        <is>
          <t>15,7x</t>
        </is>
      </c>
      <c r="M86" s="51" t="inlineStr">
        <is>
          <t>0,48x</t>
        </is>
      </c>
      <c r="N86" s="51" t="inlineStr">
        <is>
          <t>0,49x</t>
        </is>
      </c>
      <c r="O86" s="51" t="inlineStr">
        <is>
          <t>0,24x</t>
        </is>
      </c>
      <c r="P86" s="51" t="inlineStr">
        <is>
          <t>0,41x</t>
        </is>
      </c>
      <c r="Q86" s="51" t="inlineStr">
        <is>
          <t>0,45x</t>
        </is>
      </c>
      <c r="R86" s="51" t="inlineStr">
        <is>
          <t>0,58x</t>
        </is>
      </c>
      <c r="S86" s="12" t="inlineStr">
        <is>
          <t>0,55x</t>
        </is>
      </c>
      <c r="T86" s="12" t="inlineStr">
        <is>
          <t>0,54x</t>
        </is>
      </c>
      <c r="U86" s="12" t="inlineStr">
        <is>
          <t>1,40</t>
        </is>
      </c>
      <c r="V86" s="12" t="inlineStr">
        <is>
          <t>2,71</t>
        </is>
      </c>
      <c r="W86" s="12" t="inlineStr">
        <is>
          <t>0,32</t>
        </is>
      </c>
      <c r="X86" s="12" t="inlineStr">
        <is>
          <t>-2,81</t>
        </is>
      </c>
      <c r="Y86" s="12" t="inlineStr">
        <is>
          <t>1,76</t>
        </is>
      </c>
      <c r="Z86" s="51" t="inlineStr">
        <is>
          <t>3,57</t>
        </is>
      </c>
      <c r="AA86" s="51" t="inlineStr">
        <is>
          <t>4,24</t>
        </is>
      </c>
      <c r="AB86" s="12" t="inlineStr">
        <is>
          <t>5,10</t>
        </is>
      </c>
      <c r="AC86" t="inlineStr">
        <is>
          <t>1.5840</t>
        </is>
      </c>
    </row>
    <row r="87" ht="15" customHeight="1" s="50">
      <c r="A87" s="8" t="inlineStr">
        <is>
          <t>Industrie</t>
        </is>
      </c>
      <c r="B87" s="8" t="inlineStr">
        <is>
          <t>SCHNEIDER ELECTRIC</t>
        </is>
      </c>
      <c r="C87" s="15" t="inlineStr">
        <is>
          <t>http://www.zonebourse.com/SCHNEIDER-ELECTRIC-SE-4699/fondamentaux/</t>
        </is>
      </c>
      <c r="D87" s="13" t="inlineStr">
        <is>
          <t>https://markets.ft.com/data/equities/tearsheet/summary?s=SU:PAR</t>
        </is>
      </c>
      <c r="E87" s="13" t="inlineStr">
        <is>
          <t>21,2x</t>
        </is>
      </c>
      <c r="F87" s="13" t="inlineStr">
        <is>
          <t>18,4x</t>
        </is>
      </c>
      <c r="G87" s="58" t="inlineStr">
        <is>
          <t>14,2x</t>
        </is>
      </c>
      <c r="H87" s="51" t="inlineStr">
        <is>
          <t>21,1x</t>
        </is>
      </c>
      <c r="I87" s="51" t="inlineStr">
        <is>
          <t>31,0x</t>
        </is>
      </c>
      <c r="J87" s="51" t="inlineStr">
        <is>
          <t>27,7x</t>
        </is>
      </c>
      <c r="K87" s="51" t="inlineStr">
        <is>
          <t>24,3x</t>
        </is>
      </c>
      <c r="L87" s="51" t="inlineStr">
        <is>
          <t>21,4x</t>
        </is>
      </c>
      <c r="M87" s="51" t="inlineStr">
        <is>
          <t>1,51x</t>
        </is>
      </c>
      <c r="N87" s="51" t="inlineStr">
        <is>
          <t>1,60x</t>
        </is>
      </c>
      <c r="O87" s="51" t="inlineStr">
        <is>
          <t>1,26x</t>
        </is>
      </c>
      <c r="P87" s="51" t="inlineStr">
        <is>
          <t>1,86x</t>
        </is>
      </c>
      <c r="Q87" s="51" t="inlineStr">
        <is>
          <t>2,52x</t>
        </is>
      </c>
      <c r="R87" s="51" t="inlineStr">
        <is>
          <t>2,88x</t>
        </is>
      </c>
      <c r="S87" s="12" t="inlineStr">
        <is>
          <t>2,69x</t>
        </is>
      </c>
      <c r="T87" s="12" t="inlineStr">
        <is>
          <t>2,54x</t>
        </is>
      </c>
      <c r="U87" s="12" t="inlineStr">
        <is>
          <t>3,12</t>
        </is>
      </c>
      <c r="V87" s="12" t="inlineStr">
        <is>
          <t>3,85</t>
        </is>
      </c>
      <c r="W87" s="12" t="inlineStr">
        <is>
          <t>4,21</t>
        </is>
      </c>
      <c r="X87" s="12" t="inlineStr">
        <is>
          <t>4,33</t>
        </is>
      </c>
      <c r="Y87" s="12" t="inlineStr">
        <is>
          <t>3,81</t>
        </is>
      </c>
      <c r="Z87" s="51" t="inlineStr">
        <is>
          <t>5,38</t>
        </is>
      </c>
      <c r="AA87" s="51" t="inlineStr">
        <is>
          <t>6,13</t>
        </is>
      </c>
      <c r="AB87" s="12" t="inlineStr">
        <is>
          <t>6,99</t>
        </is>
      </c>
      <c r="AC87" t="inlineStr">
        <is>
          <t>0.8459</t>
        </is>
      </c>
    </row>
    <row r="88" ht="15" customHeight="1" s="50">
      <c r="A88" s="8" t="inlineStr">
        <is>
          <t>Industrie</t>
        </is>
      </c>
      <c r="B88" s="8" t="inlineStr">
        <is>
          <t>Solvay</t>
        </is>
      </c>
      <c r="C88" s="15" t="inlineStr">
        <is>
          <t>http://www.zonebourse.com/SOLVAY-5966/fondamentaux/</t>
        </is>
      </c>
      <c r="D88" s="13" t="inlineStr">
        <is>
          <t>https://markets.ft.com/data/equities/tearsheet/summary?s=SOLB:BRU</t>
        </is>
      </c>
      <c r="E88" s="13" t="inlineStr">
        <is>
          <t>18,6x</t>
        </is>
      </c>
      <c r="F88" s="13" t="inlineStr">
        <is>
          <t>11,4x</t>
        </is>
      </c>
      <c r="G88" s="51" t="inlineStr">
        <is>
          <t>10,6x</t>
        </is>
      </c>
      <c r="H88" s="51" t="inlineStr">
        <is>
          <t>89,8x</t>
        </is>
      </c>
      <c r="I88" s="51" t="inlineStr">
        <is>
          <t>-10,4x</t>
        </is>
      </c>
      <c r="J88" s="51" t="inlineStr">
        <is>
          <t>15,2x</t>
        </is>
      </c>
      <c r="K88" s="51" t="inlineStr">
        <is>
          <t>13,3x</t>
        </is>
      </c>
      <c r="L88" s="51" t="inlineStr">
        <is>
          <t>12,0x</t>
        </is>
      </c>
      <c r="M88" s="51" t="inlineStr">
        <is>
          <t>1,06x</t>
        </is>
      </c>
      <c r="N88" s="51" t="inlineStr">
        <is>
          <t>1,18x</t>
        </is>
      </c>
      <c r="O88" s="51" t="inlineStr">
        <is>
          <t>0,88x</t>
        </is>
      </c>
      <c r="P88" s="51" t="inlineStr">
        <is>
          <t>1,04x</t>
        </is>
      </c>
      <c r="Q88" s="51" t="inlineStr">
        <is>
          <t>1,12x</t>
        </is>
      </c>
      <c r="R88" s="51" t="inlineStr">
        <is>
          <t>1,14x</t>
        </is>
      </c>
      <c r="S88" s="12" t="inlineStr">
        <is>
          <t>1,08x</t>
        </is>
      </c>
      <c r="T88" s="12" t="inlineStr">
        <is>
          <t>1,04x</t>
        </is>
      </c>
      <c r="U88" s="12" t="inlineStr">
        <is>
          <t>5,99</t>
        </is>
      </c>
      <c r="V88" s="12" t="inlineStr">
        <is>
          <t>10,2</t>
        </is>
      </c>
      <c r="W88" s="12" t="inlineStr">
        <is>
          <t>8,27</t>
        </is>
      </c>
      <c r="X88" s="12" t="inlineStr">
        <is>
          <t>1,15</t>
        </is>
      </c>
      <c r="Y88" s="12" t="inlineStr">
        <is>
          <t>-9,32</t>
        </is>
      </c>
      <c r="Z88" s="51" t="inlineStr">
        <is>
          <t>7,19</t>
        </is>
      </c>
      <c r="AA88" s="51" t="inlineStr">
        <is>
          <t>8,25</t>
        </is>
      </c>
      <c r="AB88" s="12" t="inlineStr">
        <is>
          <t>9,14</t>
        </is>
      </c>
      <c r="AC88" t="inlineStr">
        <is>
          <t>1.2992</t>
        </is>
      </c>
    </row>
    <row r="89" ht="15" customHeight="1" s="50">
      <c r="A89" s="8" t="inlineStr">
        <is>
          <t>Luxe</t>
        </is>
      </c>
      <c r="B89" s="8" t="inlineStr">
        <is>
          <t>HERMES INTL</t>
        </is>
      </c>
      <c r="C89" s="15" t="inlineStr">
        <is>
          <t>http://www.zonebourse.com/HERMES-INTERNATIONAL-4657/fondamentaux/</t>
        </is>
      </c>
      <c r="D89" s="13" t="inlineStr">
        <is>
          <t>https://markets.ft.com/data/equities/tearsheet/summary?s=RMS:PAR</t>
        </is>
      </c>
      <c r="E89" s="13" t="inlineStr">
        <is>
          <t>37,2x</t>
        </is>
      </c>
      <c r="F89" s="13" t="inlineStr">
        <is>
          <t>38,4x</t>
        </is>
      </c>
      <c r="G89" s="58" t="inlineStr">
        <is>
          <t>36,2x</t>
        </is>
      </c>
      <c r="H89" s="51" t="inlineStr">
        <is>
          <t>45,8x</t>
        </is>
      </c>
      <c r="I89" s="51" t="inlineStr">
        <is>
          <t>66,6x</t>
        </is>
      </c>
      <c r="J89" s="51" t="inlineStr">
        <is>
          <t>58,6x</t>
        </is>
      </c>
      <c r="K89" s="51" t="inlineStr">
        <is>
          <t>52,9x</t>
        </is>
      </c>
      <c r="L89" s="51" t="inlineStr">
        <is>
          <t>48,1x</t>
        </is>
      </c>
      <c r="M89" s="51" t="inlineStr">
        <is>
          <t>7,82x</t>
        </is>
      </c>
      <c r="N89" s="51" t="inlineStr">
        <is>
          <t>8,40x</t>
        </is>
      </c>
      <c r="O89" s="51" t="inlineStr">
        <is>
          <t>8,47x</t>
        </is>
      </c>
      <c r="P89" s="51" t="inlineStr">
        <is>
          <t>10,1x</t>
        </is>
      </c>
      <c r="Q89" s="51" t="inlineStr">
        <is>
          <t>14,4x</t>
        </is>
      </c>
      <c r="R89" s="51" t="inlineStr">
        <is>
          <t>15,3x</t>
        </is>
      </c>
      <c r="S89" s="12" t="inlineStr">
        <is>
          <t>13,5x</t>
        </is>
      </c>
      <c r="T89" s="12" t="inlineStr">
        <is>
          <t>12,2x</t>
        </is>
      </c>
      <c r="U89" s="12" t="inlineStr">
        <is>
          <t>10,5</t>
        </is>
      </c>
      <c r="V89" s="12" t="inlineStr">
        <is>
          <t>11,6</t>
        </is>
      </c>
      <c r="W89" s="12" t="inlineStr">
        <is>
          <t>13,4</t>
        </is>
      </c>
      <c r="X89" s="12" t="inlineStr">
        <is>
          <t>14,6</t>
        </is>
      </c>
      <c r="Y89" s="12" t="inlineStr">
        <is>
          <t>13,2</t>
        </is>
      </c>
      <c r="Z89" s="51" t="inlineStr">
        <is>
          <t>22,3</t>
        </is>
      </c>
      <c r="AA89" s="51" t="inlineStr">
        <is>
          <t>24,7</t>
        </is>
      </c>
      <c r="AB89" s="12" t="inlineStr">
        <is>
          <t>27,2</t>
        </is>
      </c>
      <c r="AC89" t="inlineStr">
        <is>
          <t>0.4306</t>
        </is>
      </c>
    </row>
    <row r="90" ht="15" customHeight="1" s="50">
      <c r="A90" s="8" t="inlineStr">
        <is>
          <t>Luxe</t>
        </is>
      </c>
      <c r="B90" s="8" t="inlineStr">
        <is>
          <t>Kering</t>
        </is>
      </c>
      <c r="C90" s="15" t="inlineStr">
        <is>
          <t>http://www.zonebourse.com/KERING-4683/fondamentaux/</t>
        </is>
      </c>
      <c r="D90" s="13" t="inlineStr">
        <is>
          <t>https://markets.ft.com/data/equities/tearsheet/summary?s=KER:PAR</t>
        </is>
      </c>
      <c r="E90" s="13" t="inlineStr">
        <is>
          <t>33,0x</t>
        </is>
      </c>
      <c r="F90" s="13" t="inlineStr">
        <is>
          <t>27,7x</t>
        </is>
      </c>
      <c r="G90" s="58" t="inlineStr">
        <is>
          <t>14,0x</t>
        </is>
      </c>
      <c r="H90" s="51" t="inlineStr">
        <is>
          <t>31,8x</t>
        </is>
      </c>
      <c r="I90" s="51" t="inlineStr">
        <is>
          <t>34,6x</t>
        </is>
      </c>
      <c r="J90" s="51" t="inlineStr">
        <is>
          <t>26,1x</t>
        </is>
      </c>
      <c r="K90" s="51" t="inlineStr">
        <is>
          <t>22,5x</t>
        </is>
      </c>
      <c r="L90" s="51" t="inlineStr">
        <is>
          <t>20,3x</t>
        </is>
      </c>
      <c r="M90" s="51" t="inlineStr">
        <is>
          <t>2,17x</t>
        </is>
      </c>
      <c r="N90" s="51" t="inlineStr">
        <is>
          <t>3,21x</t>
        </is>
      </c>
      <c r="O90" s="51" t="inlineStr">
        <is>
          <t>3,79x</t>
        </is>
      </c>
      <c r="P90" s="51" t="inlineStr">
        <is>
          <t>4,61x</t>
        </is>
      </c>
      <c r="Q90" s="51" t="inlineStr">
        <is>
          <t>5,67x</t>
        </is>
      </c>
      <c r="R90" s="51" t="inlineStr">
        <is>
          <t>4,78x</t>
        </is>
      </c>
      <c r="S90" s="12" t="inlineStr">
        <is>
          <t>4,31x</t>
        </is>
      </c>
      <c r="T90" s="12" t="inlineStr">
        <is>
          <t>4,01x</t>
        </is>
      </c>
      <c r="U90" s="12" t="inlineStr">
        <is>
          <t>6,46</t>
        </is>
      </c>
      <c r="V90" s="12" t="inlineStr">
        <is>
          <t>14,2</t>
        </is>
      </c>
      <c r="W90" s="12" t="inlineStr">
        <is>
          <t>29,5</t>
        </is>
      </c>
      <c r="X90" s="12" t="inlineStr">
        <is>
          <t>18,4</t>
        </is>
      </c>
      <c r="Y90" s="12" t="inlineStr">
        <is>
          <t>17,2</t>
        </is>
      </c>
      <c r="Z90" s="51" t="inlineStr">
        <is>
          <t>25,3</t>
        </is>
      </c>
      <c r="AA90" s="51" t="inlineStr">
        <is>
          <t>29,2</t>
        </is>
      </c>
      <c r="AB90" s="12" t="inlineStr">
        <is>
          <t>32,6</t>
        </is>
      </c>
      <c r="AC90" t="inlineStr">
        <is>
          <t>0.9473</t>
        </is>
      </c>
    </row>
    <row r="91" ht="15" customHeight="1" s="50">
      <c r="A91" s="8" t="inlineStr">
        <is>
          <t>Luxe</t>
        </is>
      </c>
      <c r="B91" s="8" t="inlineStr">
        <is>
          <t>LVMH</t>
        </is>
      </c>
      <c r="C91" s="15" t="inlineStr">
        <is>
          <t>http://www.zonebourse.com/LVMH-MOET-HENNESSY-VUITTO-4669/fondamentaux/</t>
        </is>
      </c>
      <c r="D91" s="13" t="inlineStr">
        <is>
          <t>https://markets.ft.com/data/equities/tearsheet/summary?s=MC:PAR</t>
        </is>
      </c>
      <c r="E91" s="13" t="inlineStr">
        <is>
          <t>23,0x</t>
        </is>
      </c>
      <c r="F91" s="13" t="inlineStr">
        <is>
          <t>24,1x</t>
        </is>
      </c>
      <c r="G91" s="58" t="inlineStr">
        <is>
          <t>20,5x</t>
        </is>
      </c>
      <c r="H91" s="51" t="inlineStr">
        <is>
          <t>29,1x</t>
        </is>
      </c>
      <c r="I91" s="51" t="inlineStr">
        <is>
          <t>54,8x</t>
        </is>
      </c>
      <c r="J91" s="51" t="inlineStr">
        <is>
          <t>33,6x</t>
        </is>
      </c>
      <c r="K91" s="51" t="inlineStr">
        <is>
          <t>27,1x</t>
        </is>
      </c>
      <c r="L91" s="51" t="inlineStr">
        <is>
          <t>24,7x</t>
        </is>
      </c>
      <c r="M91" s="51" t="inlineStr">
        <is>
          <t>2,43x</t>
        </is>
      </c>
      <c r="N91" s="51" t="inlineStr">
        <is>
          <t>2,89x</t>
        </is>
      </c>
      <c r="O91" s="51" t="inlineStr">
        <is>
          <t>2,77x</t>
        </is>
      </c>
      <c r="P91" s="51" t="inlineStr">
        <is>
          <t>3,88x</t>
        </is>
      </c>
      <c r="Q91" s="51" t="inlineStr">
        <is>
          <t>5,76x</t>
        </is>
      </c>
      <c r="R91" s="51" t="inlineStr">
        <is>
          <t>5,75x</t>
        </is>
      </c>
      <c r="S91" s="12" t="inlineStr">
        <is>
          <t>4,92x</t>
        </is>
      </c>
      <c r="T91" s="12" t="inlineStr">
        <is>
          <t>4,57x</t>
        </is>
      </c>
      <c r="U91" s="12" t="inlineStr">
        <is>
          <t>7,89</t>
        </is>
      </c>
      <c r="V91" s="12" t="inlineStr">
        <is>
          <t>10,2</t>
        </is>
      </c>
      <c r="W91" s="12" t="inlineStr">
        <is>
          <t>12,6</t>
        </is>
      </c>
      <c r="X91" s="12" t="inlineStr">
        <is>
          <t>14,2</t>
        </is>
      </c>
      <c r="Y91" s="12" t="inlineStr">
        <is>
          <t>9,32</t>
        </is>
      </c>
      <c r="Z91" s="51" t="inlineStr">
        <is>
          <t>21,2</t>
        </is>
      </c>
      <c r="AA91" s="51" t="inlineStr">
        <is>
          <t>26,3</t>
        </is>
      </c>
      <c r="AB91" s="12" t="inlineStr">
        <is>
          <t>28,8</t>
        </is>
      </c>
      <c r="AC91" t="inlineStr">
        <is>
          <t>0.9719</t>
        </is>
      </c>
    </row>
    <row r="92" ht="15" customHeight="1" s="50">
      <c r="A92" s="8" t="inlineStr">
        <is>
          <t>Médias Publicité</t>
        </is>
      </c>
      <c r="B92" s="8" t="inlineStr">
        <is>
          <t>Big Ben</t>
        </is>
      </c>
      <c r="C92" s="15" t="inlineStr">
        <is>
          <t>http://www.zonebourse.com/BIGBEN-INTERACTIVE-5097/fondamentaux/</t>
        </is>
      </c>
      <c r="D92" s="13" t="inlineStr">
        <is>
          <t>https://markets.ft.com/data/equities/tearsheet/summary?s=BIG:PAR</t>
        </is>
      </c>
      <c r="E92" s="13" t="inlineStr">
        <is>
          <t>12,1x</t>
        </is>
      </c>
      <c r="F92" s="13" t="inlineStr">
        <is>
          <t>26,3x</t>
        </is>
      </c>
      <c r="G92" s="51" t="inlineStr">
        <is>
          <t>9,44x</t>
        </is>
      </c>
      <c r="H92" s="51" t="inlineStr">
        <is>
          <t>12,8x</t>
        </is>
      </c>
      <c r="I92" s="51" t="inlineStr">
        <is>
          <t>20,8x</t>
        </is>
      </c>
      <c r="J92" s="51" t="inlineStr">
        <is>
          <t>23,3x</t>
        </is>
      </c>
      <c r="K92" s="51" t="inlineStr">
        <is>
          <t>9,15x</t>
        </is>
      </c>
      <c r="L92" s="51" t="inlineStr">
        <is>
          <t>8,55x</t>
        </is>
      </c>
      <c r="M92" s="51" t="inlineStr">
        <is>
          <t>0,53x</t>
        </is>
      </c>
      <c r="N92" s="51" t="inlineStr">
        <is>
          <t>0,94x</t>
        </is>
      </c>
      <c r="O92" s="51" t="inlineStr">
        <is>
          <t>0,67x</t>
        </is>
      </c>
      <c r="P92" s="51" t="inlineStr">
        <is>
          <t>0,78x</t>
        </is>
      </c>
      <c r="Q92" s="51" t="inlineStr">
        <is>
          <t>1,34x</t>
        </is>
      </c>
      <c r="R92" s="51" t="inlineStr">
        <is>
          <t>1,16x</t>
        </is>
      </c>
      <c r="S92" s="12" t="inlineStr">
        <is>
          <t>0,80x</t>
        </is>
      </c>
      <c r="T92" s="12" t="inlineStr">
        <is>
          <t>0,76x</t>
        </is>
      </c>
      <c r="U92" s="12" t="inlineStr">
        <is>
          <t>0,50</t>
        </is>
      </c>
      <c r="V92" s="12" t="inlineStr">
        <is>
          <t>0,48</t>
        </is>
      </c>
      <c r="W92" s="12" t="inlineStr">
        <is>
          <t>0,89</t>
        </is>
      </c>
      <c r="X92" s="12" t="inlineStr">
        <is>
          <t>0,82</t>
        </is>
      </c>
      <c r="Y92" s="12" t="inlineStr">
        <is>
          <t>0,95</t>
        </is>
      </c>
      <c r="Z92" s="12" t="inlineStr">
        <is>
          <t>0,73</t>
        </is>
      </c>
      <c r="AA92" s="12" t="inlineStr">
        <is>
          <t>1,86</t>
        </is>
      </c>
      <c r="AB92" s="12" t="inlineStr">
        <is>
          <t>1,99</t>
        </is>
      </c>
      <c r="AC92" t="inlineStr">
        <is>
          <t>0.9590</t>
        </is>
      </c>
    </row>
    <row r="93" ht="15" customHeight="1" s="50">
      <c r="A93" s="8" t="inlineStr">
        <is>
          <t>Médias Publicité</t>
        </is>
      </c>
      <c r="B93" s="8" t="inlineStr">
        <is>
          <t>IPSOS</t>
        </is>
      </c>
      <c r="C93" s="15" t="inlineStr">
        <is>
          <t>http://www.zonebourse.com/IPSOS-4663/fondamentaux/</t>
        </is>
      </c>
      <c r="D93" s="13" t="inlineStr">
        <is>
          <t>https://markets.ft.com/data/equities/tearsheet/summary?s=IPS:PAR</t>
        </is>
      </c>
      <c r="E93" s="13" t="inlineStr">
        <is>
          <t>12,4x</t>
        </is>
      </c>
      <c r="F93" s="13" t="inlineStr">
        <is>
          <t>10,4x</t>
        </is>
      </c>
      <c r="G93" s="51" t="inlineStr">
        <is>
          <t>8,32x</t>
        </is>
      </c>
      <c r="H93" s="51" t="inlineStr">
        <is>
          <t>12,5x</t>
        </is>
      </c>
      <c r="I93" s="51" t="inlineStr">
        <is>
          <t>11,4x</t>
        </is>
      </c>
      <c r="J93" s="51" t="inlineStr">
        <is>
          <t>10,8x</t>
        </is>
      </c>
      <c r="K93" s="51" t="inlineStr">
        <is>
          <t>10,0x</t>
        </is>
      </c>
      <c r="L93" s="51" t="inlineStr">
        <is>
          <t>9,56x</t>
        </is>
      </c>
      <c r="M93" s="51" t="inlineStr">
        <is>
          <t>0,71x</t>
        </is>
      </c>
      <c r="N93" s="51" t="inlineStr">
        <is>
          <t>0,73x</t>
        </is>
      </c>
      <c r="O93" s="51" t="inlineStr">
        <is>
          <t>0,51x</t>
        </is>
      </c>
      <c r="P93" s="51" t="inlineStr">
        <is>
          <t>0,63x</t>
        </is>
      </c>
      <c r="Q93" s="51" t="inlineStr">
        <is>
          <t>0,66x</t>
        </is>
      </c>
      <c r="R93" s="51" t="inlineStr">
        <is>
          <t>0,84x</t>
        </is>
      </c>
      <c r="S93" s="12" t="inlineStr">
        <is>
          <t>0,81x</t>
        </is>
      </c>
      <c r="T93" s="12" t="inlineStr">
        <is>
          <t>0,78x</t>
        </is>
      </c>
      <c r="U93" s="12" t="inlineStr">
        <is>
          <t>2,40</t>
        </is>
      </c>
      <c r="V93" s="12" t="inlineStr">
        <is>
          <t>2,94</t>
        </is>
      </c>
      <c r="W93" s="12" t="inlineStr">
        <is>
          <t>2,47</t>
        </is>
      </c>
      <c r="X93" s="12" t="inlineStr">
        <is>
          <t>2,32</t>
        </is>
      </c>
      <c r="Y93" s="12" t="inlineStr">
        <is>
          <t>2,43</t>
        </is>
      </c>
      <c r="Z93" s="51" t="inlineStr">
        <is>
          <t>3,74</t>
        </is>
      </c>
      <c r="AA93" s="51" t="inlineStr">
        <is>
          <t>4,03</t>
        </is>
      </c>
      <c r="AB93" s="12" t="inlineStr">
        <is>
          <t>4,24</t>
        </is>
      </c>
      <c r="AC93" t="inlineStr">
        <is>
          <t>1.1936</t>
        </is>
      </c>
    </row>
    <row r="94" ht="15" customHeight="1" s="50">
      <c r="A94" s="8" t="inlineStr">
        <is>
          <t>Médias Publicité</t>
        </is>
      </c>
      <c r="B94" s="8" t="inlineStr">
        <is>
          <t>JC DECAUX SA.</t>
        </is>
      </c>
      <c r="C94" s="15" t="inlineStr">
        <is>
          <t>http://www.zonebourse.com/JCDECAUX-4664/fondamentaux/</t>
        </is>
      </c>
      <c r="D94" s="13" t="inlineStr">
        <is>
          <t>https://markets.ft.com/data/equities/tearsheet/summary?s=DEC:PAR</t>
        </is>
      </c>
      <c r="E94" s="13" t="inlineStr">
        <is>
          <t>26,4x</t>
        </is>
      </c>
      <c r="F94" s="13" t="inlineStr">
        <is>
          <t>36,9x</t>
        </is>
      </c>
      <c r="G94" s="51" t="inlineStr">
        <is>
          <t>23,7x</t>
        </is>
      </c>
      <c r="H94" s="51" t="inlineStr">
        <is>
          <t>22,0x</t>
        </is>
      </c>
      <c r="I94" s="51" t="inlineStr">
        <is>
          <t>-6,56x</t>
        </is>
      </c>
      <c r="J94" s="51" t="inlineStr">
        <is>
          <t>-73,8x</t>
        </is>
      </c>
      <c r="K94" s="51" t="inlineStr">
        <is>
          <t>37,1x</t>
        </is>
      </c>
      <c r="L94" s="51" t="inlineStr">
        <is>
          <t>25,3x</t>
        </is>
      </c>
      <c r="M94" s="51" t="inlineStr">
        <is>
          <t>1,75x</t>
        </is>
      </c>
      <c r="N94" s="51" t="inlineStr">
        <is>
          <t>2,06x</t>
        </is>
      </c>
      <c r="O94" s="51" t="inlineStr">
        <is>
          <t>1,44x</t>
        </is>
      </c>
      <c r="P94" s="51" t="inlineStr">
        <is>
          <t>1,50x</t>
        </is>
      </c>
      <c r="Q94" s="51" t="inlineStr">
        <is>
          <t>1,71x</t>
        </is>
      </c>
      <c r="R94" s="51" t="inlineStr">
        <is>
          <t>1,96x</t>
        </is>
      </c>
      <c r="S94" s="12" t="inlineStr">
        <is>
          <t>1,56x</t>
        </is>
      </c>
      <c r="T94" s="12" t="inlineStr">
        <is>
          <t>1,44x</t>
        </is>
      </c>
      <c r="U94" s="12" t="inlineStr">
        <is>
          <t>1,06</t>
        </is>
      </c>
      <c r="V94" s="12" t="inlineStr">
        <is>
          <t>0,91</t>
        </is>
      </c>
      <c r="W94" s="12" t="inlineStr">
        <is>
          <t>1,03</t>
        </is>
      </c>
      <c r="X94" s="12" t="inlineStr">
        <is>
          <t>1,25</t>
        </is>
      </c>
      <c r="Y94" s="12" t="inlineStr">
        <is>
          <t>-2,84</t>
        </is>
      </c>
      <c r="Z94" s="51" t="inlineStr">
        <is>
          <t>-0,33</t>
        </is>
      </c>
      <c r="AA94" s="51" t="inlineStr">
        <is>
          <t>0,66</t>
        </is>
      </c>
      <c r="AB94" s="12" t="inlineStr">
        <is>
          <t>0,97</t>
        </is>
      </c>
      <c r="AC94" t="inlineStr">
        <is>
          <t>1.5916</t>
        </is>
      </c>
    </row>
    <row r="95" ht="15" customHeight="1" s="50">
      <c r="A95" s="8" t="inlineStr">
        <is>
          <t>Médias Publicité</t>
        </is>
      </c>
      <c r="B95" s="8" t="inlineStr">
        <is>
          <t>LAGARDERE S.C.A.</t>
        </is>
      </c>
      <c r="C95" s="15" t="inlineStr">
        <is>
          <t>http://www.zonebourse.com/LAGARDERE-4668/fondamentaux/</t>
        </is>
      </c>
      <c r="D95" s="13" t="inlineStr">
        <is>
          <t>https://markets.ft.com/data/equities/tearsheet/summary?s=MMB:PAR</t>
        </is>
      </c>
      <c r="E95" s="13" t="inlineStr">
        <is>
          <t>19,4x</t>
        </is>
      </c>
      <c r="F95" s="13" t="inlineStr">
        <is>
          <t>19,4x</t>
        </is>
      </c>
      <c r="G95" s="51" t="inlineStr">
        <is>
          <t>14,8x</t>
        </is>
      </c>
      <c r="H95" s="51" t="inlineStr">
        <is>
          <t>-162x</t>
        </is>
      </c>
      <c r="I95" s="51" t="inlineStr">
        <is>
          <t>-4,01x</t>
        </is>
      </c>
      <c r="J95" s="51" t="inlineStr">
        <is>
          <t>-29,9x</t>
        </is>
      </c>
      <c r="K95" s="51" t="inlineStr">
        <is>
          <t>221x</t>
        </is>
      </c>
      <c r="L95" s="51" t="inlineStr">
        <is>
          <t>29,5x</t>
        </is>
      </c>
      <c r="M95" s="51" t="inlineStr">
        <is>
          <t>0,46x</t>
        </is>
      </c>
      <c r="N95" s="51" t="inlineStr">
        <is>
          <t>0,49x</t>
        </is>
      </c>
      <c r="O95" s="51" t="inlineStr">
        <is>
          <t>0,39x</t>
        </is>
      </c>
      <c r="P95" s="51" t="inlineStr">
        <is>
          <t>0,35x</t>
        </is>
      </c>
      <c r="Q95" s="51" t="inlineStr">
        <is>
          <t>0,60x</t>
        </is>
      </c>
      <c r="R95" s="51" t="inlineStr">
        <is>
          <t>0,68x</t>
        </is>
      </c>
      <c r="S95" s="12" t="inlineStr">
        <is>
          <t>0,57x</t>
        </is>
      </c>
      <c r="T95" s="12" t="inlineStr">
        <is>
          <t>0,52x</t>
        </is>
      </c>
      <c r="U95" s="12" t="inlineStr">
        <is>
          <t>1,36</t>
        </is>
      </c>
      <c r="V95" s="12" t="inlineStr">
        <is>
          <t>1,38</t>
        </is>
      </c>
      <c r="W95" s="12" t="inlineStr">
        <is>
          <t>1,49</t>
        </is>
      </c>
      <c r="X95" s="12" t="inlineStr">
        <is>
          <t>-0,12</t>
        </is>
      </c>
      <c r="Y95" s="12" t="inlineStr">
        <is>
          <t>-5,11</t>
        </is>
      </c>
      <c r="Z95" s="51" t="inlineStr">
        <is>
          <t>-0,81</t>
        </is>
      </c>
      <c r="AA95" s="51" t="inlineStr">
        <is>
          <t>0,11</t>
        </is>
      </c>
      <c r="AB95" s="12" t="inlineStr">
        <is>
          <t>0,82</t>
        </is>
      </c>
      <c r="AC95" t="inlineStr">
        <is>
          <t>0.9608</t>
        </is>
      </c>
    </row>
    <row r="96" ht="15" customHeight="1" s="50">
      <c r="A96" s="8" t="inlineStr">
        <is>
          <t>Médias Publicité</t>
        </is>
      </c>
      <c r="B96" s="8" t="inlineStr">
        <is>
          <t>M6</t>
        </is>
      </c>
      <c r="C96" s="15" t="inlineStr">
        <is>
          <t>http://www.zonebourse.com/M6-METROPOLE-TELEVISION-4670/fondamentaux/</t>
        </is>
      </c>
      <c r="D96" s="13" t="inlineStr">
        <is>
          <t>https://markets.ft.com/data/equities/tearsheet/summary?s=MMT:FRA</t>
        </is>
      </c>
      <c r="E96" s="13" t="inlineStr">
        <is>
          <t>14,7x</t>
        </is>
      </c>
      <c r="F96" s="13" t="inlineStr">
        <is>
          <t>17,2x</t>
        </is>
      </c>
      <c r="G96" s="51" t="inlineStr">
        <is>
          <t>9,76x</t>
        </is>
      </c>
      <c r="H96" s="51" t="inlineStr">
        <is>
          <t>12,3x</t>
        </is>
      </c>
      <c r="I96" s="51" t="inlineStr">
        <is>
          <t>6,05x</t>
        </is>
      </c>
      <c r="J96" s="51" t="inlineStr">
        <is>
          <t>10,1x</t>
        </is>
      </c>
      <c r="K96" s="51" t="inlineStr">
        <is>
          <t>9,81x</t>
        </is>
      </c>
      <c r="L96" s="51" t="inlineStr">
        <is>
          <t>9,51x</t>
        </is>
      </c>
      <c r="M96" s="51" t="inlineStr">
        <is>
          <t>1,74x</t>
        </is>
      </c>
      <c r="N96" s="51" t="inlineStr">
        <is>
          <t>1,96x</t>
        </is>
      </c>
      <c r="O96" s="51" t="inlineStr">
        <is>
          <t>1,24x</t>
        </is>
      </c>
      <c r="P96" s="51" t="inlineStr">
        <is>
          <t>1,45x</t>
        </is>
      </c>
      <c r="Q96" s="51" t="inlineStr">
        <is>
          <t>1,31x</t>
        </is>
      </c>
      <c r="R96" s="51" t="inlineStr">
        <is>
          <t>1,59x</t>
        </is>
      </c>
      <c r="S96" s="12" t="inlineStr">
        <is>
          <t>1,58x</t>
        </is>
      </c>
      <c r="T96" s="12" t="inlineStr">
        <is>
          <t>1,55x</t>
        </is>
      </c>
      <c r="U96" s="12" t="inlineStr">
        <is>
          <t>1,20</t>
        </is>
      </c>
      <c r="V96" s="12" t="inlineStr">
        <is>
          <t>1,25</t>
        </is>
      </c>
      <c r="W96" s="12" t="inlineStr">
        <is>
          <t>1,44</t>
        </is>
      </c>
      <c r="X96" s="12" t="inlineStr">
        <is>
          <t>1,37</t>
        </is>
      </c>
      <c r="Y96" s="12" t="inlineStr">
        <is>
          <t>2,19</t>
        </is>
      </c>
      <c r="Z96" s="51" t="inlineStr">
        <is>
          <t>1,71</t>
        </is>
      </c>
      <c r="AA96" s="51" t="inlineStr">
        <is>
          <t>1,76</t>
        </is>
      </c>
      <c r="AB96" s="12" t="inlineStr">
        <is>
          <t>1,82</t>
        </is>
      </c>
      <c r="AC96" t="inlineStr">
        <is>
          <t>--</t>
        </is>
      </c>
    </row>
    <row r="97" ht="15" customHeight="1" s="50">
      <c r="A97" s="8" t="inlineStr">
        <is>
          <t>Médias Publicité</t>
        </is>
      </c>
      <c r="B97" s="8" t="inlineStr">
        <is>
          <t>PUBLICIS GROUPE SA</t>
        </is>
      </c>
      <c r="C97" s="15" t="inlineStr">
        <is>
          <t>http://www.zonebourse.com/PUBLICIS-GROUPE-4685/fondamentaux/</t>
        </is>
      </c>
      <c r="D97" s="13" t="inlineStr">
        <is>
          <t>https://markets.ft.com/data/equities/tearsheet/summary?s=PUB:PAR</t>
        </is>
      </c>
      <c r="E97" s="13" t="inlineStr">
        <is>
          <t>-27,8x</t>
        </is>
      </c>
      <c r="F97" s="13" t="inlineStr">
        <is>
          <t>15,1x</t>
        </is>
      </c>
      <c r="G97" s="58" t="inlineStr">
        <is>
          <t>12,8x</t>
        </is>
      </c>
      <c r="H97" s="51" t="inlineStr">
        <is>
          <t>11,2x</t>
        </is>
      </c>
      <c r="I97" s="51" t="inlineStr">
        <is>
          <t>17,1x</t>
        </is>
      </c>
      <c r="J97" s="51" t="inlineStr">
        <is>
          <t>15,5x</t>
        </is>
      </c>
      <c r="K97" s="51" t="inlineStr">
        <is>
          <t>13,1x</t>
        </is>
      </c>
      <c r="L97" s="51" t="inlineStr">
        <is>
          <t>12,7x</t>
        </is>
      </c>
      <c r="M97" s="51" t="inlineStr">
        <is>
          <t>1,51x</t>
        </is>
      </c>
      <c r="N97" s="51" t="inlineStr">
        <is>
          <t>1,32x</t>
        </is>
      </c>
      <c r="O97" s="51" t="inlineStr">
        <is>
          <t>1,16x</t>
        </is>
      </c>
      <c r="P97" s="51" t="inlineStr">
        <is>
          <t>0,97x</t>
        </is>
      </c>
      <c r="Q97" s="51" t="inlineStr">
        <is>
          <t>1,03x</t>
        </is>
      </c>
      <c r="R97" s="51" t="inlineStr">
        <is>
          <t>1,48x</t>
        </is>
      </c>
      <c r="S97" s="12" t="inlineStr">
        <is>
          <t>1,38x</t>
        </is>
      </c>
      <c r="T97" s="12" t="inlineStr">
        <is>
          <t>1,34x</t>
        </is>
      </c>
      <c r="U97" s="12" t="inlineStr">
        <is>
          <t>-2,36</t>
        </is>
      </c>
      <c r="V97" s="12" t="inlineStr">
        <is>
          <t>3,74</t>
        </is>
      </c>
      <c r="W97" s="12" t="inlineStr">
        <is>
          <t>3,92</t>
        </is>
      </c>
      <c r="X97" s="12" t="inlineStr">
        <is>
          <t>3,59</t>
        </is>
      </c>
      <c r="Y97" s="12" t="inlineStr">
        <is>
          <t>2,38</t>
        </is>
      </c>
      <c r="Z97" s="51" t="inlineStr">
        <is>
          <t>3,97</t>
        </is>
      </c>
      <c r="AA97" s="51" t="inlineStr">
        <is>
          <t>4,71</t>
        </is>
      </c>
      <c r="AB97" s="12" t="inlineStr">
        <is>
          <t>4,87</t>
        </is>
      </c>
      <c r="AC97" t="inlineStr">
        <is>
          <t>0.9929</t>
        </is>
      </c>
    </row>
    <row r="98" ht="15" customHeight="1" s="50">
      <c r="A98" s="8" t="inlineStr">
        <is>
          <t>Médias Publicité</t>
        </is>
      </c>
      <c r="B98" s="8" t="inlineStr">
        <is>
          <t>Solocal</t>
        </is>
      </c>
      <c r="C98" s="15" t="inlineStr">
        <is>
          <t>http://www.zonebourse.com/SOLOCAL-GROUP-24706781/fondamentaux/</t>
        </is>
      </c>
      <c r="D98" s="13" t="inlineStr">
        <is>
          <t>https://markets.ft.com/data/equities/tearsheet/summary?s=LOCAL:PAR</t>
        </is>
      </c>
      <c r="E98" s="13" t="inlineStr">
        <is>
          <t>2,55x</t>
        </is>
      </c>
      <c r="F98" s="13" t="inlineStr">
        <is>
          <t>0,98x</t>
        </is>
      </c>
      <c r="G98" s="12" t="inlineStr">
        <is>
          <t>-3,60x</t>
        </is>
      </c>
      <c r="H98" s="51" t="inlineStr">
        <is>
          <t>11,0x</t>
        </is>
      </c>
      <c r="I98" s="51" t="inlineStr">
        <is>
          <t>0,54x</t>
        </is>
      </c>
      <c r="J98" s="51" t="inlineStr">
        <is>
          <t>4,32x</t>
        </is>
      </c>
      <c r="K98" s="51" t="inlineStr">
        <is>
          <t>3,83x</t>
        </is>
      </c>
      <c r="L98" s="51" t="inlineStr">
        <is>
          <t>3,78x</t>
        </is>
      </c>
      <c r="M98" s="51" t="inlineStr">
        <is>
          <t>0,15x</t>
        </is>
      </c>
      <c r="N98" s="51" t="inlineStr">
        <is>
          <t>0,63x</t>
        </is>
      </c>
      <c r="O98" s="51" t="inlineStr">
        <is>
          <t>0,44x</t>
        </is>
      </c>
      <c r="P98" s="51" t="inlineStr">
        <is>
          <t>0,55x</t>
        </is>
      </c>
      <c r="Q98" s="51" t="inlineStr">
        <is>
          <t>0,80x</t>
        </is>
      </c>
      <c r="R98" s="51" t="inlineStr">
        <is>
          <t>0,46x</t>
        </is>
      </c>
      <c r="S98" s="12" t="inlineStr">
        <is>
          <t>0,44x</t>
        </is>
      </c>
      <c r="T98" s="12" t="inlineStr">
        <is>
          <t>0,42x</t>
        </is>
      </c>
      <c r="U98" s="12" t="inlineStr">
        <is>
          <t>24,2</t>
        </is>
      </c>
      <c r="V98" s="12" t="inlineStr">
        <is>
          <t>42,5</t>
        </is>
      </c>
      <c r="W98" s="12" t="inlineStr">
        <is>
          <t>-7,00</t>
        </is>
      </c>
      <c r="X98" s="12" t="inlineStr">
        <is>
          <t>2,50</t>
        </is>
      </c>
      <c r="Y98" s="12" t="inlineStr">
        <is>
          <t>4,91</t>
        </is>
      </c>
      <c r="Z98" s="51" t="inlineStr">
        <is>
          <t>0,35</t>
        </is>
      </c>
      <c r="AA98" s="51" t="inlineStr">
        <is>
          <t>0,40</t>
        </is>
      </c>
      <c r="AB98" s="12" t="inlineStr">
        <is>
          <t>0,40</t>
        </is>
      </c>
      <c r="AC98" t="inlineStr">
        <is>
          <t>1.6784</t>
        </is>
      </c>
    </row>
    <row r="99" ht="15" customHeight="1" s="50">
      <c r="A99" s="8" t="inlineStr">
        <is>
          <t>Médias Publicité</t>
        </is>
      </c>
      <c r="B99" s="8" t="inlineStr">
        <is>
          <t>TF1</t>
        </is>
      </c>
      <c r="C99" s="15" t="inlineStr">
        <is>
          <t>http://www.zonebourse.com/TF1-4714/fondamentaux/</t>
        </is>
      </c>
      <c r="D99" s="13" t="inlineStr">
        <is>
          <t>https://markets.ft.com/data/equities/tearsheet/summary?s=TFI:PAR</t>
        </is>
      </c>
      <c r="E99" s="13" t="inlineStr">
        <is>
          <t>47,3x</t>
        </is>
      </c>
      <c r="F99" s="13" t="inlineStr">
        <is>
          <t>18,9x</t>
        </is>
      </c>
      <c r="G99" s="51" t="inlineStr">
        <is>
          <t>11,6x</t>
        </is>
      </c>
      <c r="H99" s="51" t="inlineStr">
        <is>
          <t>10,0x</t>
        </is>
      </c>
      <c r="I99" s="51" t="inlineStr">
        <is>
          <t>25,3x</t>
        </is>
      </c>
      <c r="J99" s="51" t="inlineStr">
        <is>
          <t>9,62x</t>
        </is>
      </c>
      <c r="K99" s="51" t="inlineStr">
        <is>
          <t>9,37x</t>
        </is>
      </c>
      <c r="L99" s="51" t="inlineStr">
        <is>
          <t>7,84x</t>
        </is>
      </c>
      <c r="M99" s="51" t="inlineStr">
        <is>
          <t>0,96x</t>
        </is>
      </c>
      <c r="N99" s="51" t="inlineStr">
        <is>
          <t>1,21x</t>
        </is>
      </c>
      <c r="O99" s="51" t="inlineStr">
        <is>
          <t>0,65x</t>
        </is>
      </c>
      <c r="P99" s="51" t="inlineStr">
        <is>
          <t>0,67x</t>
        </is>
      </c>
      <c r="Q99" s="51" t="inlineStr">
        <is>
          <t>0,67x</t>
        </is>
      </c>
      <c r="R99" s="51" t="inlineStr">
        <is>
          <t>0,75x</t>
        </is>
      </c>
      <c r="S99" s="12" t="inlineStr">
        <is>
          <t>0,73x</t>
        </is>
      </c>
      <c r="T99" s="12" t="inlineStr">
        <is>
          <t>0,72x</t>
        </is>
      </c>
      <c r="U99" s="12" t="inlineStr">
        <is>
          <t>0,20</t>
        </is>
      </c>
      <c r="V99" s="12" t="inlineStr">
        <is>
          <t>0,65</t>
        </is>
      </c>
      <c r="W99" s="12" t="inlineStr">
        <is>
          <t>0,61</t>
        </is>
      </c>
      <c r="X99" s="12" t="inlineStr">
        <is>
          <t>0,74</t>
        </is>
      </c>
      <c r="Y99" s="12" t="inlineStr">
        <is>
          <t>0,26</t>
        </is>
      </c>
      <c r="Z99" s="51" t="inlineStr">
        <is>
          <t>0,87</t>
        </is>
      </c>
      <c r="AA99" s="51" t="inlineStr">
        <is>
          <t>0,90</t>
        </is>
      </c>
      <c r="AB99" s="12" t="inlineStr">
        <is>
          <t>1,07</t>
        </is>
      </c>
      <c r="AC99" t="inlineStr">
        <is>
          <t>1.1161</t>
        </is>
      </c>
    </row>
    <row r="100" ht="15" customHeight="1" s="50">
      <c r="A100" s="8" t="inlineStr">
        <is>
          <t>Médias Publicité</t>
        </is>
      </c>
      <c r="B100" s="8" t="inlineStr">
        <is>
          <t>UBISOFT ENTERTAIN</t>
        </is>
      </c>
      <c r="C100" s="15" t="inlineStr">
        <is>
          <t>http://www.zonebourse.com/UBISOFT-ENTERTAINMENT-4719/fondamentaux/</t>
        </is>
      </c>
      <c r="D100" s="13" t="inlineStr">
        <is>
          <t>https://markets.ft.com/data/equities/tearsheet/summary?s=UBI:PAR</t>
        </is>
      </c>
      <c r="E100" s="13" t="inlineStr">
        <is>
          <t>43,5x</t>
        </is>
      </c>
      <c r="F100" s="13" t="inlineStr">
        <is>
          <t>58,1x</t>
        </is>
      </c>
      <c r="G100" s="51" t="inlineStr">
        <is>
          <t>89,2x</t>
        </is>
      </c>
      <c r="H100" s="51" t="inlineStr">
        <is>
          <t>-60,0x</t>
        </is>
      </c>
      <c r="I100" s="51" t="inlineStr">
        <is>
          <t>76,3x</t>
        </is>
      </c>
      <c r="J100" s="51" t="inlineStr">
        <is>
          <t>32,4x</t>
        </is>
      </c>
      <c r="K100" s="51" t="inlineStr">
        <is>
          <t>28,0x</t>
        </is>
      </c>
      <c r="L100" s="51" t="inlineStr">
        <is>
          <t>22,6x</t>
        </is>
      </c>
      <c r="M100" s="51" t="inlineStr">
        <is>
          <t>3,07x</t>
        </is>
      </c>
      <c r="N100" s="51" t="inlineStr">
        <is>
          <t>4,04x</t>
        </is>
      </c>
      <c r="O100" s="51" t="inlineStr">
        <is>
          <t>4,66x</t>
        </is>
      </c>
      <c r="P100" s="51" t="inlineStr">
        <is>
          <t>5,25x</t>
        </is>
      </c>
      <c r="Q100" s="51" t="inlineStr">
        <is>
          <t>3,57x</t>
        </is>
      </c>
      <c r="R100" s="51" t="inlineStr">
        <is>
          <t>2,82x</t>
        </is>
      </c>
      <c r="S100" s="12" t="inlineStr">
        <is>
          <t>2,49x</t>
        </is>
      </c>
      <c r="T100" s="12" t="inlineStr">
        <is>
          <t>2,27x</t>
        </is>
      </c>
      <c r="U100" s="12" t="inlineStr">
        <is>
          <t>0,92</t>
        </is>
      </c>
      <c r="V100" s="12" t="inlineStr">
        <is>
          <t>1,18</t>
        </is>
      </c>
      <c r="W100" s="12" t="inlineStr">
        <is>
          <t>0,89</t>
        </is>
      </c>
      <c r="X100" s="12" t="inlineStr">
        <is>
          <t>-1,12</t>
        </is>
      </c>
      <c r="Y100" s="12" t="inlineStr">
        <is>
          <t>0,85</t>
        </is>
      </c>
      <c r="Z100" s="12" t="inlineStr">
        <is>
          <t>1,57</t>
        </is>
      </c>
      <c r="AA100" s="12" t="inlineStr">
        <is>
          <t>1,82</t>
        </is>
      </c>
      <c r="AB100" s="12" t="inlineStr">
        <is>
          <t>2,26</t>
        </is>
      </c>
      <c r="AC100" t="inlineStr">
        <is>
          <t>0.1644</t>
        </is>
      </c>
    </row>
    <row r="101" ht="15" customHeight="1" s="50">
      <c r="A101" s="8" t="inlineStr">
        <is>
          <t>Médias Publicité</t>
        </is>
      </c>
      <c r="B101" s="8" t="inlineStr">
        <is>
          <t>VIVENDI</t>
        </is>
      </c>
      <c r="C101" s="15" t="inlineStr">
        <is>
          <t>http://www.zonebourse.com/VIVENDI-4727/fondamentaux/</t>
        </is>
      </c>
      <c r="D101" s="13" t="inlineStr">
        <is>
          <t>https://markets.ft.com/data/equities/tearsheet/summary?s=VIV:PAR</t>
        </is>
      </c>
      <c r="E101" s="13" t="inlineStr">
        <is>
          <t>19,0x</t>
        </is>
      </c>
      <c r="F101" s="13" t="inlineStr">
        <is>
          <t>23,6x</t>
        </is>
      </c>
      <c r="G101" s="58" t="inlineStr">
        <is>
          <t>213x</t>
        </is>
      </c>
      <c r="H101" s="51" t="inlineStr">
        <is>
          <t>20,2x</t>
        </is>
      </c>
      <c r="I101" s="51" t="inlineStr">
        <is>
          <t>20,9x</t>
        </is>
      </c>
      <c r="J101" s="51" t="inlineStr">
        <is>
          <t>30,9x</t>
        </is>
      </c>
      <c r="K101" s="51" t="inlineStr">
        <is>
          <t>24,4x</t>
        </is>
      </c>
      <c r="L101" s="51" t="inlineStr">
        <is>
          <t>23,4x</t>
        </is>
      </c>
      <c r="M101" s="51" t="inlineStr">
        <is>
          <t>2,10x</t>
        </is>
      </c>
      <c r="N101" s="51" t="inlineStr">
        <is>
          <t>2,26x</t>
        </is>
      </c>
      <c r="O101" s="51" t="inlineStr">
        <is>
          <t>1,94x</t>
        </is>
      </c>
      <c r="P101" s="51" t="inlineStr">
        <is>
          <t>1,94x</t>
        </is>
      </c>
      <c r="Q101" s="51" t="inlineStr">
        <is>
          <t>1,83x</t>
        </is>
      </c>
      <c r="R101" s="51" t="inlineStr">
        <is>
          <t>1,29x</t>
        </is>
      </c>
      <c r="S101" s="12" t="inlineStr">
        <is>
          <t>1,24x</t>
        </is>
      </c>
      <c r="T101" s="12" t="inlineStr">
        <is>
          <t>1,21x</t>
        </is>
      </c>
      <c r="U101" s="12" t="inlineStr">
        <is>
          <t>0,95</t>
        </is>
      </c>
      <c r="V101" s="12" t="inlineStr">
        <is>
          <t>0,95</t>
        </is>
      </c>
      <c r="W101" s="12" t="inlineStr">
        <is>
          <t>0,10</t>
        </is>
      </c>
      <c r="X101" s="12" t="inlineStr">
        <is>
          <t>1,28</t>
        </is>
      </c>
      <c r="Y101" s="12" t="inlineStr">
        <is>
          <t>1,26</t>
        </is>
      </c>
      <c r="Z101" s="51" t="inlineStr">
        <is>
          <t>0,38</t>
        </is>
      </c>
      <c r="AA101" s="51" t="inlineStr">
        <is>
          <t>0,48</t>
        </is>
      </c>
      <c r="AB101" s="12" t="inlineStr">
        <is>
          <t>0,50</t>
        </is>
      </c>
      <c r="AC101" t="inlineStr">
        <is>
          <t>0.6573</t>
        </is>
      </c>
    </row>
    <row r="102" ht="15" customHeight="1" s="50">
      <c r="A102" s="8" t="inlineStr">
        <is>
          <t>Parapétrolier</t>
        </is>
      </c>
      <c r="B102" s="8" t="inlineStr">
        <is>
          <t>Bourbon</t>
        </is>
      </c>
      <c r="C102" s="15" t="n"/>
      <c r="D102" s="13" t="n"/>
      <c r="E102" s="13" t="n"/>
      <c r="F102" s="13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12" t="n"/>
      <c r="T102" s="12" t="n"/>
      <c r="U102" s="12" t="n"/>
      <c r="V102" s="12" t="n"/>
      <c r="W102" s="12" t="n"/>
      <c r="X102" s="12" t="n"/>
      <c r="Y102" s="12" t="n"/>
      <c r="Z102" s="51" t="n"/>
      <c r="AA102" s="51" t="n"/>
      <c r="AB102" s="12" t="n"/>
    </row>
    <row r="103" ht="15" customHeight="1" s="50">
      <c r="A103" s="8" t="inlineStr">
        <is>
          <t>Parapétrolier</t>
        </is>
      </c>
      <c r="B103" s="8" t="inlineStr">
        <is>
          <t>CGG</t>
        </is>
      </c>
      <c r="C103" s="15" t="inlineStr">
        <is>
          <t>http://www.zonebourse.com/CGG-4653/fondamentaux/</t>
        </is>
      </c>
      <c r="D103" s="13" t="inlineStr">
        <is>
          <t>https://markets.ft.com/data/equities/tearsheet/summary?s=CGG:PAR</t>
        </is>
      </c>
      <c r="E103" s="13" t="inlineStr">
        <is>
          <t>-0,52x</t>
        </is>
      </c>
      <c r="F103" s="13" t="inlineStr">
        <is>
          <t>-0,41x</t>
        </is>
      </c>
      <c r="G103" s="51" t="inlineStr">
        <is>
          <t>-7,80x</t>
        </is>
      </c>
      <c r="H103" s="51" t="inlineStr">
        <is>
          <t>-32,5x</t>
        </is>
      </c>
      <c r="I103" s="51" t="inlineStr">
        <is>
          <t>-1,60x</t>
        </is>
      </c>
      <c r="J103" s="51" t="inlineStr">
        <is>
          <t>-4,52x</t>
        </is>
      </c>
      <c r="K103" s="51" t="inlineStr">
        <is>
          <t>-21,9x</t>
        </is>
      </c>
      <c r="L103" s="51" t="inlineStr">
        <is>
          <t>7,55x</t>
        </is>
      </c>
      <c r="M103" s="51" t="inlineStr">
        <is>
          <t>0,27x</t>
        </is>
      </c>
      <c r="N103" s="51" t="inlineStr">
        <is>
          <t>0,08x</t>
        </is>
      </c>
      <c r="O103" s="51" t="inlineStr">
        <is>
          <t>0,66x</t>
        </is>
      </c>
      <c r="P103" s="51" t="inlineStr">
        <is>
          <t>1,65x</t>
        </is>
      </c>
      <c r="Q103" s="51" t="inlineStr">
        <is>
          <t>0,74x</t>
        </is>
      </c>
      <c r="R103" s="51" t="inlineStr">
        <is>
          <t>0,66x</t>
        </is>
      </c>
      <c r="S103" s="12" t="inlineStr">
        <is>
          <t>0,56x</t>
        </is>
      </c>
      <c r="T103" s="12" t="inlineStr">
        <is>
          <t>0,48x</t>
        </is>
      </c>
      <c r="U103" s="12" t="inlineStr">
        <is>
          <t>-27,6</t>
        </is>
      </c>
      <c r="V103" s="12" t="inlineStr">
        <is>
          <t>-11,2</t>
        </is>
      </c>
      <c r="W103" s="12" t="inlineStr">
        <is>
          <t>-0,17</t>
        </is>
      </c>
      <c r="X103" s="12" t="inlineStr">
        <is>
          <t>-0,10</t>
        </is>
      </c>
      <c r="Y103" s="12" t="inlineStr">
        <is>
          <t>-0,62</t>
        </is>
      </c>
      <c r="Z103" s="51" t="inlineStr">
        <is>
          <t>-0,19</t>
        </is>
      </c>
      <c r="AA103" s="51" t="inlineStr">
        <is>
          <t>-0,04</t>
        </is>
      </c>
      <c r="AB103" s="12" t="inlineStr">
        <is>
          <t>0,11</t>
        </is>
      </c>
      <c r="AC103" t="inlineStr">
        <is>
          <t>3.1359</t>
        </is>
      </c>
    </row>
    <row r="104" ht="15" customHeight="1" s="50">
      <c r="A104" s="8" t="inlineStr">
        <is>
          <t>Parapétrolier</t>
        </is>
      </c>
      <c r="B104" s="8" t="inlineStr">
        <is>
          <t>Rubis</t>
        </is>
      </c>
      <c r="C104" s="15" t="inlineStr">
        <is>
          <t>http://www.zonebourse.com/RUBIS-37262425/fondamentaux/</t>
        </is>
      </c>
      <c r="D104" s="13" t="inlineStr">
        <is>
          <t>https://markets.ft.com/data/equities/tearsheet/summary?s=RUI:PAR</t>
        </is>
      </c>
      <c r="E104" s="13" t="inlineStr">
        <is>
          <t>16,9x</t>
        </is>
      </c>
      <c r="F104" s="13" t="inlineStr">
        <is>
          <t>20,8x</t>
        </is>
      </c>
      <c r="G104" s="51" t="inlineStr">
        <is>
          <t>17,8x</t>
        </is>
      </c>
      <c r="H104" s="51" t="inlineStr">
        <is>
          <t>17,7x</t>
        </is>
      </c>
      <c r="I104" s="51" t="inlineStr">
        <is>
          <t>14,0x</t>
        </is>
      </c>
      <c r="J104" s="51" t="inlineStr">
        <is>
          <t>10,6x</t>
        </is>
      </c>
      <c r="K104" s="51" t="inlineStr">
        <is>
          <t>9,73x</t>
        </is>
      </c>
      <c r="L104" s="51" t="inlineStr">
        <is>
          <t>9,07x</t>
        </is>
      </c>
      <c r="M104" s="51" t="inlineStr">
        <is>
          <t>1,18x</t>
        </is>
      </c>
      <c r="N104" s="51" t="inlineStr">
        <is>
          <t>1,41x</t>
        </is>
      </c>
      <c r="O104" s="51" t="inlineStr">
        <is>
          <t>0,95x</t>
        </is>
      </c>
      <c r="P104" s="51" t="inlineStr">
        <is>
          <t>1,05x</t>
        </is>
      </c>
      <c r="Q104" s="51" t="inlineStr">
        <is>
          <t>1,01x</t>
        </is>
      </c>
      <c r="R104" s="51" t="inlineStr">
        <is>
          <t>0,66x</t>
        </is>
      </c>
      <c r="S104" s="12" t="inlineStr">
        <is>
          <t>0,63x</t>
        </is>
      </c>
      <c r="T104" s="12" t="inlineStr">
        <is>
          <t>0,60x</t>
        </is>
      </c>
      <c r="U104" s="12" t="inlineStr">
        <is>
          <t>2,32</t>
        </is>
      </c>
      <c r="V104" s="12" t="inlineStr">
        <is>
          <t>2,84</t>
        </is>
      </c>
      <c r="W104" s="12" t="inlineStr">
        <is>
          <t>2,63</t>
        </is>
      </c>
      <c r="X104" s="12" t="inlineStr">
        <is>
          <t>3,09</t>
        </is>
      </c>
      <c r="Y104" s="12" t="inlineStr">
        <is>
          <t>2,72</t>
        </is>
      </c>
      <c r="Z104" s="51" t="inlineStr">
        <is>
          <t>2,66</t>
        </is>
      </c>
      <c r="AA104" s="51" t="inlineStr">
        <is>
          <t>2,90</t>
        </is>
      </c>
      <c r="AB104" s="12" t="inlineStr">
        <is>
          <t>3,11</t>
        </is>
      </c>
      <c r="AC104" t="inlineStr">
        <is>
          <t>1.0440</t>
        </is>
      </c>
    </row>
    <row r="105" ht="15" customHeight="1" s="50">
      <c r="A105" s="8" t="inlineStr">
        <is>
          <t>Parapétrolier</t>
        </is>
      </c>
      <c r="B105" s="8" t="inlineStr">
        <is>
          <t>Vallourec</t>
        </is>
      </c>
      <c r="C105" s="15" t="inlineStr">
        <is>
          <t>http://www.zonebourse.com/VALLOUREC-4723/fondamentaux/</t>
        </is>
      </c>
      <c r="D105" s="13" t="inlineStr">
        <is>
          <t>https://markets.ft.com/data/equities/tearsheet/summary?s=VK:PAR</t>
        </is>
      </c>
      <c r="E105" s="13" t="inlineStr">
        <is>
          <t>-2,85x</t>
        </is>
      </c>
      <c r="F105" s="13" t="inlineStr">
        <is>
          <t>-4,20x</t>
        </is>
      </c>
      <c r="G105" s="12" t="inlineStr">
        <is>
          <t>-1,48x</t>
        </is>
      </c>
      <c r="H105" s="51" t="inlineStr">
        <is>
          <t>-4,02x</t>
        </is>
      </c>
      <c r="I105" s="51" t="inlineStr">
        <is>
          <t>-0,25x</t>
        </is>
      </c>
      <c r="J105" s="51" t="inlineStr">
        <is>
          <t>63,7x</t>
        </is>
      </c>
      <c r="K105" s="51" t="inlineStr">
        <is>
          <t>16,7x</t>
        </is>
      </c>
      <c r="L105" s="51" t="inlineStr">
        <is>
          <t>12,0x</t>
        </is>
      </c>
      <c r="M105" s="51" t="inlineStr">
        <is>
          <t>0,99x</t>
        </is>
      </c>
      <c r="N105" s="51" t="inlineStr">
        <is>
          <t>0,61x</t>
        </is>
      </c>
      <c r="O105" s="51" t="inlineStr">
        <is>
          <t>0,19x</t>
        </is>
      </c>
      <c r="P105" s="51" t="inlineStr">
        <is>
          <t>0,31x</t>
        </is>
      </c>
      <c r="Q105" s="51" t="inlineStr">
        <is>
          <t>0,09x</t>
        </is>
      </c>
      <c r="R105" s="51" t="inlineStr">
        <is>
          <t>0,53x</t>
        </is>
      </c>
      <c r="S105" s="12" t="inlineStr">
        <is>
          <t>0,47x</t>
        </is>
      </c>
      <c r="T105" s="12" t="inlineStr">
        <is>
          <t>0,45x</t>
        </is>
      </c>
      <c r="U105" s="12" t="inlineStr">
        <is>
          <t>-92,0</t>
        </is>
      </c>
      <c r="V105" s="12" t="inlineStr">
        <is>
          <t>-48,0</t>
        </is>
      </c>
      <c r="W105" s="12" t="inlineStr">
        <is>
          <t>-44,0</t>
        </is>
      </c>
      <c r="X105" s="12" t="inlineStr">
        <is>
          <t>-28,0</t>
        </is>
      </c>
      <c r="Y105" s="12" t="inlineStr">
        <is>
          <t>-105</t>
        </is>
      </c>
      <c r="Z105" s="51" t="inlineStr">
        <is>
          <t>0,12</t>
        </is>
      </c>
      <c r="AA105" s="51" t="inlineStr">
        <is>
          <t>0,47</t>
        </is>
      </c>
      <c r="AB105" s="12" t="inlineStr">
        <is>
          <t>0,65</t>
        </is>
      </c>
      <c r="AC105" t="inlineStr">
        <is>
          <t>3.6734</t>
        </is>
      </c>
    </row>
    <row r="106" ht="15" customHeight="1" s="50">
      <c r="A106" s="8" t="inlineStr">
        <is>
          <t>Pétrole</t>
        </is>
      </c>
      <c r="B106" s="8" t="inlineStr">
        <is>
          <t>MAUREL ET PROM</t>
        </is>
      </c>
      <c r="C106" s="15" t="inlineStr">
        <is>
          <t>http://www.zonebourse.com/MAUREL-PROM-4774/fondamentaux/</t>
        </is>
      </c>
      <c r="D106" s="13" t="inlineStr">
        <is>
          <t>https://markets.ft.com/data/equities/tearsheet/summary?s=MAU:PAR</t>
        </is>
      </c>
      <c r="E106" s="13" t="inlineStr">
        <is>
          <t>-16,2x</t>
        </is>
      </c>
      <c r="F106" s="13" t="inlineStr">
        <is>
          <t>120x</t>
        </is>
      </c>
      <c r="G106" s="51" t="inlineStr">
        <is>
          <t>12,2x</t>
        </is>
      </c>
      <c r="H106" s="51" t="inlineStr">
        <is>
          <t>16,2x</t>
        </is>
      </c>
      <c r="I106" s="51" t="inlineStr">
        <is>
          <t>-0,69x</t>
        </is>
      </c>
      <c r="J106" s="51" t="inlineStr">
        <is>
          <t>6,31x</t>
        </is>
      </c>
      <c r="K106" s="51" t="inlineStr">
        <is>
          <t>6,59x</t>
        </is>
      </c>
      <c r="L106" s="51" t="inlineStr">
        <is>
          <t>6,67x</t>
        </is>
      </c>
      <c r="M106" s="51" t="inlineStr">
        <is>
          <t>2,53x</t>
        </is>
      </c>
      <c r="N106" s="51" t="inlineStr">
        <is>
          <t>1,93x</t>
        </is>
      </c>
      <c r="O106" s="51" t="inlineStr">
        <is>
          <t>1,64x</t>
        </is>
      </c>
      <c r="P106" s="51" t="inlineStr">
        <is>
          <t>1,21x</t>
        </is>
      </c>
      <c r="Q106" s="51" t="inlineStr">
        <is>
          <t>1,25x</t>
        </is>
      </c>
      <c r="R106" s="51" t="inlineStr">
        <is>
          <t>1,24x</t>
        </is>
      </c>
      <c r="S106" s="12" t="inlineStr">
        <is>
          <t>1,16x</t>
        </is>
      </c>
      <c r="T106" s="12" t="inlineStr">
        <is>
          <t>1,17x</t>
        </is>
      </c>
      <c r="U106" s="12" t="inlineStr">
        <is>
          <t>-0,26</t>
        </is>
      </c>
      <c r="V106" s="12" t="inlineStr">
        <is>
          <t>0,03</t>
        </is>
      </c>
      <c r="W106" s="12" t="inlineStr">
        <is>
          <t>0,26</t>
        </is>
      </c>
      <c r="X106" s="12" t="inlineStr">
        <is>
          <t>0,17</t>
        </is>
      </c>
      <c r="Y106" s="12" t="inlineStr">
        <is>
          <t>-2,51</t>
        </is>
      </c>
      <c r="Z106" s="51" t="inlineStr">
        <is>
          <t>0,41</t>
        </is>
      </c>
      <c r="AA106" s="51" t="inlineStr">
        <is>
          <t>0,39</t>
        </is>
      </c>
      <c r="AB106" s="12" t="inlineStr">
        <is>
          <t>0,38</t>
        </is>
      </c>
      <c r="AC106" t="inlineStr">
        <is>
          <t>1.4366</t>
        </is>
      </c>
    </row>
    <row r="107">
      <c r="A107" s="8" t="inlineStr">
        <is>
          <t>Pétrole</t>
        </is>
      </c>
      <c r="B107" s="8" t="inlineStr">
        <is>
          <t>TOTAL</t>
        </is>
      </c>
      <c r="C107" s="15" t="inlineStr">
        <is>
          <t>http://www.zonebourse.com/TOTAL-4717/fondamentaux/</t>
        </is>
      </c>
      <c r="D107" s="13" t="inlineStr">
        <is>
          <t>https://markets.ft.com/data/equities/tearsheet/summary?s=FP:PAR</t>
        </is>
      </c>
      <c r="E107" s="13" t="inlineStr">
        <is>
          <t>20,4x</t>
        </is>
      </c>
      <c r="F107" s="13" t="inlineStr">
        <is>
          <t>16,5x</t>
        </is>
      </c>
      <c r="G107" s="58" t="inlineStr">
        <is>
          <t>12,5x</t>
        </is>
      </c>
      <c r="H107" s="51" t="inlineStr">
        <is>
          <t>13,2x</t>
        </is>
      </c>
      <c r="I107" s="51" t="inlineStr">
        <is>
          <t>-14,9x</t>
        </is>
      </c>
      <c r="J107" s="51" t="inlineStr">
        <is>
          <t>9,80x</t>
        </is>
      </c>
      <c r="K107" s="51" t="inlineStr">
        <is>
          <t>8,45x</t>
        </is>
      </c>
      <c r="L107" s="51" t="inlineStr">
        <is>
          <t>8,38x</t>
        </is>
      </c>
      <c r="M107" s="51" t="inlineStr">
        <is>
          <t>0,97x</t>
        </is>
      </c>
      <c r="N107" s="51" t="inlineStr">
        <is>
          <t>0,93x</t>
        </is>
      </c>
      <c r="O107" s="51" t="inlineStr">
        <is>
          <t>0,75x</t>
        </is>
      </c>
      <c r="P107" s="51" t="inlineStr">
        <is>
          <t>0,81x</t>
        </is>
      </c>
      <c r="Q107" s="51" t="inlineStr">
        <is>
          <t>0,95x</t>
        </is>
      </c>
      <c r="R107" s="51" t="inlineStr">
        <is>
          <t>0,82x</t>
        </is>
      </c>
      <c r="S107" s="12" t="inlineStr">
        <is>
          <t>0,71x</t>
        </is>
      </c>
      <c r="T107" s="12" t="inlineStr">
        <is>
          <t>0,76x</t>
        </is>
      </c>
      <c r="U107" s="12" t="inlineStr">
        <is>
          <t>2,51</t>
        </is>
      </c>
      <c r="V107" s="12" t="inlineStr">
        <is>
          <t>3,34</t>
        </is>
      </c>
      <c r="W107" s="12" t="inlineStr">
        <is>
          <t>4,24</t>
        </is>
      </c>
      <c r="X107" s="12" t="inlineStr">
        <is>
          <t>4,17</t>
        </is>
      </c>
      <c r="Y107" s="12" t="inlineStr">
        <is>
          <t>-2,90</t>
        </is>
      </c>
      <c r="Z107" s="51" t="inlineStr">
        <is>
          <t>5,80</t>
        </is>
      </c>
      <c r="AA107" s="51" t="inlineStr">
        <is>
          <t>6,73</t>
        </is>
      </c>
      <c r="AB107" s="12" t="inlineStr">
        <is>
          <t>6,78</t>
        </is>
      </c>
    </row>
    <row r="108" ht="18" customHeight="1" s="50">
      <c r="A108" s="8" t="inlineStr">
        <is>
          <t>Santé</t>
        </is>
      </c>
      <c r="B108" s="8" t="inlineStr">
        <is>
          <t>AB Science</t>
        </is>
      </c>
      <c r="C108" s="15" t="inlineStr">
        <is>
          <t>http://www.zonebourse.com/AB-SCIENCE-6133795/fondamentaux/</t>
        </is>
      </c>
      <c r="D108" s="13" t="inlineStr">
        <is>
          <t>https://markets.ft.com/data/equities/tearsheet/summary?s=AB:PAR</t>
        </is>
      </c>
      <c r="E108" s="13" t="n"/>
      <c r="F108" s="13" t="n"/>
      <c r="G108" s="51" t="n"/>
      <c r="H108" s="51" t="n"/>
      <c r="I108" s="51" t="n"/>
      <c r="J108" s="51" t="n"/>
      <c r="K108" s="51" t="n"/>
      <c r="L108" s="51" t="n"/>
      <c r="M108" s="51" t="inlineStr">
        <is>
          <t>182x</t>
        </is>
      </c>
      <c r="N108" s="51" t="inlineStr">
        <is>
          <t>345x</t>
        </is>
      </c>
      <c r="O108" s="51" t="inlineStr">
        <is>
          <t>199x</t>
        </is>
      </c>
      <c r="P108" s="51" t="inlineStr">
        <is>
          <t>83,7x</t>
        </is>
      </c>
      <c r="Q108" s="51" t="inlineStr">
        <is>
          <t>151x</t>
        </is>
      </c>
      <c r="R108" s="51" t="inlineStr">
        <is>
          <t>566x</t>
        </is>
      </c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12" t="n"/>
      <c r="AC108" t="inlineStr">
        <is>
          <t>0.3908</t>
        </is>
      </c>
    </row>
    <row r="109" ht="15" customHeight="1" s="50">
      <c r="A109" s="8" t="inlineStr">
        <is>
          <t>Santé</t>
        </is>
      </c>
      <c r="B109" s="8" t="inlineStr">
        <is>
          <t>Adocia</t>
        </is>
      </c>
      <c r="C109" s="15" t="inlineStr">
        <is>
          <t>http://www.zonebourse.com/ADOCIA-9894600/fondamentaux/</t>
        </is>
      </c>
      <c r="D109" s="13" t="inlineStr">
        <is>
          <t>https://markets.ft.com/data/equities/tearsheet/summary?s=ADOC:PAR</t>
        </is>
      </c>
      <c r="E109" s="13" t="inlineStr">
        <is>
          <t>-53,0x</t>
        </is>
      </c>
      <c r="F109" s="13" t="inlineStr">
        <is>
          <t>-12,0x</t>
        </is>
      </c>
      <c r="G109" s="12" t="inlineStr">
        <is>
          <t>16,5x</t>
        </is>
      </c>
      <c r="H109" s="51" t="inlineStr">
        <is>
          <t>-3,67x</t>
        </is>
      </c>
      <c r="I109" s="51" t="inlineStr">
        <is>
          <t>-2,52x</t>
        </is>
      </c>
      <c r="J109" s="51" t="inlineStr">
        <is>
          <t>-2,44x</t>
        </is>
      </c>
      <c r="K109" s="51" t="inlineStr">
        <is>
          <t>4,18x</t>
        </is>
      </c>
      <c r="L109" s="51" t="inlineStr">
        <is>
          <t>1,20x</t>
        </is>
      </c>
      <c r="M109" s="51" t="inlineStr">
        <is>
          <t>13,7x</t>
        </is>
      </c>
      <c r="N109" s="51" t="inlineStr">
        <is>
          <t>3,64x</t>
        </is>
      </c>
      <c r="O109" s="51" t="inlineStr">
        <is>
          <t>2,11x</t>
        </is>
      </c>
      <c r="P109" s="51" t="inlineStr">
        <is>
          <t>8,44x</t>
        </is>
      </c>
      <c r="Q109" s="51" t="inlineStr">
        <is>
          <t>8,44x</t>
        </is>
      </c>
      <c r="R109" s="51" t="inlineStr">
        <is>
          <t>2,72x</t>
        </is>
      </c>
      <c r="S109" s="12" t="inlineStr">
        <is>
          <t>1,04x</t>
        </is>
      </c>
      <c r="T109" s="12" t="inlineStr">
        <is>
          <t>0,77x</t>
        </is>
      </c>
      <c r="U109" s="12" t="inlineStr">
        <is>
          <t>-1,15</t>
        </is>
      </c>
      <c r="V109" s="12" t="inlineStr">
        <is>
          <t>-1,20</t>
        </is>
      </c>
      <c r="W109" s="12" t="inlineStr">
        <is>
          <t>1,00</t>
        </is>
      </c>
      <c r="X109" s="12" t="inlineStr">
        <is>
          <t>-2,70</t>
        </is>
      </c>
      <c r="Y109" s="12" t="inlineStr">
        <is>
          <t>-3,30</t>
        </is>
      </c>
      <c r="Z109" s="51" t="inlineStr">
        <is>
          <t>-3,01</t>
        </is>
      </c>
      <c r="AA109" s="51" t="inlineStr">
        <is>
          <t>1,76</t>
        </is>
      </c>
      <c r="AB109" s="12" t="inlineStr">
        <is>
          <t>6,10</t>
        </is>
      </c>
      <c r="AC109" t="inlineStr">
        <is>
          <t>0.9826</t>
        </is>
      </c>
    </row>
    <row r="110" ht="15" customHeight="1" s="50">
      <c r="A110" s="8" t="inlineStr">
        <is>
          <t>Santé</t>
        </is>
      </c>
      <c r="B110" s="8" t="inlineStr">
        <is>
          <t>Bastide le confort</t>
        </is>
      </c>
      <c r="C110" s="15" t="inlineStr">
        <is>
          <t>http://www.zonebourse.com/BASTIDE-LE-CONFORT-MED-5023/fondamentaux/</t>
        </is>
      </c>
      <c r="D110" s="13" t="inlineStr">
        <is>
          <t>https://markets.ft.com/data/equities/tearsheet/summary?s=BLC:PAR</t>
        </is>
      </c>
      <c r="E110" s="13" t="inlineStr">
        <is>
          <t>48,1x</t>
        </is>
      </c>
      <c r="F110" s="13" t="inlineStr">
        <is>
          <t>50,4x</t>
        </is>
      </c>
      <c r="G110" s="12" t="inlineStr">
        <is>
          <t>62,1x</t>
        </is>
      </c>
      <c r="H110" s="51" t="inlineStr">
        <is>
          <t>22,0x</t>
        </is>
      </c>
      <c r="I110" s="51" t="inlineStr">
        <is>
          <t>26,0x</t>
        </is>
      </c>
      <c r="J110" s="51" t="inlineStr">
        <is>
          <t>16,2x</t>
        </is>
      </c>
      <c r="K110" s="51" t="inlineStr">
        <is>
          <t>14,7x</t>
        </is>
      </c>
      <c r="L110" s="51" t="inlineStr">
        <is>
          <t>13,9x</t>
        </is>
      </c>
      <c r="M110" s="51" t="inlineStr">
        <is>
          <t>1,19x</t>
        </is>
      </c>
      <c r="N110" s="51" t="inlineStr">
        <is>
          <t>1,25x</t>
        </is>
      </c>
      <c r="O110" s="51" t="inlineStr">
        <is>
          <t>0,84x</t>
        </is>
      </c>
      <c r="P110" s="51" t="inlineStr">
        <is>
          <t>0,66x</t>
        </is>
      </c>
      <c r="Q110" s="51" t="inlineStr">
        <is>
          <t>0,78x</t>
        </is>
      </c>
      <c r="R110" s="51" t="inlineStr">
        <is>
          <t>0,64x</t>
        </is>
      </c>
      <c r="S110" s="12" t="inlineStr">
        <is>
          <t>0,61x</t>
        </is>
      </c>
      <c r="T110" s="12" t="inlineStr">
        <is>
          <t>0,59x</t>
        </is>
      </c>
      <c r="U110" s="12" t="inlineStr">
        <is>
          <t>0,74</t>
        </is>
      </c>
      <c r="V110" s="12" t="inlineStr">
        <is>
          <t>0,98</t>
        </is>
      </c>
      <c r="W110" s="12" t="inlineStr">
        <is>
          <t>0,62</t>
        </is>
      </c>
      <c r="X110" s="12" t="inlineStr">
        <is>
          <t>1,58</t>
        </is>
      </c>
      <c r="Y110" s="12" t="inlineStr">
        <is>
          <t>1,83</t>
        </is>
      </c>
      <c r="Z110" s="51" t="inlineStr">
        <is>
          <t>2,53</t>
        </is>
      </c>
      <c r="AA110" s="51" t="inlineStr">
        <is>
          <t>2,80</t>
        </is>
      </c>
      <c r="AB110" s="12" t="inlineStr">
        <is>
          <t>2,94</t>
        </is>
      </c>
      <c r="AC110" t="inlineStr">
        <is>
          <t>0.6347</t>
        </is>
      </c>
    </row>
    <row r="111" ht="15" customHeight="1" s="50">
      <c r="A111" s="8" t="inlineStr">
        <is>
          <t>Santé</t>
        </is>
      </c>
      <c r="B111" s="8" t="inlineStr">
        <is>
          <t>Biomérieux</t>
        </is>
      </c>
      <c r="C111" s="15" t="inlineStr">
        <is>
          <t>http://www.zonebourse.com/BIOMERIEUX-37839085/fondamentaux/</t>
        </is>
      </c>
      <c r="D111" s="13" t="inlineStr">
        <is>
          <t>https://markets.ft.com/data/equities/tearsheet/summary?s=BIM:PAR</t>
        </is>
      </c>
      <c r="E111" s="13" t="inlineStr">
        <is>
          <t>31,3x</t>
        </is>
      </c>
      <c r="F111" s="13" t="inlineStr">
        <is>
          <t>37,0x</t>
        </is>
      </c>
      <c r="G111" s="51" t="inlineStr">
        <is>
          <t>26,5x</t>
        </is>
      </c>
      <c r="H111" s="51" t="inlineStr">
        <is>
          <t>34,5x</t>
        </is>
      </c>
      <c r="I111" s="51" t="inlineStr">
        <is>
          <t>33,8x</t>
        </is>
      </c>
      <c r="J111" s="51" t="inlineStr">
        <is>
          <t>22,3x</t>
        </is>
      </c>
      <c r="K111" s="51" t="inlineStr">
        <is>
          <t>27,1x</t>
        </is>
      </c>
      <c r="L111" s="51" t="inlineStr">
        <is>
          <t>25,9x</t>
        </is>
      </c>
      <c r="M111" s="51" t="inlineStr">
        <is>
          <t>2,66x</t>
        </is>
      </c>
      <c r="N111" s="51" t="inlineStr">
        <is>
          <t>3,86x</t>
        </is>
      </c>
      <c r="O111" s="51" t="inlineStr">
        <is>
          <t>2,80x</t>
        </is>
      </c>
      <c r="P111" s="51" t="inlineStr">
        <is>
          <t>3,50x</t>
        </is>
      </c>
      <c r="Q111" s="51" t="inlineStr">
        <is>
          <t>4,38x</t>
        </is>
      </c>
      <c r="R111" s="51" t="inlineStr">
        <is>
          <t>3,65x</t>
        </is>
      </c>
      <c r="S111" s="12" t="inlineStr">
        <is>
          <t>3,61x</t>
        </is>
      </c>
      <c r="T111" s="12" t="inlineStr">
        <is>
          <t>3,44x</t>
        </is>
      </c>
      <c r="U111" s="12" t="inlineStr">
        <is>
          <t>1,51</t>
        </is>
      </c>
      <c r="V111" s="12" t="inlineStr">
        <is>
          <t>2,02</t>
        </is>
      </c>
      <c r="W111" s="12" t="inlineStr">
        <is>
          <t>2,17</t>
        </is>
      </c>
      <c r="X111" s="12" t="inlineStr">
        <is>
          <t>2,30</t>
        </is>
      </c>
      <c r="Y111" s="12" t="inlineStr">
        <is>
          <t>3,41</t>
        </is>
      </c>
      <c r="Z111" s="51" t="inlineStr">
        <is>
          <t>4,61</t>
        </is>
      </c>
      <c r="AA111" s="51" t="inlineStr">
        <is>
          <t>3,79</t>
        </is>
      </c>
      <c r="AB111" s="12" t="inlineStr">
        <is>
          <t>3,97</t>
        </is>
      </c>
      <c r="AC111" t="inlineStr">
        <is>
          <t>-0.2603</t>
        </is>
      </c>
    </row>
    <row r="112" ht="15" customHeight="1" s="50">
      <c r="A112" s="8" t="inlineStr">
        <is>
          <t>Santé</t>
        </is>
      </c>
      <c r="B112" s="8" t="inlineStr">
        <is>
          <t>Boiron</t>
        </is>
      </c>
      <c r="C112" s="15" t="inlineStr">
        <is>
          <t>http://www.zonebourse.com/BOIRON-5685/fondamentaux/</t>
        </is>
      </c>
      <c r="D112" s="13" t="inlineStr">
        <is>
          <t>https://markets.ft.com/data/equities/tearsheet/summary?s=BOI:PAR</t>
        </is>
      </c>
      <c r="E112" s="13" t="inlineStr">
        <is>
          <t>19,9x</t>
        </is>
      </c>
      <c r="F112" s="13" t="inlineStr">
        <is>
          <t>17,6x</t>
        </is>
      </c>
      <c r="G112" s="12" t="inlineStr">
        <is>
          <t>15,2x</t>
        </is>
      </c>
      <c r="H112" s="51" t="inlineStr">
        <is>
          <t>15,7x</t>
        </is>
      </c>
      <c r="I112" s="51" t="inlineStr">
        <is>
          <t>27,6x</t>
        </is>
      </c>
      <c r="J112" s="51" t="inlineStr">
        <is>
          <t>28,3x</t>
        </is>
      </c>
      <c r="K112" s="51" t="inlineStr">
        <is>
          <t>17,1x</t>
        </is>
      </c>
      <c r="L112" s="51" t="inlineStr">
        <is>
          <t>15,3x</t>
        </is>
      </c>
      <c r="M112" s="51" t="inlineStr">
        <is>
          <t>2,52x</t>
        </is>
      </c>
      <c r="N112" s="51" t="inlineStr">
        <is>
          <t>2,23x</t>
        </is>
      </c>
      <c r="O112" s="51" t="inlineStr">
        <is>
          <t>1,42x</t>
        </is>
      </c>
      <c r="P112" s="51" t="inlineStr">
        <is>
          <t>1,14x</t>
        </is>
      </c>
      <c r="Q112" s="51" t="inlineStr">
        <is>
          <t>1,41x</t>
        </is>
      </c>
      <c r="R112" s="51" t="inlineStr">
        <is>
          <t>1,54x</t>
        </is>
      </c>
      <c r="S112" s="12" t="inlineStr">
        <is>
          <t>1,49x</t>
        </is>
      </c>
      <c r="T112" s="12" t="inlineStr">
        <is>
          <t>1,44x</t>
        </is>
      </c>
      <c r="U112" s="12" t="inlineStr">
        <is>
          <t>4,22</t>
        </is>
      </c>
      <c r="V112" s="12" t="inlineStr">
        <is>
          <t>4,25</t>
        </is>
      </c>
      <c r="W112" s="12" t="inlineStr">
        <is>
          <t>3,23</t>
        </is>
      </c>
      <c r="X112" s="12" t="inlineStr">
        <is>
          <t>2,32</t>
        </is>
      </c>
      <c r="Y112" s="12" t="inlineStr">
        <is>
          <t>1,50</t>
        </is>
      </c>
      <c r="Z112" s="51" t="inlineStr">
        <is>
          <t>1,42</t>
        </is>
      </c>
      <c r="AA112" s="51" t="inlineStr">
        <is>
          <t>2,34</t>
        </is>
      </c>
      <c r="AB112" s="12" t="inlineStr">
        <is>
          <t>2,62</t>
        </is>
      </c>
      <c r="AC112" t="inlineStr">
        <is>
          <t>0.5691</t>
        </is>
      </c>
    </row>
    <row r="113" ht="15" customHeight="1" s="50">
      <c r="A113" s="8" t="inlineStr">
        <is>
          <t>Santé</t>
        </is>
      </c>
      <c r="B113" s="8" t="inlineStr">
        <is>
          <t>DBV Technologies</t>
        </is>
      </c>
      <c r="C113" s="15" t="inlineStr">
        <is>
          <t>http://www.zonebourse.com/DBV-TECHNOLOGIES-10189744/fondamentaux/</t>
        </is>
      </c>
      <c r="D113" s="13" t="inlineStr">
        <is>
          <t>https://markets.ft.com/data/equities/tearsheet/summary?s=DBV:PAR</t>
        </is>
      </c>
      <c r="E113" s="13" t="inlineStr">
        <is>
          <t>-14,2x</t>
        </is>
      </c>
      <c r="F113" s="13" t="inlineStr">
        <is>
          <t>-7,02x</t>
        </is>
      </c>
      <c r="G113" s="51" t="inlineStr">
        <is>
          <t>-1,85x</t>
        </is>
      </c>
      <c r="H113" s="51" t="inlineStr">
        <is>
          <t>-4,73x</t>
        </is>
      </c>
      <c r="I113" s="51" t="inlineStr">
        <is>
          <t>-1,76x</t>
        </is>
      </c>
      <c r="J113" s="51" t="inlineStr">
        <is>
          <t>-1,62x</t>
        </is>
      </c>
      <c r="K113" s="51" t="inlineStr">
        <is>
          <t>-2,09x</t>
        </is>
      </c>
      <c r="L113" s="51" t="inlineStr">
        <is>
          <t>-2,23x</t>
        </is>
      </c>
      <c r="M113" s="51" t="inlineStr">
        <is>
          <t>180x</t>
        </is>
      </c>
      <c r="N113" s="51" t="inlineStr">
        <is>
          <t>88,0x</t>
        </is>
      </c>
      <c r="O113" s="51" t="inlineStr">
        <is>
          <t>22,0x</t>
        </is>
      </c>
      <c r="P113" s="51" t="inlineStr">
        <is>
          <t>70,4x</t>
        </is>
      </c>
      <c r="Q113" s="51" t="inlineStr">
        <is>
          <t>25,2x</t>
        </is>
      </c>
      <c r="R113" s="51" t="inlineStr">
        <is>
          <t>35,6x</t>
        </is>
      </c>
      <c r="S113" s="12" t="inlineStr">
        <is>
          <t>29,9x</t>
        </is>
      </c>
      <c r="T113" s="12" t="inlineStr">
        <is>
          <t>20,3x</t>
        </is>
      </c>
      <c r="U113" s="12" t="inlineStr">
        <is>
          <t>-4,68</t>
        </is>
      </c>
      <c r="V113" s="12" t="inlineStr">
        <is>
          <t>-5,97</t>
        </is>
      </c>
      <c r="W113" s="12" t="inlineStr">
        <is>
          <t>-5,74</t>
        </is>
      </c>
      <c r="X113" s="12" t="inlineStr">
        <is>
          <t>-4,15</t>
        </is>
      </c>
      <c r="Y113" s="12" t="inlineStr">
        <is>
          <t>-2,47</t>
        </is>
      </c>
      <c r="Z113" s="51" t="inlineStr">
        <is>
          <t>-1,69</t>
        </is>
      </c>
      <c r="AA113" s="51" t="inlineStr">
        <is>
          <t>-1,30</t>
        </is>
      </c>
      <c r="AB113" s="12" t="inlineStr">
        <is>
          <t>-1,22</t>
        </is>
      </c>
      <c r="AC113" t="inlineStr">
        <is>
          <t>1.6098</t>
        </is>
      </c>
    </row>
    <row r="114" ht="15" customHeight="1" s="50">
      <c r="A114" s="8" t="inlineStr">
        <is>
          <t>Santé</t>
        </is>
      </c>
      <c r="B114" s="8" t="inlineStr">
        <is>
          <t>Erytech</t>
        </is>
      </c>
      <c r="C114" s="15" t="inlineStr">
        <is>
          <t>http://www.zonebourse.com/ERYTECH-PHARMA-13046812/fondamentaux/</t>
        </is>
      </c>
      <c r="D114" s="13" t="inlineStr">
        <is>
          <t>https://markets.ft.com/data/equities/tearsheet/summary?s=ERYP:PAR</t>
        </is>
      </c>
      <c r="E114" s="13" t="inlineStr">
        <is>
          <t>-4,98x</t>
        </is>
      </c>
      <c r="F114" s="13" t="inlineStr">
        <is>
          <t>-6,27x</t>
        </is>
      </c>
      <c r="G114" s="12" t="inlineStr">
        <is>
          <t>-2,93x</t>
        </is>
      </c>
      <c r="H114" s="51" t="inlineStr">
        <is>
          <t>-1,92x</t>
        </is>
      </c>
      <c r="I114" s="51" t="inlineStr">
        <is>
          <t>-1,78x</t>
        </is>
      </c>
      <c r="J114" s="51" t="inlineStr">
        <is>
          <t>-0,57x</t>
        </is>
      </c>
      <c r="K114" s="51" t="inlineStr">
        <is>
          <t>-0,89x</t>
        </is>
      </c>
      <c r="L114" s="51" t="inlineStr">
        <is>
          <t>-13,2x</t>
        </is>
      </c>
      <c r="M114" s="51" t="inlineStr">
        <is>
          <t>29,0x</t>
        </is>
      </c>
      <c r="N114" s="51" t="inlineStr">
        <is>
          <t>98,6x</t>
        </is>
      </c>
      <c r="O114" s="51" t="inlineStr">
        <is>
          <t>25,2x</t>
        </is>
      </c>
      <c r="P114" s="51" t="inlineStr">
        <is>
          <t>22,7x</t>
        </is>
      </c>
      <c r="Q114" s="51" t="inlineStr">
        <is>
          <t>37,4x</t>
        </is>
      </c>
      <c r="R114" s="51" t="inlineStr">
        <is>
          <t>8,20x</t>
        </is>
      </c>
      <c r="S114" s="12" t="inlineStr">
        <is>
          <t>3,04x</t>
        </is>
      </c>
      <c r="T114" s="12" t="inlineStr">
        <is>
          <t>1,16x</t>
        </is>
      </c>
      <c r="U114" s="12" t="inlineStr">
        <is>
          <t>-2,76</t>
        </is>
      </c>
      <c r="V114" s="12" t="inlineStr">
        <is>
          <t>-2,95</t>
        </is>
      </c>
      <c r="W114" s="12" t="inlineStr">
        <is>
          <t>-2,13</t>
        </is>
      </c>
      <c r="X114" s="12" t="inlineStr">
        <is>
          <t>-3,49</t>
        </is>
      </c>
      <c r="Y114" s="12" t="inlineStr">
        <is>
          <t>-3,99</t>
        </is>
      </c>
      <c r="Z114" s="51" t="inlineStr">
        <is>
          <t>-3,10</t>
        </is>
      </c>
      <c r="AA114" s="51" t="inlineStr">
        <is>
          <t>-2,01</t>
        </is>
      </c>
      <c r="AB114" s="12" t="inlineStr">
        <is>
          <t>-0,14</t>
        </is>
      </c>
      <c r="AC114" t="inlineStr">
        <is>
          <t>1.2670</t>
        </is>
      </c>
    </row>
    <row r="115" ht="15" customHeight="1" s="50">
      <c r="A115" s="8" t="inlineStr">
        <is>
          <t>Santé</t>
        </is>
      </c>
      <c r="B115" s="8" t="inlineStr">
        <is>
          <t>ESSILOR INTL.</t>
        </is>
      </c>
      <c r="C115" s="15" t="inlineStr">
        <is>
          <t>http://www.zonebourse.com/ESSILOR-INTERNATIONAL-4641/fondamentaux/</t>
        </is>
      </c>
      <c r="D115" s="13" t="inlineStr">
        <is>
          <t>https://markets.ft.com/data/equities/tearsheet/summary?s=EI:PAR</t>
        </is>
      </c>
      <c r="E115" s="13" t="inlineStr">
        <is>
          <t>28,9x</t>
        </is>
      </c>
      <c r="F115" s="13" t="inlineStr">
        <is>
          <t>32,2x</t>
        </is>
      </c>
      <c r="G115" s="58" t="inlineStr">
        <is>
          <t>27,1x</t>
        </is>
      </c>
      <c r="H115" s="51" t="inlineStr">
        <is>
          <t>55,7x</t>
        </is>
      </c>
      <c r="I115" s="51" t="inlineStr">
        <is>
          <t>671x</t>
        </is>
      </c>
      <c r="J115" s="51" t="inlineStr">
        <is>
          <t>40,4x</t>
        </is>
      </c>
      <c r="K115" s="51" t="inlineStr">
        <is>
          <t>32,4x</t>
        </is>
      </c>
      <c r="L115" s="51" t="inlineStr">
        <is>
          <t>28,9x</t>
        </is>
      </c>
      <c r="M115" s="51" t="inlineStr">
        <is>
          <t>3,23x</t>
        </is>
      </c>
      <c r="N115" s="51" t="inlineStr">
        <is>
          <t>3,29x</t>
        </is>
      </c>
      <c r="O115" s="51" t="inlineStr">
        <is>
          <t>2,89x</t>
        </is>
      </c>
      <c r="P115" s="51" t="inlineStr">
        <is>
          <t>3,38x</t>
        </is>
      </c>
      <c r="Q115" s="51" t="inlineStr">
        <is>
          <t>3,86x</t>
        </is>
      </c>
      <c r="R115" s="51" t="inlineStr">
        <is>
          <t>3,57x</t>
        </is>
      </c>
      <c r="S115" s="12" t="inlineStr">
        <is>
          <t>3,06x</t>
        </is>
      </c>
      <c r="T115" s="12" t="inlineStr">
        <is>
          <t>2,89x</t>
        </is>
      </c>
      <c r="U115" s="12" t="inlineStr">
        <is>
          <t>3,71</t>
        </is>
      </c>
      <c r="V115" s="12" t="inlineStr">
        <is>
          <t>3,57</t>
        </is>
      </c>
      <c r="W115" s="12" t="inlineStr">
        <is>
          <t>4,08</t>
        </is>
      </c>
      <c r="X115" s="12" t="inlineStr">
        <is>
          <t>2,44</t>
        </is>
      </c>
      <c r="Y115" s="12" t="inlineStr">
        <is>
          <t>0,19</t>
        </is>
      </c>
      <c r="Z115" s="51" t="inlineStr">
        <is>
          <t>4,26</t>
        </is>
      </c>
      <c r="AA115" s="51" t="inlineStr">
        <is>
          <t>5,30</t>
        </is>
      </c>
      <c r="AB115" s="12" t="inlineStr">
        <is>
          <t>5,95</t>
        </is>
      </c>
    </row>
    <row r="116" ht="15" customHeight="1" s="50">
      <c r="A116" s="8" t="inlineStr">
        <is>
          <t>Santé</t>
        </is>
      </c>
      <c r="B116" s="8" t="inlineStr">
        <is>
          <t>EUROFINS SCIENT.</t>
        </is>
      </c>
      <c r="C116" s="15" t="inlineStr">
        <is>
          <t>http://www.zonebourse.com/EUROFINS-SCIENTIFIC-S-E-4753/fondamentaux/</t>
        </is>
      </c>
      <c r="D116" s="13" t="inlineStr">
        <is>
          <t>https://markets.ft.com/data/equities/tearsheet/summary?s=ERF:PAR</t>
        </is>
      </c>
      <c r="E116" s="13" t="inlineStr">
        <is>
          <t>37,2x</t>
        </is>
      </c>
      <c r="F116" s="13" t="inlineStr">
        <is>
          <t>40,0x</t>
        </is>
      </c>
      <c r="G116" s="51" t="inlineStr">
        <is>
          <t>25,8x</t>
        </is>
      </c>
      <c r="H116" s="51" t="inlineStr">
        <is>
          <t>47,2x</t>
        </is>
      </c>
      <c r="I116" s="51" t="inlineStr">
        <is>
          <t>25,0x</t>
        </is>
      </c>
      <c r="J116" s="51" t="inlineStr">
        <is>
          <t>22,7x</t>
        </is>
      </c>
      <c r="K116" s="51" t="inlineStr">
        <is>
          <t>29,2x</t>
        </is>
      </c>
      <c r="L116" s="51" t="inlineStr">
        <is>
          <t>27,9x</t>
        </is>
      </c>
      <c r="M116" s="51" t="inlineStr">
        <is>
          <t>2,70x</t>
        </is>
      </c>
      <c r="N116" s="51" t="inlineStr">
        <is>
          <t>3,01x</t>
        </is>
      </c>
      <c r="O116" s="51" t="inlineStr">
        <is>
          <t>1,52x</t>
        </is>
      </c>
      <c r="P116" s="51" t="inlineStr">
        <is>
          <t>1,94x</t>
        </is>
      </c>
      <c r="Q116" s="51" t="inlineStr">
        <is>
          <t>2,41x</t>
        </is>
      </c>
      <c r="R116" s="51" t="inlineStr">
        <is>
          <t>2,64x</t>
        </is>
      </c>
      <c r="S116" s="12" t="inlineStr">
        <is>
          <t>2,77x</t>
        </is>
      </c>
      <c r="T116" s="12" t="inlineStr">
        <is>
          <t>2,70x</t>
        </is>
      </c>
      <c r="U116" s="12" t="inlineStr">
        <is>
          <t>1,09</t>
        </is>
      </c>
      <c r="V116" s="12" t="inlineStr">
        <is>
          <t>1,27</t>
        </is>
      </c>
      <c r="W116" s="12" t="inlineStr">
        <is>
          <t>1,27</t>
        </is>
      </c>
      <c r="X116" s="12" t="inlineStr">
        <is>
          <t>1,05</t>
        </is>
      </c>
      <c r="Y116" s="12" t="inlineStr">
        <is>
          <t>2,75</t>
        </is>
      </c>
      <c r="Z116" s="51" t="inlineStr">
        <is>
          <t>3,96</t>
        </is>
      </c>
      <c r="AA116" s="51" t="inlineStr">
        <is>
          <t>3,08</t>
        </is>
      </c>
      <c r="AB116" s="12" t="inlineStr">
        <is>
          <t>3,22</t>
        </is>
      </c>
      <c r="AC116" t="inlineStr">
        <is>
          <t>0.4062</t>
        </is>
      </c>
    </row>
    <row r="117" ht="15" customHeight="1" s="50">
      <c r="A117" s="8" t="inlineStr">
        <is>
          <t>Santé</t>
        </is>
      </c>
      <c r="B117" s="8" t="inlineStr">
        <is>
          <t>Genfit</t>
        </is>
      </c>
      <c r="C117" s="15" t="inlineStr">
        <is>
          <t>http://www.zonebourse.com/GENFIT-16311755/fondamentaux/</t>
        </is>
      </c>
      <c r="D117" s="13" t="inlineStr">
        <is>
          <t>https://markets.ft.com/data/equities/tearsheet/summary?s=GNFT:PAR</t>
        </is>
      </c>
      <c r="E117" s="13" t="inlineStr">
        <is>
          <t>-16,8x</t>
        </is>
      </c>
      <c r="F117" s="13" t="inlineStr">
        <is>
          <t>-12,7x</t>
        </is>
      </c>
      <c r="G117" s="12" t="inlineStr">
        <is>
          <t>-6,80x</t>
        </is>
      </c>
      <c r="H117" s="51" t="inlineStr">
        <is>
          <t>-10,0x</t>
        </is>
      </c>
      <c r="I117" s="51" t="inlineStr">
        <is>
          <t>-1,54x</t>
        </is>
      </c>
      <c r="J117" s="51" t="inlineStr">
        <is>
          <t>-2,27x</t>
        </is>
      </c>
      <c r="K117" s="51" t="inlineStr">
        <is>
          <t>-4,22x</t>
        </is>
      </c>
      <c r="L117" s="51" t="inlineStr">
        <is>
          <t>-4,68x</t>
        </is>
      </c>
      <c r="M117" s="51" t="inlineStr">
        <is>
          <t>96,5x</t>
        </is>
      </c>
      <c r="N117" s="51" t="inlineStr">
        <is>
          <t>109x</t>
        </is>
      </c>
      <c r="O117" s="51" t="inlineStr">
        <is>
          <t>72,1x</t>
        </is>
      </c>
      <c r="P117" s="51" t="inlineStr">
        <is>
          <t>16,7x</t>
        </is>
      </c>
      <c r="Q117" s="51" t="inlineStr">
        <is>
          <t>20,0x</t>
        </is>
      </c>
      <c r="R117" s="51" t="inlineStr">
        <is>
          <t>5,50x</t>
        </is>
      </c>
      <c r="S117" s="12" t="inlineStr">
        <is>
          <t>21,4x</t>
        </is>
      </c>
      <c r="T117" s="12" t="inlineStr">
        <is>
          <t>8,04x</t>
        </is>
      </c>
      <c r="U117" s="12" t="inlineStr">
        <is>
          <t>-1,25</t>
        </is>
      </c>
      <c r="V117" s="12" t="inlineStr">
        <is>
          <t>-1,88</t>
        </is>
      </c>
      <c r="W117" s="12" t="inlineStr">
        <is>
          <t>-2,55</t>
        </is>
      </c>
      <c r="X117" s="12" t="inlineStr">
        <is>
          <t>-1,76</t>
        </is>
      </c>
      <c r="Y117" s="12" t="inlineStr">
        <is>
          <t>-2,60</t>
        </is>
      </c>
      <c r="Z117" s="51" t="inlineStr">
        <is>
          <t>-1,56</t>
        </is>
      </c>
      <c r="AA117" s="51" t="inlineStr">
        <is>
          <t>-0,84</t>
        </is>
      </c>
      <c r="AB117" s="12" t="inlineStr">
        <is>
          <t>-0,76</t>
        </is>
      </c>
      <c r="AC117" t="inlineStr">
        <is>
          <t>1.2576</t>
        </is>
      </c>
    </row>
    <row r="118" ht="15" customHeight="1" s="50">
      <c r="A118" s="8" t="inlineStr">
        <is>
          <t>Santé</t>
        </is>
      </c>
      <c r="B118" s="8" t="inlineStr">
        <is>
          <t>Guerbet</t>
        </is>
      </c>
      <c r="C118" s="15" t="inlineStr">
        <is>
          <t>http://www.zonebourse.com/GUERBET-5011/fondamentaux/</t>
        </is>
      </c>
      <c r="D118" s="13" t="inlineStr">
        <is>
          <t>https://markets.ft.com/data/equities/tearsheet/summary?s=GBT:PAR</t>
        </is>
      </c>
      <c r="E118" s="13" t="inlineStr">
        <is>
          <t>30,6x</t>
        </is>
      </c>
      <c r="F118" s="13" t="inlineStr">
        <is>
          <t>21,6x</t>
        </is>
      </c>
      <c r="G118" s="12" t="inlineStr">
        <is>
          <t>14,2x</t>
        </is>
      </c>
      <c r="H118" s="51" t="inlineStr">
        <is>
          <t>14,0x</t>
        </is>
      </c>
      <c r="I118" s="51" t="inlineStr">
        <is>
          <t>23,5x</t>
        </is>
      </c>
      <c r="J118" s="51" t="inlineStr">
        <is>
          <t>13,4x</t>
        </is>
      </c>
      <c r="K118" s="51" t="inlineStr">
        <is>
          <t>12,1x</t>
        </is>
      </c>
      <c r="L118" s="51" t="inlineStr">
        <is>
          <t>10,1x</t>
        </is>
      </c>
      <c r="M118" s="51" t="inlineStr">
        <is>
          <t>1,14x</t>
        </is>
      </c>
      <c r="N118" s="51" t="inlineStr">
        <is>
          <t>1,23x</t>
        </is>
      </c>
      <c r="O118" s="51" t="inlineStr">
        <is>
          <t>0,83x</t>
        </is>
      </c>
      <c r="P118" s="51" t="inlineStr">
        <is>
          <t>0,63x</t>
        </is>
      </c>
      <c r="Q118" s="51" t="inlineStr">
        <is>
          <t>0,58x</t>
        </is>
      </c>
      <c r="R118" s="51" t="inlineStr">
        <is>
          <t>0,57x</t>
        </is>
      </c>
      <c r="S118" s="12" t="inlineStr">
        <is>
          <t>0,54x</t>
        </is>
      </c>
      <c r="T118" s="12" t="inlineStr">
        <is>
          <t>0,51x</t>
        </is>
      </c>
      <c r="U118" s="12" t="inlineStr">
        <is>
          <t>2,33</t>
        </is>
      </c>
      <c r="V118" s="12" t="inlineStr">
        <is>
          <t>3,67</t>
        </is>
      </c>
      <c r="W118" s="12" t="inlineStr">
        <is>
          <t>3,70</t>
        </is>
      </c>
      <c r="X118" s="12" t="inlineStr">
        <is>
          <t>2,95</t>
        </is>
      </c>
      <c r="Y118" s="12" t="inlineStr">
        <is>
          <t>1,40</t>
        </is>
      </c>
      <c r="Z118" s="51" t="inlineStr">
        <is>
          <t>2,53</t>
        </is>
      </c>
      <c r="AA118" s="51" t="inlineStr">
        <is>
          <t>2,79</t>
        </is>
      </c>
      <c r="AB118" s="12" t="inlineStr">
        <is>
          <t>3,33</t>
        </is>
      </c>
      <c r="AC118" t="inlineStr">
        <is>
          <t>0.5544</t>
        </is>
      </c>
    </row>
    <row r="119" ht="15" customHeight="1" s="50">
      <c r="A119" s="8" t="inlineStr">
        <is>
          <t>Santé</t>
        </is>
      </c>
      <c r="B119" s="8" t="inlineStr">
        <is>
          <t>Innate Pharma</t>
        </is>
      </c>
      <c r="C119" s="15" t="inlineStr">
        <is>
          <t>http://www.zonebourse.com/INNATE-PHARMA-35620/fondamentaux/</t>
        </is>
      </c>
      <c r="D119" s="13" t="inlineStr">
        <is>
          <t>https://markets.ft.com/data/equities/tearsheet/summary?s=IPH:PAR</t>
        </is>
      </c>
      <c r="E119" s="13" t="inlineStr">
        <is>
          <t>63,5x</t>
        </is>
      </c>
      <c r="F119" s="13" t="inlineStr">
        <is>
          <t>-5,34x</t>
        </is>
      </c>
      <c r="G119" s="12" t="inlineStr">
        <is>
          <t>149x</t>
        </is>
      </c>
      <c r="H119" s="51" t="inlineStr">
        <is>
          <t>-19,2x</t>
        </is>
      </c>
      <c r="I119" s="51" t="inlineStr">
        <is>
          <t>-4,27x</t>
        </is>
      </c>
      <c r="J119" s="51" t="inlineStr">
        <is>
          <t>-4,92x</t>
        </is>
      </c>
      <c r="K119" s="51" t="inlineStr">
        <is>
          <t>-57,5x</t>
        </is>
      </c>
      <c r="L119" s="51" t="inlineStr">
        <is>
          <t>-25,7x</t>
        </is>
      </c>
      <c r="M119" s="51" t="inlineStr">
        <is>
          <t>12,0x</t>
        </is>
      </c>
      <c r="N119" s="51" t="inlineStr">
        <is>
          <t>6,20x</t>
        </is>
      </c>
      <c r="O119" s="51" t="inlineStr">
        <is>
          <t>5,06x</t>
        </is>
      </c>
      <c r="P119" s="51" t="inlineStr">
        <is>
          <t>5,45x</t>
        </is>
      </c>
      <c r="Q119" s="51" t="inlineStr">
        <is>
          <t>3,88x</t>
        </is>
      </c>
      <c r="R119" s="51" t="inlineStr">
        <is>
          <t>5,94x</t>
        </is>
      </c>
      <c r="S119" s="12" t="inlineStr">
        <is>
          <t>4,13x</t>
        </is>
      </c>
      <c r="T119" s="12" t="inlineStr">
        <is>
          <t>3,55x</t>
        </is>
      </c>
      <c r="U119" s="12" t="inlineStr">
        <is>
          <t>0,23</t>
        </is>
      </c>
      <c r="V119" s="12" t="inlineStr">
        <is>
          <t>-0,89</t>
        </is>
      </c>
      <c r="W119" s="12" t="inlineStr">
        <is>
          <t>0,05</t>
        </is>
      </c>
      <c r="X119" s="12" t="inlineStr">
        <is>
          <t>-0,31</t>
        </is>
      </c>
      <c r="Y119" s="12" t="inlineStr">
        <is>
          <t>-0,81</t>
        </is>
      </c>
      <c r="Z119" s="51" t="inlineStr">
        <is>
          <t>-0,73</t>
        </is>
      </c>
      <c r="AA119" s="51" t="inlineStr">
        <is>
          <t>-0,06</t>
        </is>
      </c>
      <c r="AB119" s="12" t="inlineStr">
        <is>
          <t>-0,14</t>
        </is>
      </c>
      <c r="AC119" t="inlineStr">
        <is>
          <t>0.3881</t>
        </is>
      </c>
    </row>
    <row r="120" ht="15" customHeight="1" s="50">
      <c r="A120" s="8" t="inlineStr">
        <is>
          <t>Santé</t>
        </is>
      </c>
      <c r="B120" s="8" t="inlineStr">
        <is>
          <t>IPSEN</t>
        </is>
      </c>
      <c r="C120" s="15" t="inlineStr">
        <is>
          <t>http://www.zonebourse.com/IPSEN-5137/fondamentaux/</t>
        </is>
      </c>
      <c r="D120" s="13" t="inlineStr">
        <is>
          <t>https://markets.ft.com/data/equities/tearsheet/summary?s=IPN:PAR</t>
        </is>
      </c>
      <c r="E120" s="13" t="inlineStr">
        <is>
          <t>25,2x</t>
        </is>
      </c>
      <c r="F120" s="13" t="inlineStr">
        <is>
          <t>30,4x</t>
        </is>
      </c>
      <c r="G120" s="51" t="inlineStr">
        <is>
          <t>24,1x</t>
        </is>
      </c>
      <c r="H120" s="51" t="inlineStr">
        <is>
          <t>-130x</t>
        </is>
      </c>
      <c r="I120" s="51" t="inlineStr">
        <is>
          <t>10,3x</t>
        </is>
      </c>
      <c r="J120" s="51" t="inlineStr">
        <is>
          <t>12,0x</t>
        </is>
      </c>
      <c r="K120" s="51" t="inlineStr">
        <is>
          <t>12,6x</t>
        </is>
      </c>
      <c r="L120" s="51" t="inlineStr">
        <is>
          <t>12,5x</t>
        </is>
      </c>
      <c r="M120" s="51" t="inlineStr">
        <is>
          <t>3,38x</t>
        </is>
      </c>
      <c r="N120" s="51" t="inlineStr">
        <is>
          <t>4,29x</t>
        </is>
      </c>
      <c r="O120" s="51" t="inlineStr">
        <is>
          <t>4,16x</t>
        </is>
      </c>
      <c r="P120" s="51" t="inlineStr">
        <is>
          <t>2,55x</t>
        </is>
      </c>
      <c r="Q120" s="51" t="inlineStr">
        <is>
          <t>2,16x</t>
        </is>
      </c>
      <c r="R120" s="51" t="inlineStr">
        <is>
          <t>2,55x</t>
        </is>
      </c>
      <c r="S120" s="12" t="inlineStr">
        <is>
          <t>2,51x</t>
        </is>
      </c>
      <c r="T120" s="12" t="inlineStr">
        <is>
          <t>2,48x</t>
        </is>
      </c>
      <c r="U120" s="12" t="inlineStr">
        <is>
          <t>2,73</t>
        </is>
      </c>
      <c r="V120" s="12" t="inlineStr">
        <is>
          <t>3,28</t>
        </is>
      </c>
      <c r="W120" s="12" t="inlineStr">
        <is>
          <t>4,68</t>
        </is>
      </c>
      <c r="X120" s="12" t="inlineStr">
        <is>
          <t>-0,61</t>
        </is>
      </c>
      <c r="Y120" s="12" t="inlineStr">
        <is>
          <t>6,57</t>
        </is>
      </c>
      <c r="Z120" s="51" t="inlineStr">
        <is>
          <t>7,45</t>
        </is>
      </c>
      <c r="AA120" s="51" t="inlineStr">
        <is>
          <t>7,09</t>
        </is>
      </c>
      <c r="AB120" s="12" t="inlineStr">
        <is>
          <t>7,15</t>
        </is>
      </c>
      <c r="AC120" t="inlineStr">
        <is>
          <t>0.7240</t>
        </is>
      </c>
    </row>
    <row r="121" ht="15" customHeight="1" s="50">
      <c r="A121" s="8" t="inlineStr">
        <is>
          <t>Santé</t>
        </is>
      </c>
      <c r="B121" s="8" t="inlineStr">
        <is>
          <t>Korian</t>
        </is>
      </c>
      <c r="C121" s="15" t="inlineStr">
        <is>
          <t>http://www.zonebourse.com/KORIAN-37408/fondamentaux/</t>
        </is>
      </c>
      <c r="D121" s="13" t="inlineStr">
        <is>
          <t>https://markets.ft.com/data/equities/tearsheet/summary?s=KORI:PAR</t>
        </is>
      </c>
      <c r="E121" s="13" t="inlineStr">
        <is>
          <t>17,0x</t>
        </is>
      </c>
      <c r="F121" s="13" t="inlineStr">
        <is>
          <t>15,1x</t>
        </is>
      </c>
      <c r="G121" s="51" t="inlineStr">
        <is>
          <t>22,2x</t>
        </is>
      </c>
      <c r="H121" s="51" t="inlineStr">
        <is>
          <t>32,5x</t>
        </is>
      </c>
      <c r="I121" s="51" t="inlineStr">
        <is>
          <t>104x</t>
        </is>
      </c>
      <c r="J121" s="51" t="inlineStr">
        <is>
          <t>18,5x</t>
        </is>
      </c>
      <c r="K121" s="51" t="inlineStr">
        <is>
          <t>11,7x</t>
        </is>
      </c>
      <c r="L121" s="51" t="inlineStr">
        <is>
          <t>10,3x</t>
        </is>
      </c>
      <c r="M121" s="51" t="inlineStr">
        <is>
          <t>0,75x</t>
        </is>
      </c>
      <c r="N121" s="51" t="inlineStr">
        <is>
          <t>0,76x</t>
        </is>
      </c>
      <c r="O121" s="51" t="inlineStr">
        <is>
          <t>0,76x</t>
        </is>
      </c>
      <c r="P121" s="51" t="inlineStr">
        <is>
          <t>0,96x</t>
        </is>
      </c>
      <c r="Q121" s="51" t="inlineStr">
        <is>
          <t>0,85x</t>
        </is>
      </c>
      <c r="R121" s="51" t="inlineStr">
        <is>
          <t>0,52x</t>
        </is>
      </c>
      <c r="S121" s="12" t="inlineStr">
        <is>
          <t>0,48x</t>
        </is>
      </c>
      <c r="T121" s="12" t="inlineStr">
        <is>
          <t>0,45x</t>
        </is>
      </c>
      <c r="U121" s="12" t="inlineStr">
        <is>
          <t>1,64</t>
        </is>
      </c>
      <c r="V121" s="12" t="inlineStr">
        <is>
          <t>1,95</t>
        </is>
      </c>
      <c r="W121" s="12" t="inlineStr">
        <is>
          <t>1,40</t>
        </is>
      </c>
      <c r="X121" s="12" t="inlineStr">
        <is>
          <t>1,29</t>
        </is>
      </c>
      <c r="Y121" s="12" t="inlineStr">
        <is>
          <t>0,30</t>
        </is>
      </c>
      <c r="Z121" s="51" t="inlineStr">
        <is>
          <t>1,14</t>
        </is>
      </c>
      <c r="AA121" s="51" t="inlineStr">
        <is>
          <t>1,81</t>
        </is>
      </c>
      <c r="AB121" s="12" t="inlineStr">
        <is>
          <t>2,06</t>
        </is>
      </c>
      <c r="AC121" t="inlineStr">
        <is>
          <t>0.7471</t>
        </is>
      </c>
    </row>
    <row r="122" ht="15" customHeight="1" s="50">
      <c r="A122" s="8" t="inlineStr">
        <is>
          <t>Santé</t>
        </is>
      </c>
      <c r="B122" s="8" t="inlineStr">
        <is>
          <t>Le noble age</t>
        </is>
      </c>
      <c r="C122" s="15" t="inlineStr">
        <is>
          <t>http://www.zonebourse.com/LE-NOBLE-AGE-17246/fondamentaux/</t>
        </is>
      </c>
      <c r="D122" s="13" t="inlineStr">
        <is>
          <t>https://markets.ft.com/data/equities/tearsheet/summary?s=LNA:PAR</t>
        </is>
      </c>
      <c r="E122" s="13" t="inlineStr">
        <is>
          <t>14,7x</t>
        </is>
      </c>
      <c r="F122" s="13" t="inlineStr">
        <is>
          <t>23,6x</t>
        </is>
      </c>
      <c r="G122" s="12" t="inlineStr">
        <is>
          <t>19,6x</t>
        </is>
      </c>
      <c r="H122" s="51" t="inlineStr">
        <is>
          <t>23,0x</t>
        </is>
      </c>
      <c r="I122" s="51" t="inlineStr">
        <is>
          <t>60,5x</t>
        </is>
      </c>
      <c r="J122" s="51" t="inlineStr">
        <is>
          <t>16,5x</t>
        </is>
      </c>
      <c r="K122" s="51" t="inlineStr">
        <is>
          <t>12,4x</t>
        </is>
      </c>
      <c r="L122" s="51" t="inlineStr">
        <is>
          <t>10,4x</t>
        </is>
      </c>
      <c r="M122" s="51" t="inlineStr">
        <is>
          <t>0,72x</t>
        </is>
      </c>
      <c r="N122" s="51" t="inlineStr">
        <is>
          <t>1,17x</t>
        </is>
      </c>
      <c r="O122" s="51" t="inlineStr">
        <is>
          <t>0,78x</t>
        </is>
      </c>
      <c r="P122" s="51" t="inlineStr">
        <is>
          <t>0,91x</t>
        </is>
      </c>
      <c r="Q122" s="51" t="inlineStr">
        <is>
          <t>0,82x</t>
        </is>
      </c>
      <c r="R122" s="51" t="inlineStr">
        <is>
          <t>0,62x</t>
        </is>
      </c>
      <c r="S122" s="12" t="inlineStr">
        <is>
          <t>0,56x</t>
        </is>
      </c>
      <c r="T122" s="12" t="inlineStr">
        <is>
          <t>0,52x</t>
        </is>
      </c>
      <c r="U122" s="12" t="inlineStr">
        <is>
          <t>2,40</t>
        </is>
      </c>
      <c r="V122" s="12" t="inlineStr">
        <is>
          <t>2,50</t>
        </is>
      </c>
      <c r="W122" s="12" t="inlineStr">
        <is>
          <t>2,23</t>
        </is>
      </c>
      <c r="X122" s="12" t="inlineStr">
        <is>
          <t>2,16</t>
        </is>
      </c>
      <c r="Y122" s="12" t="inlineStr">
        <is>
          <t>0,81</t>
        </is>
      </c>
      <c r="Z122" s="51" t="inlineStr">
        <is>
          <t>2,61</t>
        </is>
      </c>
      <c r="AA122" s="51" t="inlineStr">
        <is>
          <t>3,47</t>
        </is>
      </c>
      <c r="AB122" s="12" t="inlineStr">
        <is>
          <t>4,14</t>
        </is>
      </c>
      <c r="AC122" t="inlineStr">
        <is>
          <t>0.6221</t>
        </is>
      </c>
    </row>
    <row r="123" ht="15" customHeight="1" s="50">
      <c r="A123" s="8" t="inlineStr">
        <is>
          <t>Santé</t>
        </is>
      </c>
      <c r="B123" s="8" t="inlineStr">
        <is>
          <t>Nanobiotix</t>
        </is>
      </c>
      <c r="C123" s="15" t="inlineStr">
        <is>
          <t>http://www.zonebourse.com/NANOBIOTIX-11719039/fondamentaux/</t>
        </is>
      </c>
      <c r="D123" s="13" t="inlineStr">
        <is>
          <t>https://markets.ft.com/data/equities/tearsheet/summary?s=NANO:PAR</t>
        </is>
      </c>
      <c r="E123" s="13" t="inlineStr">
        <is>
          <t>-10,8x</t>
        </is>
      </c>
      <c r="F123" s="13" t="inlineStr">
        <is>
          <t>-9,89x</t>
        </is>
      </c>
      <c r="G123" s="12" t="inlineStr">
        <is>
          <t>-7,51x</t>
        </is>
      </c>
      <c r="H123" s="51" t="inlineStr">
        <is>
          <t>-3,52x</t>
        </is>
      </c>
      <c r="I123" s="51" t="inlineStr">
        <is>
          <t>-9,86x</t>
        </is>
      </c>
      <c r="J123" s="51" t="inlineStr">
        <is>
          <t>-4,94x</t>
        </is>
      </c>
      <c r="K123" s="51" t="inlineStr">
        <is>
          <t>-4,68x</t>
        </is>
      </c>
      <c r="L123" s="51" t="inlineStr">
        <is>
          <t>-4,52x</t>
        </is>
      </c>
      <c r="M123" s="51" t="inlineStr">
        <is>
          <t>45,4x</t>
        </is>
      </c>
      <c r="N123" s="51" t="inlineStr">
        <is>
          <t>78,2x</t>
        </is>
      </c>
      <c r="O123" s="51" t="inlineStr">
        <is>
          <t>65,6x</t>
        </is>
      </c>
      <c r="P123" s="51" t="inlineStr">
        <is>
          <t>72,8x</t>
        </is>
      </c>
      <c r="Q123" s="51" t="inlineStr">
        <is>
          <t>189x</t>
        </is>
      </c>
      <c r="R123" s="51" t="inlineStr">
        <is>
          <t>113x</t>
        </is>
      </c>
      <c r="S123" s="12" t="inlineStr">
        <is>
          <t>124x</t>
        </is>
      </c>
      <c r="T123" s="12" t="inlineStr">
        <is>
          <t>137x</t>
        </is>
      </c>
      <c r="U123" s="12" t="inlineStr">
        <is>
          <t>-1,43</t>
        </is>
      </c>
      <c r="V123" s="12" t="inlineStr">
        <is>
          <t>-1,50</t>
        </is>
      </c>
      <c r="W123" s="12" t="inlineStr">
        <is>
          <t>-1,55</t>
        </is>
      </c>
      <c r="X123" s="12" t="inlineStr">
        <is>
          <t>-2,35</t>
        </is>
      </c>
      <c r="Y123" s="12" t="inlineStr">
        <is>
          <t>-1,40</t>
        </is>
      </c>
      <c r="Z123" s="51" t="inlineStr">
        <is>
          <t>-1,51</t>
        </is>
      </c>
      <c r="AA123" s="51" t="inlineStr">
        <is>
          <t>-1,60</t>
        </is>
      </c>
      <c r="AB123" s="12" t="inlineStr">
        <is>
          <t>-1,65</t>
        </is>
      </c>
      <c r="AC123" t="inlineStr">
        <is>
          <t>1.9856</t>
        </is>
      </c>
    </row>
    <row r="124" ht="15" customHeight="1" s="50">
      <c r="A124" s="8" t="inlineStr">
        <is>
          <t>Santé</t>
        </is>
      </c>
      <c r="B124" s="8" t="inlineStr">
        <is>
          <t>Onxeo</t>
        </is>
      </c>
      <c r="C124" s="15" t="inlineStr">
        <is>
          <t>http://www.zonebourse.com/ONXEO-17068163/fondamentaux/</t>
        </is>
      </c>
      <c r="D124" s="13" t="inlineStr">
        <is>
          <t>https://markets.ft.com/data/equities/tearsheet/summary?s=ONXEO:PAR</t>
        </is>
      </c>
      <c r="E124" s="13" t="n"/>
      <c r="F124" s="13" t="n"/>
      <c r="G124" s="51" t="n"/>
      <c r="H124" s="51" t="n"/>
      <c r="I124" s="51" t="n"/>
      <c r="J124" s="51" t="n"/>
      <c r="K124" s="51" t="n"/>
      <c r="L124" s="51" t="n"/>
      <c r="M124" s="51" t="inlineStr">
        <is>
          <t>26,6x</t>
        </is>
      </c>
      <c r="N124" s="51" t="inlineStr">
        <is>
          <t>5,76x</t>
        </is>
      </c>
      <c r="O124" s="51" t="inlineStr">
        <is>
          <t>7,23x</t>
        </is>
      </c>
      <c r="P124" s="51" t="inlineStr">
        <is>
          <t>7,56x</t>
        </is>
      </c>
      <c r="Q124" s="51" t="inlineStr">
        <is>
          <t>29,3x</t>
        </is>
      </c>
      <c r="R124" s="51" t="inlineStr">
        <is>
          <t>-</t>
        </is>
      </c>
      <c r="S124" s="12" t="n"/>
      <c r="T124" s="12" t="n"/>
      <c r="U124" s="12" t="n"/>
      <c r="V124" s="12" t="n"/>
      <c r="W124" s="12" t="n"/>
      <c r="X124" s="12" t="n"/>
      <c r="Y124" s="12" t="n"/>
      <c r="Z124" s="51" t="n"/>
      <c r="AA124" s="51" t="n"/>
      <c r="AB124" s="12" t="n"/>
    </row>
    <row r="125" ht="15" customHeight="1" s="50">
      <c r="A125" s="8" t="inlineStr">
        <is>
          <t>Santé</t>
        </is>
      </c>
      <c r="B125" s="8" t="inlineStr">
        <is>
          <t>ORPEA</t>
        </is>
      </c>
      <c r="C125" s="15" t="inlineStr">
        <is>
          <t>http://www.zonebourse.com/ORPEA-4799/fondamentaux/</t>
        </is>
      </c>
      <c r="D125" s="13" t="inlineStr">
        <is>
          <t>https://markets.ft.com/data/equities/tearsheet/summary?s=ORP:PAR</t>
        </is>
      </c>
      <c r="E125" s="13" t="inlineStr">
        <is>
          <t>18,0x</t>
        </is>
      </c>
      <c r="F125" s="13" t="inlineStr">
        <is>
          <t>67,3x</t>
        </is>
      </c>
      <c r="G125" s="51" t="inlineStr">
        <is>
          <t>26,2x</t>
        </is>
      </c>
      <c r="H125" s="51" t="inlineStr">
        <is>
          <t>32,7x</t>
        </is>
      </c>
      <c r="I125" s="51" t="inlineStr">
        <is>
          <t>44,1x</t>
        </is>
      </c>
      <c r="J125" s="51" t="inlineStr">
        <is>
          <t>10,3x</t>
        </is>
      </c>
      <c r="K125" s="51" t="inlineStr">
        <is>
          <t>8,21x</t>
        </is>
      </c>
      <c r="L125" s="51" t="inlineStr">
        <is>
          <t>7,27x</t>
        </is>
      </c>
      <c r="M125" s="51" t="inlineStr">
        <is>
          <t>1,63x</t>
        </is>
      </c>
      <c r="N125" s="51" t="inlineStr">
        <is>
          <t>2,02x</t>
        </is>
      </c>
      <c r="O125" s="51" t="inlineStr">
        <is>
          <t>1,68x</t>
        </is>
      </c>
      <c r="P125" s="51" t="inlineStr">
        <is>
          <t>1,97x</t>
        </is>
      </c>
      <c r="Q125" s="51" t="inlineStr">
        <is>
          <t>1,77x</t>
        </is>
      </c>
      <c r="R125" s="51" t="inlineStr">
        <is>
          <t>0,58x</t>
        </is>
      </c>
      <c r="S125" s="12" t="inlineStr">
        <is>
          <t>0,54x</t>
        </is>
      </c>
      <c r="T125" s="12" t="inlineStr">
        <is>
          <t>0,50x</t>
        </is>
      </c>
      <c r="U125" s="12" t="inlineStr">
        <is>
          <t>4,26</t>
        </is>
      </c>
      <c r="V125" s="12" t="inlineStr">
        <is>
          <t>1,46</t>
        </is>
      </c>
      <c r="W125" s="12" t="inlineStr">
        <is>
          <t>3,41</t>
        </is>
      </c>
      <c r="X125" s="12" t="inlineStr">
        <is>
          <t>3,49</t>
        </is>
      </c>
      <c r="Y125" s="12" t="inlineStr">
        <is>
          <t>2,44</t>
        </is>
      </c>
      <c r="Z125" s="51" t="inlineStr">
        <is>
          <t>3,74</t>
        </is>
      </c>
      <c r="AA125" s="51" t="inlineStr">
        <is>
          <t>4,69</t>
        </is>
      </c>
      <c r="AB125" s="12" t="inlineStr">
        <is>
          <t>5,30</t>
        </is>
      </c>
      <c r="AC125" t="inlineStr">
        <is>
          <t>0.8164</t>
        </is>
      </c>
    </row>
    <row r="126" ht="15" customHeight="1" s="50">
      <c r="A126" s="8" t="inlineStr">
        <is>
          <t>Santé</t>
        </is>
      </c>
      <c r="B126" s="8" t="inlineStr">
        <is>
          <t>SANOFI</t>
        </is>
      </c>
      <c r="C126" s="15" t="inlineStr">
        <is>
          <t>http://www.zonebourse.com/SANOFI-4698/fondamentaux/</t>
        </is>
      </c>
      <c r="D126" s="13" t="inlineStr">
        <is>
          <t>https://markets.ft.com/data/equities/tearsheet/summary?s=SAN:PAR</t>
        </is>
      </c>
      <c r="E126" s="13" t="inlineStr">
        <is>
          <t>21,0x</t>
        </is>
      </c>
      <c r="F126" s="13" t="inlineStr">
        <is>
          <t>10,7x</t>
        </is>
      </c>
      <c r="G126" s="58" t="inlineStr">
        <is>
          <t>21,9x</t>
        </is>
      </c>
      <c r="H126" s="51" t="inlineStr">
        <is>
          <t>40,0x</t>
        </is>
      </c>
      <c r="I126" s="51" t="inlineStr">
        <is>
          <t>8,01x</t>
        </is>
      </c>
      <c r="J126" s="51" t="inlineStr">
        <is>
          <t>18,8x</t>
        </is>
      </c>
      <c r="K126" s="51" t="inlineStr">
        <is>
          <t>15,2x</t>
        </is>
      </c>
      <c r="L126" s="51" t="inlineStr">
        <is>
          <t>14,1x</t>
        </is>
      </c>
      <c r="M126" s="51" t="inlineStr">
        <is>
          <t>2,85x</t>
        </is>
      </c>
      <c r="N126" s="51" t="inlineStr">
        <is>
          <t>2,57x</t>
        </is>
      </c>
      <c r="O126" s="51" t="inlineStr">
        <is>
          <t>2,72x</t>
        </is>
      </c>
      <c r="P126" s="51" t="inlineStr">
        <is>
          <t>3,11x</t>
        </is>
      </c>
      <c r="Q126" s="51" t="inlineStr">
        <is>
          <t>2,74x</t>
        </is>
      </c>
      <c r="R126" s="51" t="inlineStr">
        <is>
          <t>3,03x</t>
        </is>
      </c>
      <c r="S126" s="12" t="inlineStr">
        <is>
          <t>2,81x</t>
        </is>
      </c>
      <c r="T126" s="12" t="inlineStr">
        <is>
          <t>2,75x</t>
        </is>
      </c>
      <c r="U126" s="12" t="inlineStr">
        <is>
          <t>3,66</t>
        </is>
      </c>
      <c r="V126" s="12" t="inlineStr">
        <is>
          <t>6,71</t>
        </is>
      </c>
      <c r="W126" s="12" t="inlineStr">
        <is>
          <t>3,45</t>
        </is>
      </c>
      <c r="X126" s="12" t="inlineStr">
        <is>
          <t>2,24</t>
        </is>
      </c>
      <c r="Y126" s="12" t="inlineStr">
        <is>
          <t>9,82</t>
        </is>
      </c>
      <c r="Z126" s="51" t="inlineStr">
        <is>
          <t>4,86</t>
        </is>
      </c>
      <c r="AA126" s="51" t="inlineStr">
        <is>
          <t>6,02</t>
        </is>
      </c>
      <c r="AB126" s="12" t="inlineStr">
        <is>
          <t>6,48</t>
        </is>
      </c>
      <c r="AC126" t="inlineStr">
        <is>
          <t>0.5123</t>
        </is>
      </c>
    </row>
    <row r="127" ht="15" customHeight="1" s="50">
      <c r="A127" s="8" t="inlineStr">
        <is>
          <t>Santé</t>
        </is>
      </c>
      <c r="B127" s="8" t="inlineStr">
        <is>
          <t>Sartorius Stedim</t>
        </is>
      </c>
      <c r="C127" s="15" t="inlineStr">
        <is>
          <t>http://www.zonebourse.com/SARTORIUS-STEDIM-BIOTECH-27471609/fondamentaux/</t>
        </is>
      </c>
      <c r="D127" s="13" t="inlineStr">
        <is>
          <t>https://markets.ft.com/data/equities/tearsheet/summary?s=DIM:PAR</t>
        </is>
      </c>
      <c r="E127" s="13" t="inlineStr">
        <is>
          <t>35,9x</t>
        </is>
      </c>
      <c r="F127" s="13" t="inlineStr">
        <is>
          <t>34,5x</t>
        </is>
      </c>
      <c r="G127" s="51" t="inlineStr">
        <is>
          <t>38,7x</t>
        </is>
      </c>
      <c r="H127" s="51" t="inlineStr">
        <is>
          <t>58,1x</t>
        </is>
      </c>
      <c r="I127" s="51" t="inlineStr">
        <is>
          <t>75,1x</t>
        </is>
      </c>
      <c r="J127" s="51" t="inlineStr">
        <is>
          <t>60,5x</t>
        </is>
      </c>
      <c r="K127" s="51" t="inlineStr">
        <is>
          <t>51,4x</t>
        </is>
      </c>
      <c r="L127" s="51" t="inlineStr">
        <is>
          <t>46,5x</t>
        </is>
      </c>
      <c r="M127" s="51" t="inlineStr">
        <is>
          <t>5,26x</t>
        </is>
      </c>
      <c r="N127" s="51" t="inlineStr">
        <is>
          <t>5,14x</t>
        </is>
      </c>
      <c r="O127" s="51" t="inlineStr">
        <is>
          <t>6,64x</t>
        </is>
      </c>
      <c r="P127" s="51" t="inlineStr">
        <is>
          <t>9,45x</t>
        </is>
      </c>
      <c r="Q127" s="51" t="inlineStr">
        <is>
          <t>14,1x</t>
        </is>
      </c>
      <c r="R127" s="51" t="inlineStr">
        <is>
          <t>12,4x</t>
        </is>
      </c>
      <c r="S127" s="12" t="inlineStr">
        <is>
          <t>10,8x</t>
        </is>
      </c>
      <c r="T127" s="12" t="inlineStr">
        <is>
          <t>9,73x</t>
        </is>
      </c>
      <c r="U127" s="12" t="inlineStr">
        <is>
          <t>1,67</t>
        </is>
      </c>
      <c r="V127" s="12" t="inlineStr">
        <is>
          <t>1,75</t>
        </is>
      </c>
      <c r="W127" s="12" t="inlineStr">
        <is>
          <t>2,26</t>
        </is>
      </c>
      <c r="X127" s="12" t="inlineStr">
        <is>
          <t>2,54</t>
        </is>
      </c>
      <c r="Y127" s="12" t="inlineStr">
        <is>
          <t>3,88</t>
        </is>
      </c>
      <c r="Z127" s="51" t="inlineStr">
        <is>
          <t>6,38</t>
        </is>
      </c>
      <c r="AA127" s="51" t="inlineStr">
        <is>
          <t>7,50</t>
        </is>
      </c>
      <c r="AB127" s="12" t="inlineStr">
        <is>
          <t>8,29</t>
        </is>
      </c>
      <c r="AC127" t="inlineStr">
        <is>
          <t>-0.0420</t>
        </is>
      </c>
    </row>
    <row r="128" ht="15" customHeight="1" s="50">
      <c r="A128" s="8" t="inlineStr">
        <is>
          <t>Santé</t>
        </is>
      </c>
      <c r="B128" s="8" t="inlineStr">
        <is>
          <t>Vetoquinol</t>
        </is>
      </c>
      <c r="C128" s="15" t="inlineStr">
        <is>
          <t>http://www.zonebourse.com/VETOQUINOL-36676/fondamentaux/</t>
        </is>
      </c>
      <c r="D128" s="13" t="inlineStr">
        <is>
          <t>https://markets.ft.com/data/equities/tearsheet/summary?s=VETO:PAR</t>
        </is>
      </c>
      <c r="E128" s="13" t="inlineStr">
        <is>
          <t>19,4x</t>
        </is>
      </c>
      <c r="F128" s="13" t="inlineStr">
        <is>
          <t>20,4x</t>
        </is>
      </c>
      <c r="G128" s="12" t="inlineStr">
        <is>
          <t>16,5x</t>
        </is>
      </c>
      <c r="H128" s="51" t="inlineStr">
        <is>
          <t>26,6x</t>
        </is>
      </c>
      <c r="I128" s="51" t="inlineStr">
        <is>
          <t>51,3x</t>
        </is>
      </c>
      <c r="J128" s="51" t="inlineStr">
        <is>
          <t>25,0x</t>
        </is>
      </c>
      <c r="K128" s="51" t="inlineStr">
        <is>
          <t>25,1x</t>
        </is>
      </c>
      <c r="L128" s="51" t="inlineStr">
        <is>
          <t>23,2x</t>
        </is>
      </c>
      <c r="M128" s="51" t="inlineStr">
        <is>
          <t>1,54x</t>
        </is>
      </c>
      <c r="N128" s="51" t="inlineStr">
        <is>
          <t>2,04x</t>
        </is>
      </c>
      <c r="O128" s="51" t="inlineStr">
        <is>
          <t>1,64x</t>
        </is>
      </c>
      <c r="P128" s="51" t="inlineStr">
        <is>
          <t>1,93x</t>
        </is>
      </c>
      <c r="Q128" s="51" t="inlineStr">
        <is>
          <t>2,31x</t>
        </is>
      </c>
      <c r="R128" s="51" t="inlineStr">
        <is>
          <t>2,92x</t>
        </is>
      </c>
      <c r="S128" s="12" t="inlineStr">
        <is>
          <t>2,76x</t>
        </is>
      </c>
      <c r="T128" s="12" t="inlineStr">
        <is>
          <t>2,61x</t>
        </is>
      </c>
      <c r="U128" s="12" t="inlineStr">
        <is>
          <t>2,35</t>
        </is>
      </c>
      <c r="V128" s="12" t="inlineStr">
        <is>
          <t>2,96</t>
        </is>
      </c>
      <c r="W128" s="12" t="inlineStr">
        <is>
          <t>3,07</t>
        </is>
      </c>
      <c r="X128" s="12" t="inlineStr">
        <is>
          <t>2,42</t>
        </is>
      </c>
      <c r="Y128" s="12" t="inlineStr">
        <is>
          <t>1,63</t>
        </is>
      </c>
      <c r="Z128" s="51" t="inlineStr">
        <is>
          <t>5,16</t>
        </is>
      </c>
      <c r="AA128" s="51" t="inlineStr">
        <is>
          <t>5,15</t>
        </is>
      </c>
      <c r="AB128" s="12" t="inlineStr">
        <is>
          <t>5,57</t>
        </is>
      </c>
      <c r="AC128" t="inlineStr">
        <is>
          <t>0.4846</t>
        </is>
      </c>
    </row>
    <row r="129" ht="15" customHeight="1" s="50">
      <c r="A129" s="8" t="inlineStr">
        <is>
          <t>Santé</t>
        </is>
      </c>
      <c r="B129" s="8" t="inlineStr">
        <is>
          <t>Virbac</t>
        </is>
      </c>
      <c r="C129" s="15" t="inlineStr">
        <is>
          <t>http://www.zonebourse.com/VIRBAC-5234/fondamentaux/</t>
        </is>
      </c>
      <c r="D129" s="13" t="inlineStr">
        <is>
          <t>https://markets.ft.com/data/equities/tearsheet/summary?s=VIRP:PAR</t>
        </is>
      </c>
      <c r="E129" s="13" t="inlineStr">
        <is>
          <t>40,7x</t>
        </is>
      </c>
      <c r="F129" s="13" t="inlineStr">
        <is>
          <t>-398x</t>
        </is>
      </c>
      <c r="G129" s="12" t="inlineStr">
        <is>
          <t>47,6x</t>
        </is>
      </c>
      <c r="H129" s="51" t="inlineStr">
        <is>
          <t>38,7x</t>
        </is>
      </c>
      <c r="I129" s="51" t="inlineStr">
        <is>
          <t>14,6x</t>
        </is>
      </c>
      <c r="J129" s="51" t="inlineStr">
        <is>
          <t>26,5x</t>
        </is>
      </c>
      <c r="K129" s="51" t="inlineStr">
        <is>
          <t>25,9x</t>
        </is>
      </c>
      <c r="L129" s="51" t="inlineStr">
        <is>
          <t>23,1x</t>
        </is>
      </c>
      <c r="M129" s="51" t="inlineStr">
        <is>
          <t>1,62x</t>
        </is>
      </c>
      <c r="N129" s="51" t="inlineStr">
        <is>
          <t>1,21x</t>
        </is>
      </c>
      <c r="O129" s="51" t="inlineStr">
        <is>
          <t>1,10x</t>
        </is>
      </c>
      <c r="P129" s="51" t="inlineStr">
        <is>
          <t>2,12x</t>
        </is>
      </c>
      <c r="Q129" s="51" t="inlineStr">
        <is>
          <t>2,15x</t>
        </is>
      </c>
      <c r="R129" s="51" t="inlineStr">
        <is>
          <t>2,75x</t>
        </is>
      </c>
      <c r="S129" s="12" t="inlineStr">
        <is>
          <t>2,58x</t>
        </is>
      </c>
      <c r="T129" s="12" t="inlineStr">
        <is>
          <t>2,44x</t>
        </is>
      </c>
      <c r="U129" s="12" t="inlineStr">
        <is>
          <t>4,11</t>
        </is>
      </c>
      <c r="V129" s="12" t="inlineStr">
        <is>
          <t>-0,31</t>
        </is>
      </c>
      <c r="W129" s="12" t="inlineStr">
        <is>
          <t>2,39</t>
        </is>
      </c>
      <c r="X129" s="12" t="inlineStr">
        <is>
          <t>6,11</t>
        </is>
      </c>
      <c r="Y129" s="12" t="inlineStr">
        <is>
          <t>16,3</t>
        </is>
      </c>
      <c r="Z129" s="51" t="inlineStr">
        <is>
          <t>13,2</t>
        </is>
      </c>
      <c r="AA129" s="51" t="inlineStr">
        <is>
          <t>13,5</t>
        </is>
      </c>
      <c r="AB129" s="12" t="inlineStr">
        <is>
          <t>15,1</t>
        </is>
      </c>
      <c r="AC129" t="inlineStr">
        <is>
          <t>0.7264</t>
        </is>
      </c>
    </row>
    <row r="130" ht="15" customHeight="1" s="50">
      <c r="A130" s="8" t="inlineStr">
        <is>
          <t>Services</t>
        </is>
      </c>
      <c r="B130" s="8" t="inlineStr">
        <is>
          <t>Akka</t>
        </is>
      </c>
      <c r="C130" s="15" t="inlineStr">
        <is>
          <t>http://www.zonebourse.com/AKKA-TECHNOLOGIES-5129/fondamentaux/</t>
        </is>
      </c>
      <c r="D130" s="13" t="inlineStr">
        <is>
          <t>https://markets.ft.com/data/equities/tearsheet/summary?s=AKA:PAR</t>
        </is>
      </c>
      <c r="E130" s="13" t="inlineStr">
        <is>
          <t>53,3x</t>
        </is>
      </c>
      <c r="F130" s="13" t="inlineStr">
        <is>
          <t>23,2x</t>
        </is>
      </c>
      <c r="G130" s="51" t="inlineStr">
        <is>
          <t>17,3x</t>
        </is>
      </c>
      <c r="H130" s="51" t="inlineStr">
        <is>
          <t>18,1x</t>
        </is>
      </c>
      <c r="I130" s="51" t="inlineStr">
        <is>
          <t>-3,12x</t>
        </is>
      </c>
      <c r="J130" s="51" t="inlineStr">
        <is>
          <t>-83,5x</t>
        </is>
      </c>
      <c r="K130" s="51" t="inlineStr">
        <is>
          <t>30,8x</t>
        </is>
      </c>
      <c r="L130" s="51" t="inlineStr">
        <is>
          <t>21,2x</t>
        </is>
      </c>
      <c r="M130" s="51" t="inlineStr">
        <is>
          <t>0,61x</t>
        </is>
      </c>
      <c r="N130" s="51" t="inlineStr">
        <is>
          <t>0,68x</t>
        </is>
      </c>
      <c r="O130" s="51" t="inlineStr">
        <is>
          <t>0,58x</t>
        </is>
      </c>
      <c r="P130" s="51" t="inlineStr">
        <is>
          <t>0,73x</t>
        </is>
      </c>
      <c r="Q130" s="51" t="inlineStr">
        <is>
          <t>0,52x</t>
        </is>
      </c>
      <c r="R130" s="51" t="inlineStr">
        <is>
          <t>0,96x</t>
        </is>
      </c>
      <c r="S130" s="12" t="inlineStr">
        <is>
          <t>0,91x</t>
        </is>
      </c>
      <c r="T130" s="12" t="inlineStr">
        <is>
          <t>0,87x</t>
        </is>
      </c>
      <c r="U130" s="12" t="inlineStr">
        <is>
          <t>0,59</t>
        </is>
      </c>
      <c r="V130" s="12" t="inlineStr">
        <is>
          <t>1,82</t>
        </is>
      </c>
      <c r="W130" s="12" t="inlineStr">
        <is>
          <t>2,32</t>
        </is>
      </c>
      <c r="X130" s="12" t="inlineStr">
        <is>
          <t>3,28</t>
        </is>
      </c>
      <c r="Y130" s="12" t="inlineStr">
        <is>
          <t>-8,26</t>
        </is>
      </c>
      <c r="Z130" s="51" t="inlineStr">
        <is>
          <t>-0,58</t>
        </is>
      </c>
      <c r="AA130" s="51" t="inlineStr">
        <is>
          <t>1,58</t>
        </is>
      </c>
      <c r="AB130" s="12" t="inlineStr">
        <is>
          <t>2,29</t>
        </is>
      </c>
      <c r="AC130" t="inlineStr">
        <is>
          <t>2.3622</t>
        </is>
      </c>
    </row>
    <row r="131" ht="15" customHeight="1" s="50">
      <c r="A131" s="8" t="inlineStr">
        <is>
          <t>Services</t>
        </is>
      </c>
      <c r="B131" s="8" t="inlineStr">
        <is>
          <t>Bureau Veritas</t>
        </is>
      </c>
      <c r="C131" s="15" t="inlineStr">
        <is>
          <t>http://www.zonebourse.com/BUREAU-VERITAS-64670/fondamentaux/</t>
        </is>
      </c>
      <c r="D131" s="13" t="inlineStr">
        <is>
          <t>https://markets.ft.com/data/equities/tearsheet/summary?s=BVI:PAR</t>
        </is>
      </c>
      <c r="E131" s="13" t="inlineStr">
        <is>
          <t>25,2x</t>
        </is>
      </c>
      <c r="F131" s="13" t="inlineStr">
        <is>
          <t>32,6x</t>
        </is>
      </c>
      <c r="G131" s="51" t="inlineStr">
        <is>
          <t>23,4x</t>
        </is>
      </c>
      <c r="H131" s="51" t="inlineStr">
        <is>
          <t>28,0x</t>
        </is>
      </c>
      <c r="I131" s="51" t="inlineStr">
        <is>
          <t>77,7x</t>
        </is>
      </c>
      <c r="J131" s="51" t="inlineStr">
        <is>
          <t>30,2x</t>
        </is>
      </c>
      <c r="K131" s="51" t="inlineStr">
        <is>
          <t>26,9x</t>
        </is>
      </c>
      <c r="L131" s="51" t="inlineStr">
        <is>
          <t>24,4x</t>
        </is>
      </c>
      <c r="M131" s="51" t="inlineStr">
        <is>
          <t>1,77x</t>
        </is>
      </c>
      <c r="N131" s="51" t="inlineStr">
        <is>
          <t>2,12x</t>
        </is>
      </c>
      <c r="O131" s="51" t="inlineStr">
        <is>
          <t>1,62x</t>
        </is>
      </c>
      <c r="P131" s="51" t="inlineStr">
        <is>
          <t>2,04x</t>
        </is>
      </c>
      <c r="Q131" s="51" t="inlineStr">
        <is>
          <t>2,12x</t>
        </is>
      </c>
      <c r="R131" s="51" t="inlineStr">
        <is>
          <t>2,25x</t>
        </is>
      </c>
      <c r="S131" s="12" t="inlineStr">
        <is>
          <t>2,12x</t>
        </is>
      </c>
      <c r="T131" s="12" t="inlineStr">
        <is>
          <t>2,02x</t>
        </is>
      </c>
      <c r="U131" s="12" t="inlineStr">
        <is>
          <t>0,73</t>
        </is>
      </c>
      <c r="V131" s="12" t="inlineStr">
        <is>
          <t>0,70</t>
        </is>
      </c>
      <c r="W131" s="12" t="inlineStr">
        <is>
          <t>0,76</t>
        </is>
      </c>
      <c r="X131" s="12" t="inlineStr">
        <is>
          <t>0,83</t>
        </is>
      </c>
      <c r="Y131" s="12" t="inlineStr">
        <is>
          <t>0,28</t>
        </is>
      </c>
      <c r="Z131" s="51" t="inlineStr">
        <is>
          <t>0,82</t>
        </is>
      </c>
      <c r="AA131" s="51" t="inlineStr">
        <is>
          <t>0,92</t>
        </is>
      </c>
      <c r="AB131" s="12" t="inlineStr">
        <is>
          <t>1,02</t>
        </is>
      </c>
      <c r="AC131" t="inlineStr">
        <is>
          <t>0.9919</t>
        </is>
      </c>
    </row>
    <row r="132" ht="15" customHeight="1" s="50">
      <c r="A132" s="8" t="inlineStr">
        <is>
          <t>Services</t>
        </is>
      </c>
      <c r="B132" s="8" t="inlineStr">
        <is>
          <t>CIS</t>
        </is>
      </c>
      <c r="C132" s="15" t="inlineStr">
        <is>
          <t>http://www.zonebourse.com/CATERING-INTERNATIONAL-SE-5378/fondamentaux/</t>
        </is>
      </c>
      <c r="D132" s="13" t="inlineStr">
        <is>
          <t>https://markets.ft.com/data/equities/tearsheet/summary?s=CTRG:PAR</t>
        </is>
      </c>
      <c r="E132" s="13" t="inlineStr">
        <is>
          <t>60,4x</t>
        </is>
      </c>
      <c r="F132" s="13" t="inlineStr">
        <is>
          <t>31,5x</t>
        </is>
      </c>
      <c r="G132" s="12" t="inlineStr">
        <is>
          <t>15,0x</t>
        </is>
      </c>
      <c r="H132" s="51" t="inlineStr">
        <is>
          <t>19,9x</t>
        </is>
      </c>
      <c r="I132" s="51" t="inlineStr">
        <is>
          <t>-30,9x</t>
        </is>
      </c>
      <c r="J132" s="51" t="inlineStr">
        <is>
          <t>18,9x</t>
        </is>
      </c>
      <c r="K132" s="51" t="inlineStr">
        <is>
          <t>15,6x</t>
        </is>
      </c>
      <c r="L132" s="51" t="inlineStr">
        <is>
          <t>11,5x</t>
        </is>
      </c>
      <c r="M132" s="51" t="inlineStr">
        <is>
          <t>0,54x</t>
        </is>
      </c>
      <c r="N132" s="51" t="inlineStr">
        <is>
          <t>0,54x</t>
        </is>
      </c>
      <c r="O132" s="51" t="inlineStr">
        <is>
          <t>0,32x</t>
        </is>
      </c>
      <c r="P132" s="51" t="inlineStr">
        <is>
          <t>0,39x</t>
        </is>
      </c>
      <c r="Q132" s="51" t="inlineStr">
        <is>
          <t>0,31x</t>
        </is>
      </c>
      <c r="R132" s="51" t="inlineStr">
        <is>
          <t>0,37x</t>
        </is>
      </c>
      <c r="S132" s="12" t="inlineStr">
        <is>
          <t>0,34x</t>
        </is>
      </c>
      <c r="T132" s="12" t="inlineStr">
        <is>
          <t>0,30x</t>
        </is>
      </c>
      <c r="U132" s="12" t="inlineStr">
        <is>
          <t>0,28</t>
        </is>
      </c>
      <c r="V132" s="12" t="inlineStr">
        <is>
          <t>0,54</t>
        </is>
      </c>
      <c r="W132" s="12" t="inlineStr">
        <is>
          <t>0,61</t>
        </is>
      </c>
      <c r="X132" s="12" t="inlineStr">
        <is>
          <t>0,67</t>
        </is>
      </c>
      <c r="Y132" s="12" t="inlineStr">
        <is>
          <t>-0,33</t>
        </is>
      </c>
      <c r="Z132" s="51" t="inlineStr">
        <is>
          <t>0,68</t>
        </is>
      </c>
      <c r="AA132" s="51" t="inlineStr">
        <is>
          <t>0,81</t>
        </is>
      </c>
      <c r="AB132" s="12" t="inlineStr">
        <is>
          <t>1,10</t>
        </is>
      </c>
      <c r="AC132" t="inlineStr">
        <is>
          <t>1.1896</t>
        </is>
      </c>
    </row>
    <row r="133" ht="15" customHeight="1" s="50">
      <c r="A133" s="8" t="inlineStr">
        <is>
          <t>Services</t>
        </is>
      </c>
      <c r="B133" s="8" t="inlineStr">
        <is>
          <t>CRIT</t>
        </is>
      </c>
      <c r="C133" s="15" t="inlineStr">
        <is>
          <t>http://www.zonebourse.com/GROUPE-CRIT-5152/fondamentaux/</t>
        </is>
      </c>
      <c r="D133" s="13" t="inlineStr">
        <is>
          <t>https://markets.ft.com/data/equities/tearsheet/summary?s=CEN:PAR</t>
        </is>
      </c>
      <c r="E133" s="13" t="inlineStr">
        <is>
          <t>10,0x</t>
        </is>
      </c>
      <c r="F133" s="13" t="inlineStr">
        <is>
          <t>9,53x</t>
        </is>
      </c>
      <c r="G133" s="12" t="inlineStr">
        <is>
          <t>6,47x</t>
        </is>
      </c>
      <c r="H133" s="51" t="inlineStr">
        <is>
          <t>11,2x</t>
        </is>
      </c>
      <c r="I133" s="51" t="inlineStr">
        <is>
          <t>446x</t>
        </is>
      </c>
      <c r="J133" s="51" t="inlineStr">
        <is>
          <t>22,5x</t>
        </is>
      </c>
      <c r="K133" s="51" t="inlineStr">
        <is>
          <t>16,0x</t>
        </is>
      </c>
      <c r="L133" s="51" t="inlineStr">
        <is>
          <t>13,4x</t>
        </is>
      </c>
      <c r="M133" s="51" t="inlineStr">
        <is>
          <t>0,35x</t>
        </is>
      </c>
      <c r="N133" s="51" t="inlineStr">
        <is>
          <t>0,33x</t>
        </is>
      </c>
      <c r="O133" s="51" t="inlineStr">
        <is>
          <t>0,24x</t>
        </is>
      </c>
      <c r="P133" s="51" t="inlineStr">
        <is>
          <t>0,33x</t>
        </is>
      </c>
      <c r="Q133" s="51" t="inlineStr">
        <is>
          <t>0,40x</t>
        </is>
      </c>
      <c r="R133" s="51" t="inlineStr">
        <is>
          <t>0,37x</t>
        </is>
      </c>
      <c r="S133" s="12" t="inlineStr">
        <is>
          <t>0,34x</t>
        </is>
      </c>
      <c r="T133" s="12" t="inlineStr">
        <is>
          <t>0,33x</t>
        </is>
      </c>
      <c r="U133" s="12" t="inlineStr">
        <is>
          <t>6,79</t>
        </is>
      </c>
      <c r="V133" s="12" t="inlineStr">
        <is>
          <t>7,64</t>
        </is>
      </c>
      <c r="W133" s="12" t="inlineStr">
        <is>
          <t>8,19</t>
        </is>
      </c>
      <c r="X133" s="12" t="inlineStr">
        <is>
          <t>6,58</t>
        </is>
      </c>
      <c r="Y133" s="12" t="inlineStr">
        <is>
          <t>0,14</t>
        </is>
      </c>
      <c r="Z133" s="51" t="inlineStr">
        <is>
          <t>2,99</t>
        </is>
      </c>
      <c r="AA133" s="51" t="inlineStr">
        <is>
          <t>4,20</t>
        </is>
      </c>
      <c r="AB133" s="12" t="inlineStr">
        <is>
          <t>4,99</t>
        </is>
      </c>
      <c r="AC133" t="inlineStr">
        <is>
          <t>0.7560</t>
        </is>
      </c>
    </row>
    <row r="134" ht="15" customHeight="1" s="50">
      <c r="A134" s="8" t="inlineStr">
        <is>
          <t>Services</t>
        </is>
      </c>
      <c r="B134" s="8" t="inlineStr">
        <is>
          <t>DERICHEBOURG</t>
        </is>
      </c>
      <c r="C134" s="15" t="inlineStr">
        <is>
          <t>http://www.zonebourse.com/DERICHEBOURG-4680/fondamentaux/</t>
        </is>
      </c>
      <c r="D134" s="13" t="inlineStr">
        <is>
          <t>https://markets.ft.com/data/equities/tearsheet/summary?s=DBG:PAR</t>
        </is>
      </c>
      <c r="E134" s="13" t="inlineStr">
        <is>
          <t>17,7x</t>
        </is>
      </c>
      <c r="F134" s="13" t="inlineStr">
        <is>
          <t>11,5x</t>
        </is>
      </c>
      <c r="G134" s="12" t="inlineStr">
        <is>
          <t>9,15x</t>
        </is>
      </c>
      <c r="H134" s="51" t="inlineStr">
        <is>
          <t>19,4x</t>
        </is>
      </c>
      <c r="I134" s="51" t="inlineStr">
        <is>
          <t>9,17x</t>
        </is>
      </c>
      <c r="J134" s="51" t="inlineStr">
        <is>
          <t>9,67x</t>
        </is>
      </c>
      <c r="K134" s="51" t="inlineStr">
        <is>
          <t>9,51x</t>
        </is>
      </c>
      <c r="L134" s="51" t="inlineStr">
        <is>
          <t>7,73x</t>
        </is>
      </c>
      <c r="M134" s="51" t="inlineStr">
        <is>
          <t>0,53x</t>
        </is>
      </c>
      <c r="N134" s="51" t="inlineStr">
        <is>
          <t>0,26x</t>
        </is>
      </c>
      <c r="O134" s="51" t="inlineStr">
        <is>
          <t>0,19x</t>
        </is>
      </c>
      <c r="P134" s="51" t="inlineStr">
        <is>
          <t>0,16x</t>
        </is>
      </c>
      <c r="Q134" s="51" t="inlineStr">
        <is>
          <t>0,44x</t>
        </is>
      </c>
      <c r="R134" s="51" t="inlineStr">
        <is>
          <t>0,40x</t>
        </is>
      </c>
      <c r="S134" s="12" t="inlineStr">
        <is>
          <t>0,38x</t>
        </is>
      </c>
      <c r="T134" s="12" t="inlineStr">
        <is>
          <t>0,37x</t>
        </is>
      </c>
      <c r="U134" s="12" t="inlineStr">
        <is>
          <t>0,50</t>
        </is>
      </c>
      <c r="V134" s="12" t="inlineStr">
        <is>
          <t>0,40</t>
        </is>
      </c>
      <c r="W134" s="12" t="inlineStr">
        <is>
          <t>0,35</t>
        </is>
      </c>
      <c r="X134" s="12" t="inlineStr">
        <is>
          <t>0,13</t>
        </is>
      </c>
      <c r="Y134" s="12" t="inlineStr">
        <is>
          <t>1,09</t>
        </is>
      </c>
      <c r="Z134" s="51" t="inlineStr">
        <is>
          <t>1,16</t>
        </is>
      </c>
      <c r="AA134" s="51" t="inlineStr">
        <is>
          <t>1,18</t>
        </is>
      </c>
      <c r="AB134" s="12" t="inlineStr">
        <is>
          <t>1,45</t>
        </is>
      </c>
      <c r="AC134" t="inlineStr">
        <is>
          <t>1.0758</t>
        </is>
      </c>
    </row>
    <row r="135" ht="15" customHeight="1" s="50">
      <c r="A135" s="8" t="inlineStr">
        <is>
          <t>Services</t>
        </is>
      </c>
      <c r="B135" s="8" t="inlineStr">
        <is>
          <t>Edenred</t>
        </is>
      </c>
      <c r="C135" s="15" t="inlineStr">
        <is>
          <t>http://www.zonebourse.com/EDENRED-6365724/fondamentaux/</t>
        </is>
      </c>
      <c r="D135" s="13" t="inlineStr">
        <is>
          <t>https://markets.ft.com/data/equities/tearsheet/summary?s=EDEN:PAR</t>
        </is>
      </c>
      <c r="E135" s="13" t="inlineStr">
        <is>
          <t>24,1x</t>
        </is>
      </c>
      <c r="F135" s="13" t="inlineStr">
        <is>
          <t>23,0x</t>
        </is>
      </c>
      <c r="G135" s="51" t="inlineStr">
        <is>
          <t>30,3x</t>
        </is>
      </c>
      <c r="H135" s="51" t="inlineStr">
        <is>
          <t>35,7x</t>
        </is>
      </c>
      <c r="I135" s="51" t="inlineStr">
        <is>
          <t>47,8x</t>
        </is>
      </c>
      <c r="J135" s="51" t="inlineStr">
        <is>
          <t>30,0x</t>
        </is>
      </c>
      <c r="K135" s="51" t="inlineStr">
        <is>
          <t>25,4x</t>
        </is>
      </c>
      <c r="L135" s="51" t="inlineStr">
        <is>
          <t>21,8x</t>
        </is>
      </c>
      <c r="M135" s="51" t="inlineStr">
        <is>
          <t>3,83x</t>
        </is>
      </c>
      <c r="N135" s="51" t="inlineStr">
        <is>
          <t>4,22x</t>
        </is>
      </c>
      <c r="O135" s="51" t="inlineStr">
        <is>
          <t>5,53x</t>
        </is>
      </c>
      <c r="P135" s="51" t="inlineStr">
        <is>
          <t>6,90x</t>
        </is>
      </c>
      <c r="Q135" s="51" t="inlineStr">
        <is>
          <t>7,79x</t>
        </is>
      </c>
      <c r="R135" s="51" t="inlineStr">
        <is>
          <t>5,79x</t>
        </is>
      </c>
      <c r="S135" s="12" t="inlineStr">
        <is>
          <t>5,17x</t>
        </is>
      </c>
      <c r="T135" s="12" t="inlineStr">
        <is>
          <t>4,69x</t>
        </is>
      </c>
      <c r="U135" s="12" t="inlineStr">
        <is>
          <t>0,78</t>
        </is>
      </c>
      <c r="V135" s="12" t="inlineStr">
        <is>
          <t>1,05</t>
        </is>
      </c>
      <c r="W135" s="12" t="inlineStr">
        <is>
          <t>1,06</t>
        </is>
      </c>
      <c r="X135" s="12" t="inlineStr">
        <is>
          <t>1,29</t>
        </is>
      </c>
      <c r="Y135" s="12" t="inlineStr">
        <is>
          <t>0,97</t>
        </is>
      </c>
      <c r="Z135" s="51" t="inlineStr">
        <is>
          <t>1,25</t>
        </is>
      </c>
      <c r="AA135" s="51" t="inlineStr">
        <is>
          <t>1,48</t>
        </is>
      </c>
      <c r="AB135" s="12" t="inlineStr">
        <is>
          <t>1,72</t>
        </is>
      </c>
      <c r="AC135" t="inlineStr">
        <is>
          <t>0.7899</t>
        </is>
      </c>
    </row>
    <row r="136" ht="15" customHeight="1" s="50">
      <c r="A136" s="8" t="inlineStr">
        <is>
          <t>Services</t>
        </is>
      </c>
      <c r="B136" s="8" t="inlineStr">
        <is>
          <t>Elior</t>
        </is>
      </c>
      <c r="C136" s="15" t="inlineStr">
        <is>
          <t>http://www.zonebourse.com/ELIOR-16579013/fondamentaux/</t>
        </is>
      </c>
      <c r="D136" s="13" t="inlineStr">
        <is>
          <t>https://markets.ft.com/data/equities/tearsheet/summary?s=ELIOR:PAR</t>
        </is>
      </c>
      <c r="E136" s="13" t="inlineStr">
        <is>
          <t>33,9x</t>
        </is>
      </c>
      <c r="F136" s="13" t="inlineStr">
        <is>
          <t>70,2x</t>
        </is>
      </c>
      <c r="G136" s="12" t="inlineStr">
        <is>
          <t>7,92x</t>
        </is>
      </c>
      <c r="H136" s="51" t="inlineStr">
        <is>
          <t>-1,42x</t>
        </is>
      </c>
      <c r="I136" s="51" t="inlineStr">
        <is>
          <t>-11,9x</t>
        </is>
      </c>
      <c r="J136" s="51" t="inlineStr">
        <is>
          <t>-70,2x</t>
        </is>
      </c>
      <c r="K136" s="51" t="inlineStr">
        <is>
          <t>15,5x</t>
        </is>
      </c>
      <c r="L136" s="51" t="inlineStr">
        <is>
          <t>12,2x</t>
        </is>
      </c>
      <c r="M136" s="51" t="inlineStr">
        <is>
          <t>0,60x</t>
        </is>
      </c>
      <c r="N136" s="51" t="inlineStr">
        <is>
          <t>0,35x</t>
        </is>
      </c>
      <c r="O136" s="51" t="inlineStr">
        <is>
          <t>0,44x</t>
        </is>
      </c>
      <c r="P136" s="51" t="inlineStr">
        <is>
          <t>0,17x</t>
        </is>
      </c>
      <c r="Q136" s="51" t="inlineStr">
        <is>
          <t>0,32x</t>
        </is>
      </c>
      <c r="R136" s="51" t="inlineStr">
        <is>
          <t>0,20x</t>
        </is>
      </c>
      <c r="S136" s="12" t="inlineStr">
        <is>
          <t>0,18x</t>
        </is>
      </c>
      <c r="T136" s="12" t="inlineStr">
        <is>
          <t>0,17x</t>
        </is>
      </c>
      <c r="U136" s="12" t="inlineStr">
        <is>
          <t>0,66</t>
        </is>
      </c>
      <c r="V136" s="12" t="inlineStr">
        <is>
          <t>0,19</t>
        </is>
      </c>
      <c r="W136" s="12" t="inlineStr">
        <is>
          <t>1,54</t>
        </is>
      </c>
      <c r="X136" s="12" t="inlineStr">
        <is>
          <t>-2,78</t>
        </is>
      </c>
      <c r="Y136" s="12" t="inlineStr">
        <is>
          <t>-0,58</t>
        </is>
      </c>
      <c r="Z136" s="51" t="inlineStr">
        <is>
          <t>-0,07</t>
        </is>
      </c>
      <c r="AA136" s="51" t="inlineStr">
        <is>
          <t>0,32</t>
        </is>
      </c>
      <c r="AB136" s="12" t="inlineStr">
        <is>
          <t>0,41</t>
        </is>
      </c>
      <c r="AC136" t="inlineStr">
        <is>
          <t>1.8691</t>
        </is>
      </c>
    </row>
    <row r="137" ht="15" customHeight="1" s="50">
      <c r="A137" s="8" t="inlineStr">
        <is>
          <t>Services</t>
        </is>
      </c>
      <c r="B137" s="8" t="inlineStr">
        <is>
          <t>Elis</t>
        </is>
      </c>
      <c r="C137" s="15" t="inlineStr">
        <is>
          <t>http://www.zonebourse.com/ELIS-20566590/fondamentaux/</t>
        </is>
      </c>
      <c r="D137" s="13" t="inlineStr">
        <is>
          <t>https://markets.ft.com/data/equities/tearsheet/summary?s=ELIS:PAR</t>
        </is>
      </c>
      <c r="E137" s="13" t="inlineStr">
        <is>
          <t>20,7x</t>
        </is>
      </c>
      <c r="F137" s="13" t="inlineStr">
        <is>
          <t>56,1x</t>
        </is>
      </c>
      <c r="G137" s="51" t="inlineStr">
        <is>
          <t>38,3x</t>
        </is>
      </c>
      <c r="H137" s="51" t="inlineStr">
        <is>
          <t>29,4x</t>
        </is>
      </c>
      <c r="I137" s="51" t="inlineStr">
        <is>
          <t>682x</t>
        </is>
      </c>
      <c r="J137" s="51" t="inlineStr">
        <is>
          <t>25,7x</t>
        </is>
      </c>
      <c r="K137" s="51" t="inlineStr">
        <is>
          <t>17,3x</t>
        </is>
      </c>
      <c r="L137" s="51" t="inlineStr">
        <is>
          <t>15,4x</t>
        </is>
      </c>
      <c r="M137" s="51" t="inlineStr">
        <is>
          <t>1,28x</t>
        </is>
      </c>
      <c r="N137" s="51" t="inlineStr">
        <is>
          <t>2,28x</t>
        </is>
      </c>
      <c r="O137" s="51" t="inlineStr">
        <is>
          <t>1,02x</t>
        </is>
      </c>
      <c r="P137" s="51" t="inlineStr">
        <is>
          <t>1,24x</t>
        </is>
      </c>
      <c r="Q137" s="51" t="inlineStr">
        <is>
          <t>1,07x</t>
        </is>
      </c>
      <c r="R137" s="51" t="inlineStr">
        <is>
          <t>1,20x</t>
        </is>
      </c>
      <c r="S137" s="12" t="inlineStr">
        <is>
          <t>1,06x</t>
        </is>
      </c>
      <c r="T137" s="12" t="inlineStr">
        <is>
          <t>1,02x</t>
        </is>
      </c>
      <c r="U137" s="12" t="inlineStr">
        <is>
          <t>0,82</t>
        </is>
      </c>
      <c r="V137" s="12" t="inlineStr">
        <is>
          <t>0,41</t>
        </is>
      </c>
      <c r="W137" s="12" t="inlineStr">
        <is>
          <t>0,38</t>
        </is>
      </c>
      <c r="X137" s="12" t="inlineStr">
        <is>
          <t>0,63</t>
        </is>
      </c>
      <c r="Y137" s="12" t="inlineStr">
        <is>
          <t>0,02</t>
        </is>
      </c>
      <c r="Z137" s="51" t="inlineStr">
        <is>
          <t>0,63</t>
        </is>
      </c>
      <c r="AA137" s="51" t="inlineStr">
        <is>
          <t>0,94</t>
        </is>
      </c>
      <c r="AB137" s="12" t="inlineStr">
        <is>
          <t>1,06</t>
        </is>
      </c>
      <c r="AC137" t="inlineStr">
        <is>
          <t>1.6951</t>
        </is>
      </c>
    </row>
    <row r="138" ht="15" customHeight="1" s="50">
      <c r="A138" s="8" t="inlineStr">
        <is>
          <t>Services</t>
        </is>
      </c>
      <c r="B138" s="8" t="inlineStr">
        <is>
          <t>Euronext</t>
        </is>
      </c>
      <c r="C138" s="15" t="inlineStr">
        <is>
          <t>http://www.zonebourse.com/EURONEXT-N-V-16725768/fondamentaux/</t>
        </is>
      </c>
      <c r="D138" s="13" t="inlineStr">
        <is>
          <t>https://markets.ft.com/data/equities/tearsheet/summary?s=ENX:PAR</t>
        </is>
      </c>
      <c r="E138" s="13" t="inlineStr">
        <is>
          <t>13,9x</t>
        </is>
      </c>
      <c r="F138" s="13" t="inlineStr">
        <is>
          <t>15,0x</t>
        </is>
      </c>
      <c r="G138" s="51" t="inlineStr">
        <is>
          <t>16,3x</t>
        </is>
      </c>
      <c r="H138" s="51" t="inlineStr">
        <is>
          <t>22,8x</t>
        </is>
      </c>
      <c r="I138" s="51" t="inlineStr">
        <is>
          <t>20,0x</t>
        </is>
      </c>
      <c r="J138" s="51" t="inlineStr">
        <is>
          <t>20,0x</t>
        </is>
      </c>
      <c r="K138" s="51" t="inlineStr">
        <is>
          <t>18,6x</t>
        </is>
      </c>
      <c r="L138" s="51" t="inlineStr">
        <is>
          <t>17,1x</t>
        </is>
      </c>
      <c r="M138" s="51" t="inlineStr">
        <is>
          <t>5,49x</t>
        </is>
      </c>
      <c r="N138" s="51" t="inlineStr">
        <is>
          <t>6,76x</t>
        </is>
      </c>
      <c r="O138" s="51" t="inlineStr">
        <is>
          <t>5,68x</t>
        </is>
      </c>
      <c r="P138" s="51" t="inlineStr">
        <is>
          <t>7,45x</t>
        </is>
      </c>
      <c r="Q138" s="51" t="inlineStr">
        <is>
          <t>7,09x</t>
        </is>
      </c>
      <c r="R138" s="51" t="inlineStr">
        <is>
          <t>7,04x</t>
        </is>
      </c>
      <c r="S138" s="12" t="inlineStr">
        <is>
          <t>6,12x</t>
        </is>
      </c>
      <c r="T138" s="12" t="inlineStr">
        <is>
          <t>5,88x</t>
        </is>
      </c>
      <c r="U138" s="12" t="inlineStr">
        <is>
          <t>2,82</t>
        </is>
      </c>
      <c r="V138" s="12" t="inlineStr">
        <is>
          <t>3,45</t>
        </is>
      </c>
      <c r="W138" s="12" t="inlineStr">
        <is>
          <t>3,09</t>
        </is>
      </c>
      <c r="X138" s="12" t="inlineStr">
        <is>
          <t>3,19</t>
        </is>
      </c>
      <c r="Y138" s="12" t="inlineStr">
        <is>
          <t>4,51</t>
        </is>
      </c>
      <c r="Z138" s="51" t="inlineStr">
        <is>
          <t>4,28</t>
        </is>
      </c>
      <c r="AA138" s="51" t="inlineStr">
        <is>
          <t>4,59</t>
        </is>
      </c>
      <c r="AB138" s="12" t="inlineStr">
        <is>
          <t>5,01</t>
        </is>
      </c>
      <c r="AC138" t="inlineStr">
        <is>
          <t>0.3776</t>
        </is>
      </c>
    </row>
    <row r="139" ht="15" customHeight="1" s="50">
      <c r="A139" s="8" t="inlineStr">
        <is>
          <t>Services</t>
        </is>
      </c>
      <c r="B139" s="8" t="inlineStr">
        <is>
          <t>Europcar</t>
        </is>
      </c>
      <c r="C139" s="15" t="inlineStr">
        <is>
          <t>http://www.zonebourse.com/EUROPCAR-GROUPE-22497538/fondamentaux/</t>
        </is>
      </c>
      <c r="D139" s="13" t="inlineStr">
        <is>
          <t>https://markets.ft.com/data/equities/tearsheet/summary?s=EUCAR:PAR</t>
        </is>
      </c>
      <c r="E139" s="13" t="inlineStr">
        <is>
          <t>11,7x</t>
        </is>
      </c>
      <c r="F139" s="13" t="inlineStr">
        <is>
          <t>24,4x</t>
        </is>
      </c>
      <c r="G139" s="51" t="inlineStr">
        <is>
          <t>9,16x</t>
        </is>
      </c>
      <c r="H139" s="51" t="inlineStr">
        <is>
          <t>24,2x</t>
        </is>
      </c>
      <c r="I139" s="51" t="inlineStr">
        <is>
          <t>-0,19x</t>
        </is>
      </c>
      <c r="J139" s="51" t="inlineStr">
        <is>
          <t>-67,3x</t>
        </is>
      </c>
      <c r="K139" s="51" t="inlineStr">
        <is>
          <t>40,3x</t>
        </is>
      </c>
      <c r="L139" s="51" t="inlineStr">
        <is>
          <t>17,6x</t>
        </is>
      </c>
      <c r="M139" s="51" t="inlineStr">
        <is>
          <t>0,64x</t>
        </is>
      </c>
      <c r="N139" s="51" t="inlineStr">
        <is>
          <t>0,68x</t>
        </is>
      </c>
      <c r="O139" s="51" t="inlineStr">
        <is>
          <t>0,42x</t>
        </is>
      </c>
      <c r="P139" s="51" t="inlineStr">
        <is>
          <t>0,22x</t>
        </is>
      </c>
      <c r="Q139" s="51" t="inlineStr">
        <is>
          <t>0,07x</t>
        </is>
      </c>
      <c r="R139" s="51" t="inlineStr">
        <is>
          <t>1,09x</t>
        </is>
      </c>
      <c r="S139" s="12" t="inlineStr">
        <is>
          <t>0,93x</t>
        </is>
      </c>
      <c r="T139" s="12" t="inlineStr">
        <is>
          <t>0,81x</t>
        </is>
      </c>
      <c r="U139" s="12" t="inlineStr">
        <is>
          <t>0,83</t>
        </is>
      </c>
      <c r="V139" s="12" t="inlineStr">
        <is>
          <t>0,42</t>
        </is>
      </c>
      <c r="W139" s="12" t="inlineStr">
        <is>
          <t>0,86</t>
        </is>
      </c>
      <c r="X139" s="12" t="inlineStr">
        <is>
          <t>0,18</t>
        </is>
      </c>
      <c r="Y139" s="12" t="inlineStr">
        <is>
          <t>-3,93</t>
        </is>
      </c>
      <c r="Z139" s="51" t="inlineStr">
        <is>
          <t>-0,01</t>
        </is>
      </c>
      <c r="AA139" s="51" t="inlineStr">
        <is>
          <t>0,01</t>
        </is>
      </c>
      <c r="AB139" s="12" t="inlineStr">
        <is>
          <t>0,03</t>
        </is>
      </c>
      <c r="AC139" t="inlineStr">
        <is>
          <t>2.2605</t>
        </is>
      </c>
    </row>
    <row r="140" ht="15" customHeight="1" s="50">
      <c r="A140" s="8" t="inlineStr">
        <is>
          <t>Services</t>
        </is>
      </c>
      <c r="B140" s="8" t="inlineStr">
        <is>
          <t>GL events</t>
        </is>
      </c>
      <c r="C140" s="15" t="inlineStr">
        <is>
          <t>http://www.zonebourse.com/GL-EVENTS-5696/fondamentaux/</t>
        </is>
      </c>
      <c r="D140" s="13" t="inlineStr">
        <is>
          <t>https://markets.ft.com/data/equities/tearsheet/summary?s=GLO:PAR</t>
        </is>
      </c>
      <c r="E140" s="13" t="inlineStr">
        <is>
          <t>12,1x</t>
        </is>
      </c>
      <c r="F140" s="13" t="inlineStr">
        <is>
          <t>16,3x</t>
        </is>
      </c>
      <c r="G140" s="12" t="inlineStr">
        <is>
          <t>10,2x</t>
        </is>
      </c>
      <c r="H140" s="51" t="inlineStr">
        <is>
          <t>13,1x</t>
        </is>
      </c>
      <c r="I140" s="51" t="inlineStr">
        <is>
          <t>-4,03x</t>
        </is>
      </c>
      <c r="J140" s="51" t="inlineStr">
        <is>
          <t>38,9x</t>
        </is>
      </c>
      <c r="K140" s="51" t="inlineStr">
        <is>
          <t>16,7x</t>
        </is>
      </c>
      <c r="L140" s="51" t="inlineStr">
        <is>
          <t>11,4x</t>
        </is>
      </c>
      <c r="M140" s="51" t="inlineStr">
        <is>
          <t>0,41x</t>
        </is>
      </c>
      <c r="N140" s="51" t="inlineStr">
        <is>
          <t>0,60x</t>
        </is>
      </c>
      <c r="O140" s="51" t="inlineStr">
        <is>
          <t>0,49x</t>
        </is>
      </c>
      <c r="P140" s="51" t="inlineStr">
        <is>
          <t>0,61x</t>
        </is>
      </c>
      <c r="Q140" s="51" t="inlineStr">
        <is>
          <t>0,62x</t>
        </is>
      </c>
      <c r="R140" s="51" t="inlineStr">
        <is>
          <t>0,70x</t>
        </is>
      </c>
      <c r="S140" s="12" t="inlineStr">
        <is>
          <t>0,52x</t>
        </is>
      </c>
      <c r="T140" s="12" t="inlineStr">
        <is>
          <t>0,47x</t>
        </is>
      </c>
      <c r="U140" s="12" t="inlineStr">
        <is>
          <t>1,40</t>
        </is>
      </c>
      <c r="V140" s="12" t="inlineStr">
        <is>
          <t>1,50</t>
        </is>
      </c>
      <c r="W140" s="12" t="inlineStr">
        <is>
          <t>1,69</t>
        </is>
      </c>
      <c r="X140" s="12" t="inlineStr">
        <is>
          <t>1,84</t>
        </is>
      </c>
      <c r="Y140" s="12" t="inlineStr">
        <is>
          <t>-2,49</t>
        </is>
      </c>
      <c r="Z140" s="51" t="inlineStr">
        <is>
          <t>0,46</t>
        </is>
      </c>
      <c r="AA140" s="51" t="inlineStr">
        <is>
          <t>1,06</t>
        </is>
      </c>
      <c r="AB140" s="12" t="inlineStr">
        <is>
          <t>1,56</t>
        </is>
      </c>
      <c r="AC140" t="inlineStr">
        <is>
          <t>1.6484</t>
        </is>
      </c>
    </row>
    <row r="141" ht="15" customHeight="1" s="50">
      <c r="A141" s="8" t="inlineStr">
        <is>
          <t>Services</t>
        </is>
      </c>
      <c r="B141" s="8" t="inlineStr">
        <is>
          <t>GTT</t>
        </is>
      </c>
      <c r="C141" s="15" t="inlineStr">
        <is>
          <t>http://www.zonebourse.com/GTT-GAZTRANSPORT-ET-TEC-15821825/fondamentaux/</t>
        </is>
      </c>
      <c r="D141" s="13" t="inlineStr">
        <is>
          <t>https://markets.ft.com/data/equities/tearsheet/summary?s=GTT:PAR</t>
        </is>
      </c>
      <c r="E141" s="13" t="inlineStr">
        <is>
          <t>12,8x</t>
        </is>
      </c>
      <c r="F141" s="13" t="inlineStr">
        <is>
          <t>16,0x</t>
        </is>
      </c>
      <c r="G141" s="51" t="inlineStr">
        <is>
          <t>17,5x</t>
        </is>
      </c>
      <c r="H141" s="51" t="inlineStr">
        <is>
          <t>22,2x</t>
        </is>
      </c>
      <c r="I141" s="51" t="inlineStr">
        <is>
          <t>14,8x</t>
        </is>
      </c>
      <c r="J141" s="51" t="inlineStr">
        <is>
          <t>22,9x</t>
        </is>
      </c>
      <c r="K141" s="51" t="inlineStr">
        <is>
          <t>22,8x</t>
        </is>
      </c>
      <c r="L141" s="51" t="inlineStr">
        <is>
          <t>16,8x</t>
        </is>
      </c>
      <c r="M141" s="51" t="inlineStr">
        <is>
          <t>6,46x</t>
        </is>
      </c>
      <c r="N141" s="51" t="inlineStr">
        <is>
          <t>8,02x</t>
        </is>
      </c>
      <c r="O141" s="51" t="inlineStr">
        <is>
          <t>10,1x</t>
        </is>
      </c>
      <c r="P141" s="51" t="inlineStr">
        <is>
          <t>11,0x</t>
        </is>
      </c>
      <c r="Q141" s="51" t="inlineStr">
        <is>
          <t>7,41x</t>
        </is>
      </c>
      <c r="R141" s="51" t="inlineStr">
        <is>
          <t>9,91x</t>
        </is>
      </c>
      <c r="S141" s="12" t="inlineStr">
        <is>
          <t>9,88x</t>
        </is>
      </c>
      <c r="T141" s="12" t="inlineStr">
        <is>
          <t>8,11x</t>
        </is>
      </c>
      <c r="U141" s="12" t="inlineStr">
        <is>
          <t>3,22</t>
        </is>
      </c>
      <c r="V141" s="12" t="inlineStr">
        <is>
          <t>3,13</t>
        </is>
      </c>
      <c r="W141" s="12" t="inlineStr">
        <is>
          <t>3,84</t>
        </is>
      </c>
      <c r="X141" s="12" t="inlineStr">
        <is>
          <t>3,85</t>
        </is>
      </c>
      <c r="Y141" s="12" t="inlineStr">
        <is>
          <t>5,34</t>
        </is>
      </c>
      <c r="Z141" s="51" t="inlineStr">
        <is>
          <t>3,52</t>
        </is>
      </c>
      <c r="AA141" s="51" t="inlineStr">
        <is>
          <t>3,53</t>
        </is>
      </c>
      <c r="AB141" s="12" t="inlineStr">
        <is>
          <t>4,78</t>
        </is>
      </c>
      <c r="AC141" t="inlineStr">
        <is>
          <t>0.4024</t>
        </is>
      </c>
    </row>
    <row r="142" ht="15" customHeight="1" s="50">
      <c r="A142" s="8" t="inlineStr">
        <is>
          <t>Services</t>
        </is>
      </c>
      <c r="B142" s="8" t="inlineStr">
        <is>
          <t>Manutan</t>
        </is>
      </c>
      <c r="C142" s="15" t="inlineStr">
        <is>
          <t>http://www.zonebourse.com/MANUTAN-INTERNATIONAL-5211/fondamentaux/</t>
        </is>
      </c>
      <c r="D142" s="13" t="inlineStr">
        <is>
          <t>https://markets.ft.com/data/equities/tearsheet/summary?s=MAN:PAR</t>
        </is>
      </c>
      <c r="E142" s="13" t="inlineStr">
        <is>
          <t>12,0x</t>
        </is>
      </c>
      <c r="F142" s="13" t="inlineStr">
        <is>
          <t>15,7x</t>
        </is>
      </c>
      <c r="G142" s="12" t="inlineStr">
        <is>
          <t>13,5x</t>
        </is>
      </c>
      <c r="H142" s="51" t="inlineStr">
        <is>
          <t>12,0x</t>
        </is>
      </c>
      <c r="I142" s="51" t="inlineStr">
        <is>
          <t>10,7x</t>
        </is>
      </c>
      <c r="J142" s="51" t="inlineStr">
        <is>
          <t>13,7x</t>
        </is>
      </c>
      <c r="K142" s="51" t="inlineStr">
        <is>
          <t>12,1x</t>
        </is>
      </c>
      <c r="L142" s="51" t="inlineStr">
        <is>
          <t>11,5x</t>
        </is>
      </c>
      <c r="M142" s="51" t="inlineStr">
        <is>
          <t>0,60x</t>
        </is>
      </c>
      <c r="N142" s="51" t="inlineStr">
        <is>
          <t>0,86x</t>
        </is>
      </c>
      <c r="O142" s="51" t="inlineStr">
        <is>
          <t>0,75x</t>
        </is>
      </c>
      <c r="P142" s="51" t="inlineStr">
        <is>
          <t>0,65x</t>
        </is>
      </c>
      <c r="Q142" s="51" t="inlineStr">
        <is>
          <t>0,51x</t>
        </is>
      </c>
      <c r="R142" s="51" t="inlineStr">
        <is>
          <t>0,71x</t>
        </is>
      </c>
      <c r="S142" s="12" t="inlineStr">
        <is>
          <t>0,69x</t>
        </is>
      </c>
      <c r="T142" s="12" t="inlineStr">
        <is>
          <t>0,67x</t>
        </is>
      </c>
      <c r="U142" s="12" t="inlineStr">
        <is>
          <t>4,48</t>
        </is>
      </c>
      <c r="V142" s="12" t="inlineStr">
        <is>
          <t>5,14</t>
        </is>
      </c>
      <c r="W142" s="12" t="inlineStr">
        <is>
          <t>5,42</t>
        </is>
      </c>
      <c r="X142" s="12" t="inlineStr">
        <is>
          <t>5,56</t>
        </is>
      </c>
      <c r="Y142" s="12" t="inlineStr">
        <is>
          <t>4,89</t>
        </is>
      </c>
      <c r="Z142" s="51" t="inlineStr">
        <is>
          <t>5,65</t>
        </is>
      </c>
      <c r="AA142" s="51" t="inlineStr">
        <is>
          <t>6,37</t>
        </is>
      </c>
      <c r="AB142" s="12" t="inlineStr">
        <is>
          <t>6,73</t>
        </is>
      </c>
      <c r="AC142" t="inlineStr">
        <is>
          <t>0.7588</t>
        </is>
      </c>
    </row>
    <row r="143" ht="15" customHeight="1" s="50">
      <c r="A143" s="8" t="inlineStr">
        <is>
          <t>Services</t>
        </is>
      </c>
      <c r="B143" s="8" t="inlineStr">
        <is>
          <t>Neopost</t>
        </is>
      </c>
      <c r="C143" s="15" t="inlineStr">
        <is>
          <t>http://www.zonebourse.com/NEOPOST-4674/fondamentaux/</t>
        </is>
      </c>
      <c r="D143" s="13" t="inlineStr">
        <is>
          <t>https://markets.ft.com/data/equities/tearsheet/summary?s=NEO:PAR</t>
        </is>
      </c>
      <c r="E143" s="13" t="inlineStr">
        <is>
          <t>10,3x</t>
        </is>
      </c>
      <c r="F143" s="13" t="inlineStr">
        <is>
          <t>7,16x</t>
        </is>
      </c>
      <c r="G143" s="51" t="inlineStr">
        <is>
          <t>9,66x</t>
        </is>
      </c>
      <c r="H143" s="51" t="inlineStr">
        <is>
          <t>145x</t>
        </is>
      </c>
      <c r="I143" s="51" t="inlineStr">
        <is>
          <t>19,6x</t>
        </is>
      </c>
      <c r="J143" s="51" t="inlineStr">
        <is>
          <t>8,01x</t>
        </is>
      </c>
      <c r="K143" s="51" t="inlineStr">
        <is>
          <t>7,92x</t>
        </is>
      </c>
      <c r="L143" s="51" t="inlineStr">
        <is>
          <t>7,05x</t>
        </is>
      </c>
      <c r="M143" s="51" t="inlineStr">
        <is>
          <t>0,91x</t>
        </is>
      </c>
      <c r="N143" s="51" t="inlineStr">
        <is>
          <t>0,74x</t>
        </is>
      </c>
      <c r="O143" s="51" t="inlineStr">
        <is>
          <t>0,69x</t>
        </is>
      </c>
      <c r="P143" s="51" t="inlineStr">
        <is>
          <t>0,65x</t>
        </is>
      </c>
      <c r="Q143" s="51" t="inlineStr">
        <is>
          <t>0,60x</t>
        </is>
      </c>
      <c r="R143" s="51" t="inlineStr">
        <is>
          <t>0,60x</t>
        </is>
      </c>
      <c r="S143" s="12" t="inlineStr">
        <is>
          <t>0,59x</t>
        </is>
      </c>
      <c r="T143" s="12" t="inlineStr">
        <is>
          <t>0,58x</t>
        </is>
      </c>
      <c r="U143" s="12" t="inlineStr">
        <is>
          <t>2,97</t>
        </is>
      </c>
      <c r="V143" s="12" t="inlineStr">
        <is>
          <t>3,35</t>
        </is>
      </c>
      <c r="W143" s="12" t="inlineStr">
        <is>
          <t>2,27</t>
        </is>
      </c>
      <c r="X143" s="12" t="inlineStr">
        <is>
          <t>0,15</t>
        </is>
      </c>
      <c r="Y143" s="12" t="inlineStr">
        <is>
          <t>0,92</t>
        </is>
      </c>
      <c r="Z143" s="12" t="inlineStr">
        <is>
          <t>2,22</t>
        </is>
      </c>
      <c r="AA143" s="12" t="inlineStr">
        <is>
          <t>2,25</t>
        </is>
      </c>
      <c r="AB143" s="12" t="inlineStr">
        <is>
          <t>2,52</t>
        </is>
      </c>
    </row>
    <row r="144" ht="15" customHeight="1" s="50">
      <c r="A144" s="8" t="inlineStr">
        <is>
          <t>Services</t>
        </is>
      </c>
      <c r="B144" s="8" t="inlineStr">
        <is>
          <t>Oeneo</t>
        </is>
      </c>
      <c r="C144" s="15" t="inlineStr">
        <is>
          <t>http://www.zonebourse.com/OENEO-5227/fondamentaux/</t>
        </is>
      </c>
      <c r="D144" s="13" t="inlineStr">
        <is>
          <t>https://markets.ft.com/data/equities/tearsheet/summary?s=SBT:PAR</t>
        </is>
      </c>
      <c r="E144" s="13" t="inlineStr">
        <is>
          <t>20,5x</t>
        </is>
      </c>
      <c r="F144" s="13" t="inlineStr">
        <is>
          <t>24,2x</t>
        </is>
      </c>
      <c r="G144" s="51" t="inlineStr">
        <is>
          <t>23,5x</t>
        </is>
      </c>
      <c r="H144" s="51" t="inlineStr">
        <is>
          <t>25,6x</t>
        </is>
      </c>
      <c r="I144" s="51" t="inlineStr">
        <is>
          <t>23,1x</t>
        </is>
      </c>
      <c r="J144" s="51" t="inlineStr">
        <is>
          <t>26,9x</t>
        </is>
      </c>
      <c r="K144" s="51" t="inlineStr">
        <is>
          <t>22,5x</t>
        </is>
      </c>
      <c r="L144" s="51" t="inlineStr">
        <is>
          <t>19,9x</t>
        </is>
      </c>
      <c r="M144" s="51" t="inlineStr">
        <is>
          <t>2,13x</t>
        </is>
      </c>
      <c r="N144" s="51" t="inlineStr">
        <is>
          <t>2,56x</t>
        </is>
      </c>
      <c r="O144" s="51" t="inlineStr">
        <is>
          <t>2,23x</t>
        </is>
      </c>
      <c r="P144" s="51" t="inlineStr">
        <is>
          <t>2,45x</t>
        </is>
      </c>
      <c r="Q144" s="51" t="inlineStr">
        <is>
          <t>2,64x</t>
        </is>
      </c>
      <c r="R144" s="51" t="inlineStr">
        <is>
          <t>2,97x</t>
        </is>
      </c>
      <c r="S144" s="12" t="inlineStr">
        <is>
          <t>2,79x</t>
        </is>
      </c>
      <c r="T144" s="12" t="inlineStr">
        <is>
          <t>2,65x</t>
        </is>
      </c>
      <c r="U144" s="12" t="inlineStr">
        <is>
          <t>0,42</t>
        </is>
      </c>
      <c r="V144" s="12" t="inlineStr">
        <is>
          <t>0,42</t>
        </is>
      </c>
      <c r="W144" s="12" t="inlineStr">
        <is>
          <t>0,40</t>
        </is>
      </c>
      <c r="X144" s="12" t="inlineStr">
        <is>
          <t>0,43</t>
        </is>
      </c>
      <c r="Y144" s="12" t="inlineStr">
        <is>
          <t>0,48</t>
        </is>
      </c>
      <c r="Z144" s="12" t="inlineStr">
        <is>
          <t>0,54</t>
        </is>
      </c>
      <c r="AA144" s="12" t="inlineStr">
        <is>
          <t>0,65</t>
        </is>
      </c>
      <c r="AB144" s="12" t="inlineStr">
        <is>
          <t>0,73</t>
        </is>
      </c>
      <c r="AC144" t="inlineStr">
        <is>
          <t>0.3373</t>
        </is>
      </c>
    </row>
    <row r="145" ht="15" customHeight="1" s="50">
      <c r="A145" s="8" t="inlineStr">
        <is>
          <t>Services</t>
        </is>
      </c>
      <c r="B145" s="8" t="inlineStr">
        <is>
          <t>PSB Industrie</t>
        </is>
      </c>
      <c r="C145" s="15" t="inlineStr">
        <is>
          <t>http://www.zonebourse.com/PSB-INDUSTRIES-5691/fondamentaux/</t>
        </is>
      </c>
      <c r="D145" s="13" t="inlineStr">
        <is>
          <t>https://markets.ft.com/data/equities/tearsheet/summary?s=PSB:PAR</t>
        </is>
      </c>
      <c r="E145" s="13" t="n"/>
      <c r="F145" s="13" t="n"/>
      <c r="G145" s="12" t="n"/>
      <c r="H145" s="51" t="n"/>
      <c r="I145" s="51" t="n"/>
      <c r="J145" s="51" t="n"/>
      <c r="K145" s="51" t="n"/>
      <c r="L145" s="51" t="n"/>
      <c r="M145" s="51" t="inlineStr">
        <is>
          <t>0,60x</t>
        </is>
      </c>
      <c r="N145" s="51" t="inlineStr">
        <is>
          <t>0,43x</t>
        </is>
      </c>
      <c r="O145" s="51" t="inlineStr">
        <is>
          <t>0,57x</t>
        </is>
      </c>
      <c r="P145" s="51" t="inlineStr">
        <is>
          <t>0,67x</t>
        </is>
      </c>
      <c r="Q145" s="51" t="inlineStr">
        <is>
          <t>0,52x</t>
        </is>
      </c>
      <c r="R145" s="51" t="inlineStr">
        <is>
          <t>0,38x</t>
        </is>
      </c>
      <c r="S145" s="12" t="n"/>
      <c r="T145" s="12" t="n"/>
      <c r="U145" s="12" t="n"/>
      <c r="V145" s="12" t="n"/>
      <c r="W145" s="12" t="n"/>
      <c r="X145" s="12" t="n"/>
      <c r="Y145" s="12" t="n"/>
      <c r="Z145" s="51" t="n"/>
      <c r="AA145" s="51" t="n"/>
      <c r="AB145" s="12" t="n"/>
    </row>
    <row r="146" ht="15" customHeight="1" s="50">
      <c r="A146" s="8" t="inlineStr">
        <is>
          <t>Services</t>
        </is>
      </c>
      <c r="B146" s="8" t="inlineStr">
        <is>
          <t>Sodexo</t>
        </is>
      </c>
      <c r="C146" s="15" t="inlineStr">
        <is>
          <t>http://www.zonebourse.com/SODEXO-4703/fondamentaux/</t>
        </is>
      </c>
      <c r="D146" s="13" t="inlineStr">
        <is>
          <t>https://markets.ft.com/data/equities/tearsheet/summary?s=SW:PAR</t>
        </is>
      </c>
      <c r="E146" s="13" t="inlineStr">
        <is>
          <t>20,5x</t>
        </is>
      </c>
      <c r="F146" s="13" t="inlineStr">
        <is>
          <t>20,7x</t>
        </is>
      </c>
      <c r="G146" s="51" t="inlineStr">
        <is>
          <t>22,9x</t>
        </is>
      </c>
      <c r="H146" s="51" t="inlineStr">
        <is>
          <t>-27,8x</t>
        </is>
      </c>
      <c r="I146" s="51" t="inlineStr">
        <is>
          <t>74,5x</t>
        </is>
      </c>
      <c r="J146" s="51" t="inlineStr">
        <is>
          <t>20,8x</t>
        </is>
      </c>
      <c r="K146" s="51" t="inlineStr">
        <is>
          <t>16,3x</t>
        </is>
      </c>
      <c r="L146" s="51" t="inlineStr">
        <is>
          <t>15,2x</t>
        </is>
      </c>
      <c r="M146" s="51" t="inlineStr">
        <is>
          <t>0,70x</t>
        </is>
      </c>
      <c r="N146" s="51" t="inlineStr">
        <is>
          <t>0,64x</t>
        </is>
      </c>
      <c r="O146" s="51" t="inlineStr">
        <is>
          <t>0,68x</t>
        </is>
      </c>
      <c r="P146" s="51" t="inlineStr">
        <is>
          <t>0,45x</t>
        </is>
      </c>
      <c r="Q146" s="51" t="inlineStr">
        <is>
          <t>0,59x</t>
        </is>
      </c>
      <c r="R146" s="51" t="inlineStr">
        <is>
          <t>0,58x</t>
        </is>
      </c>
      <c r="S146" s="12" t="inlineStr">
        <is>
          <t>0,55x</t>
        </is>
      </c>
      <c r="T146" s="12" t="inlineStr">
        <is>
          <t>0,53x</t>
        </is>
      </c>
      <c r="U146" s="12" t="inlineStr">
        <is>
          <t>4,79</t>
        </is>
      </c>
      <c r="V146" s="12" t="inlineStr">
        <is>
          <t>4,34</t>
        </is>
      </c>
      <c r="W146" s="12" t="inlineStr">
        <is>
          <t>4,50</t>
        </is>
      </c>
      <c r="X146" s="12" t="inlineStr">
        <is>
          <t>-2,16</t>
        </is>
      </c>
      <c r="Y146" s="12" t="inlineStr">
        <is>
          <t>0,94</t>
        </is>
      </c>
      <c r="Z146" s="51" t="inlineStr">
        <is>
          <t>3,90</t>
        </is>
      </c>
      <c r="AA146" s="51" t="inlineStr">
        <is>
          <t>4,98</t>
        </is>
      </c>
      <c r="AB146" s="12" t="inlineStr">
        <is>
          <t>5,35</t>
        </is>
      </c>
      <c r="AC146" t="inlineStr">
        <is>
          <t>1.0669</t>
        </is>
      </c>
    </row>
    <row r="147" ht="15" customHeight="1" s="50">
      <c r="A147" s="8" t="inlineStr">
        <is>
          <t>Services</t>
        </is>
      </c>
      <c r="B147" s="8" t="inlineStr">
        <is>
          <t>Spie</t>
        </is>
      </c>
      <c r="C147" s="15" t="inlineStr">
        <is>
          <t>http://www.zonebourse.com/SPIE-22363257/fondamentaux/</t>
        </is>
      </c>
      <c r="D147" s="13" t="inlineStr">
        <is>
          <t>https://markets.ft.com/data/equities/tearsheet/summary?s=SPIE:PAR</t>
        </is>
      </c>
      <c r="E147" s="13" t="inlineStr">
        <is>
          <t>16,8x</t>
        </is>
      </c>
      <c r="F147" s="13" t="inlineStr">
        <is>
          <t>32,6x</t>
        </is>
      </c>
      <c r="G147" s="51" t="inlineStr">
        <is>
          <t>20,0x</t>
        </is>
      </c>
      <c r="H147" s="51" t="inlineStr">
        <is>
          <t>19,1x</t>
        </is>
      </c>
      <c r="I147" s="51" t="inlineStr">
        <is>
          <t>52,4x</t>
        </is>
      </c>
      <c r="J147" s="51" t="inlineStr">
        <is>
          <t>18,3x</t>
        </is>
      </c>
      <c r="K147" s="51" t="inlineStr">
        <is>
          <t>14,8x</t>
        </is>
      </c>
      <c r="L147" s="51" t="inlineStr">
        <is>
          <t>13,3x</t>
        </is>
      </c>
      <c r="M147" s="51" t="inlineStr">
        <is>
          <t>0,60x</t>
        </is>
      </c>
      <c r="N147" s="51" t="inlineStr">
        <is>
          <t>0,55x</t>
        </is>
      </c>
      <c r="O147" s="51" t="inlineStr">
        <is>
          <t>0,27x</t>
        </is>
      </c>
      <c r="P147" s="51" t="inlineStr">
        <is>
          <t>0,41x</t>
        </is>
      </c>
      <c r="Q147" s="51" t="inlineStr">
        <is>
          <t>0,42x</t>
        </is>
      </c>
      <c r="R147" s="51" t="inlineStr">
        <is>
          <t>0,48x</t>
        </is>
      </c>
      <c r="S147" s="12" t="inlineStr">
        <is>
          <t>0,44x</t>
        </is>
      </c>
      <c r="T147" s="12" t="inlineStr">
        <is>
          <t>0,43x</t>
        </is>
      </c>
      <c r="U147" s="12" t="inlineStr">
        <is>
          <t>1,19</t>
        </is>
      </c>
      <c r="V147" s="12" t="inlineStr">
        <is>
          <t>0,67</t>
        </is>
      </c>
      <c r="W147" s="12" t="inlineStr">
        <is>
          <t>0,58</t>
        </is>
      </c>
      <c r="X147" s="12" t="inlineStr">
        <is>
          <t>0,95</t>
        </is>
      </c>
      <c r="Y147" s="12" t="inlineStr">
        <is>
          <t>0,34</t>
        </is>
      </c>
      <c r="Z147" s="51" t="inlineStr">
        <is>
          <t>1,13</t>
        </is>
      </c>
      <c r="AA147" s="51" t="inlineStr">
        <is>
          <t>1,40</t>
        </is>
      </c>
      <c r="AB147" s="12" t="inlineStr">
        <is>
          <t>1,55</t>
        </is>
      </c>
      <c r="AC147" t="inlineStr">
        <is>
          <t>1.4949</t>
        </is>
      </c>
    </row>
    <row r="148" ht="15" customHeight="1" s="50">
      <c r="A148" s="8" t="inlineStr">
        <is>
          <t>Services</t>
        </is>
      </c>
      <c r="B148" s="8" t="inlineStr">
        <is>
          <t>Suez</t>
        </is>
      </c>
      <c r="C148" s="15" t="inlineStr">
        <is>
          <t>http://www.zonebourse.com/SUEZ-ENVIRONNEMENT-3729241/fondamentaux/</t>
        </is>
      </c>
      <c r="D148" s="13" t="inlineStr">
        <is>
          <t>https://markets.ft.com/data/equities/tearsheet/summary?s=SEV:PAR</t>
        </is>
      </c>
      <c r="E148" s="13" t="inlineStr">
        <is>
          <t>19,5x</t>
        </is>
      </c>
      <c r="F148" s="13" t="inlineStr">
        <is>
          <t>31,9x</t>
        </is>
      </c>
      <c r="G148" s="51" t="inlineStr">
        <is>
          <t>24,5x</t>
        </is>
      </c>
      <c r="H148" s="51" t="inlineStr">
        <is>
          <t>28,1x</t>
        </is>
      </c>
      <c r="I148" s="51" t="inlineStr">
        <is>
          <t>-37,7x</t>
        </is>
      </c>
      <c r="J148" s="51" t="inlineStr">
        <is>
          <t>30,7x</t>
        </is>
      </c>
      <c r="K148" s="51" t="inlineStr">
        <is>
          <t>21,3x</t>
        </is>
      </c>
      <c r="L148" s="51" t="inlineStr">
        <is>
          <t>18,6x</t>
        </is>
      </c>
      <c r="M148" s="51" t="inlineStr">
        <is>
          <t>0,51x</t>
        </is>
      </c>
      <c r="N148" s="51" t="inlineStr">
        <is>
          <t>0,57x</t>
        </is>
      </c>
      <c r="O148" s="51" t="inlineStr">
        <is>
          <t>0,41x</t>
        </is>
      </c>
      <c r="P148" s="51" t="inlineStr">
        <is>
          <t>0,46x</t>
        </is>
      </c>
      <c r="Q148" s="51" t="inlineStr">
        <is>
          <t>0,59x</t>
        </is>
      </c>
      <c r="R148" s="51" t="inlineStr">
        <is>
          <t>0,72x</t>
        </is>
      </c>
      <c r="S148" s="12" t="inlineStr">
        <is>
          <t>0,71x</t>
        </is>
      </c>
      <c r="T148" s="12" t="inlineStr">
        <is>
          <t>0,70x</t>
        </is>
      </c>
      <c r="U148" s="12" t="inlineStr">
        <is>
          <t>0,72</t>
        </is>
      </c>
      <c r="V148" s="12" t="inlineStr">
        <is>
          <t>0,46</t>
        </is>
      </c>
      <c r="W148" s="12" t="inlineStr">
        <is>
          <t>0,47</t>
        </is>
      </c>
      <c r="X148" s="12" t="inlineStr">
        <is>
          <t>0,48</t>
        </is>
      </c>
      <c r="Y148" s="12" t="inlineStr">
        <is>
          <t>-0,43</t>
        </is>
      </c>
      <c r="Z148" s="51" t="inlineStr">
        <is>
          <t>0,65</t>
        </is>
      </c>
      <c r="AA148" s="51" t="inlineStr">
        <is>
          <t>0,93</t>
        </is>
      </c>
      <c r="AB148" s="12" t="inlineStr">
        <is>
          <t>1,07</t>
        </is>
      </c>
      <c r="AC148" t="inlineStr">
        <is>
          <t>0.6055</t>
        </is>
      </c>
    </row>
    <row r="149" ht="15" customHeight="1" s="50">
      <c r="A149" s="8" t="inlineStr">
        <is>
          <t>Services</t>
        </is>
      </c>
      <c r="B149" s="8" t="inlineStr">
        <is>
          <t>Synergie</t>
        </is>
      </c>
      <c r="C149" s="15" t="inlineStr">
        <is>
          <t>http://www.zonebourse.com/SYNERGIE-5012/fondamentaux/</t>
        </is>
      </c>
      <c r="D149" s="13" t="inlineStr">
        <is>
          <t>https://markets.ft.com/data/equities/tearsheet/summary?s=SDG:PAR</t>
        </is>
      </c>
      <c r="E149" s="13" t="inlineStr">
        <is>
          <t>13,3x</t>
        </is>
      </c>
      <c r="F149" s="13" t="inlineStr">
        <is>
          <t>13,4x</t>
        </is>
      </c>
      <c r="G149" s="12" t="inlineStr">
        <is>
          <t>7,52x</t>
        </is>
      </c>
      <c r="H149" s="51" t="inlineStr">
        <is>
          <t>11,8x</t>
        </is>
      </c>
      <c r="I149" s="51" t="inlineStr">
        <is>
          <t>20,1x</t>
        </is>
      </c>
      <c r="J149" s="51" t="inlineStr">
        <is>
          <t>12,4x</t>
        </is>
      </c>
      <c r="K149" s="51" t="inlineStr">
        <is>
          <t>10,4x</t>
        </is>
      </c>
      <c r="L149" s="51" t="inlineStr">
        <is>
          <t>9,69x</t>
        </is>
      </c>
      <c r="M149" s="51" t="inlineStr">
        <is>
          <t>0,42x</t>
        </is>
      </c>
      <c r="N149" s="51" t="inlineStr">
        <is>
          <t>0,45x</t>
        </is>
      </c>
      <c r="O149" s="51" t="inlineStr">
        <is>
          <t>0,23x</t>
        </is>
      </c>
      <c r="P149" s="51" t="inlineStr">
        <is>
          <t>0,27x</t>
        </is>
      </c>
      <c r="Q149" s="51" t="inlineStr">
        <is>
          <t>0,35x</t>
        </is>
      </c>
      <c r="R149" s="51" t="inlineStr">
        <is>
          <t>0,31x</t>
        </is>
      </c>
      <c r="S149" s="12" t="inlineStr">
        <is>
          <t>0,28x</t>
        </is>
      </c>
      <c r="T149" s="12" t="inlineStr">
        <is>
          <t>0,27x</t>
        </is>
      </c>
      <c r="U149" s="12" t="inlineStr">
        <is>
          <t>2,63</t>
        </is>
      </c>
      <c r="V149" s="12" t="inlineStr">
        <is>
          <t>3,28</t>
        </is>
      </c>
      <c r="W149" s="12" t="inlineStr">
        <is>
          <t>3,25</t>
        </is>
      </c>
      <c r="X149" s="12" t="inlineStr">
        <is>
          <t>2,47</t>
        </is>
      </c>
      <c r="Y149" s="12" t="inlineStr">
        <is>
          <t>1,60</t>
        </is>
      </c>
      <c r="Z149" s="51" t="inlineStr">
        <is>
          <t>2,82</t>
        </is>
      </c>
      <c r="AA149" s="51" t="inlineStr">
        <is>
          <t>3,38</t>
        </is>
      </c>
      <c r="AB149" s="12" t="inlineStr">
        <is>
          <t>3,61</t>
        </is>
      </c>
      <c r="AC149" t="inlineStr">
        <is>
          <t>1.2478</t>
        </is>
      </c>
    </row>
    <row r="150" ht="15" customHeight="1" s="50">
      <c r="A150" s="8" t="inlineStr">
        <is>
          <t>Services</t>
        </is>
      </c>
      <c r="B150" s="8" t="inlineStr">
        <is>
          <t>Teleperformance</t>
        </is>
      </c>
      <c r="C150" s="15" t="inlineStr">
        <is>
          <t>http://www.zonebourse.com/TELEPERFORMANCE-4709/fondamentaux/</t>
        </is>
      </c>
      <c r="D150" s="13" t="inlineStr">
        <is>
          <t>https://markets.ft.com/data/equities/tearsheet/summary?s=RCF:PAR</t>
        </is>
      </c>
      <c r="E150" s="13" t="inlineStr">
        <is>
          <t>26,0x</t>
        </is>
      </c>
      <c r="F150" s="13" t="inlineStr">
        <is>
          <t>22,5x</t>
        </is>
      </c>
      <c r="G150" s="51" t="inlineStr">
        <is>
          <t>26,4x</t>
        </is>
      </c>
      <c r="H150" s="51" t="inlineStr">
        <is>
          <t>31,9x</t>
        </is>
      </c>
      <c r="I150" s="51" t="inlineStr">
        <is>
          <t>49,1x</t>
        </is>
      </c>
      <c r="J150" s="51" t="inlineStr">
        <is>
          <t>33,4x</t>
        </is>
      </c>
      <c r="K150" s="51" t="inlineStr">
        <is>
          <t>28,9x</t>
        </is>
      </c>
      <c r="L150" s="51" t="inlineStr">
        <is>
          <t>25,6x</t>
        </is>
      </c>
      <c r="M150" s="51" t="inlineStr">
        <is>
          <t>1,48x</t>
        </is>
      </c>
      <c r="N150" s="51" t="inlineStr">
        <is>
          <t>1,65x</t>
        </is>
      </c>
      <c r="O150" s="51" t="inlineStr">
        <is>
          <t>1,82x</t>
        </is>
      </c>
      <c r="P150" s="51" t="inlineStr">
        <is>
          <t>2,38x</t>
        </is>
      </c>
      <c r="Q150" s="51" t="inlineStr">
        <is>
          <t>2,78x</t>
        </is>
      </c>
      <c r="R150" s="51" t="inlineStr">
        <is>
          <t>2,78x</t>
        </is>
      </c>
      <c r="S150" s="12" t="inlineStr">
        <is>
          <t>2,56x</t>
        </is>
      </c>
      <c r="T150" s="12" t="inlineStr">
        <is>
          <t>2,37x</t>
        </is>
      </c>
      <c r="U150" s="12" t="inlineStr">
        <is>
          <t>3,67</t>
        </is>
      </c>
      <c r="V150" s="12" t="inlineStr">
        <is>
          <t>5,31</t>
        </is>
      </c>
      <c r="W150" s="12" t="inlineStr">
        <is>
          <t>5,29</t>
        </is>
      </c>
      <c r="X150" s="12" t="inlineStr">
        <is>
          <t>6,81</t>
        </is>
      </c>
      <c r="Y150" s="12" t="inlineStr">
        <is>
          <t>5,52</t>
        </is>
      </c>
      <c r="Z150" s="51" t="inlineStr">
        <is>
          <t>9,90</t>
        </is>
      </c>
      <c r="AA150" s="51" t="inlineStr">
        <is>
          <t>11,4</t>
        </is>
      </c>
      <c r="AB150" s="12" t="inlineStr">
        <is>
          <t>12,9</t>
        </is>
      </c>
    </row>
    <row r="151" ht="15" customHeight="1" s="50">
      <c r="A151" s="8" t="inlineStr">
        <is>
          <t>Services</t>
        </is>
      </c>
      <c r="B151" s="8" t="inlineStr">
        <is>
          <t>Véolia</t>
        </is>
      </c>
      <c r="C151" s="15" t="inlineStr">
        <is>
          <t>http://www.zonebourse.com/VEOLIA-ENVIRONNEMENT-4726/fondamentaux/</t>
        </is>
      </c>
      <c r="D151" s="13" t="inlineStr">
        <is>
          <t>https://markets.ft.com/data/equities/tearsheet/summary?s=VIE:PAR</t>
        </is>
      </c>
      <c r="E151" s="13" t="inlineStr">
        <is>
          <t>29,4x</t>
        </is>
      </c>
      <c r="F151" s="13" t="inlineStr">
        <is>
          <t>36,7x</t>
        </is>
      </c>
      <c r="G151" s="51" t="inlineStr">
        <is>
          <t>26,8x</t>
        </is>
      </c>
      <c r="H151" s="51" t="inlineStr">
        <is>
          <t>21,9x</t>
        </is>
      </c>
      <c r="I151" s="51" t="inlineStr">
        <is>
          <t>133x</t>
        </is>
      </c>
      <c r="J151" s="51" t="inlineStr">
        <is>
          <t>38,0x</t>
        </is>
      </c>
      <c r="K151" s="51" t="inlineStr">
        <is>
          <t>22,5x</t>
        </is>
      </c>
      <c r="L151" s="51" t="inlineStr">
        <is>
          <t>16,9x</t>
        </is>
      </c>
      <c r="M151" s="51" t="inlineStr">
        <is>
          <t>0,36x</t>
        </is>
      </c>
      <c r="N151" s="51" t="inlineStr">
        <is>
          <t>0,47x</t>
        </is>
      </c>
      <c r="O151" s="51" t="inlineStr">
        <is>
          <t>0,38x</t>
        </is>
      </c>
      <c r="P151" s="51" t="inlineStr">
        <is>
          <t>0,48x</t>
        </is>
      </c>
      <c r="Q151" s="51" t="inlineStr">
        <is>
          <t>0,44x</t>
        </is>
      </c>
      <c r="R151" s="51" t="inlineStr">
        <is>
          <t>0,81x</t>
        </is>
      </c>
      <c r="S151" s="12" t="inlineStr">
        <is>
          <t>0,59x</t>
        </is>
      </c>
      <c r="T151" s="12" t="inlineStr">
        <is>
          <t>0,57x</t>
        </is>
      </c>
      <c r="U151" s="12" t="inlineStr">
        <is>
          <t>0,55</t>
        </is>
      </c>
      <c r="V151" s="12" t="inlineStr">
        <is>
          <t>0,58</t>
        </is>
      </c>
      <c r="W151" s="12" t="inlineStr">
        <is>
          <t>0,67</t>
        </is>
      </c>
      <c r="X151" s="12" t="inlineStr">
        <is>
          <t>1,08</t>
        </is>
      </c>
      <c r="Y151" s="12" t="inlineStr">
        <is>
          <t>0,15</t>
        </is>
      </c>
      <c r="Z151" s="51" t="inlineStr">
        <is>
          <t>0,87</t>
        </is>
      </c>
      <c r="AA151" s="51" t="inlineStr">
        <is>
          <t>1,46</t>
        </is>
      </c>
      <c r="AB151" s="12" t="inlineStr">
        <is>
          <t>1,95</t>
        </is>
      </c>
      <c r="AC151" t="inlineStr">
        <is>
          <t>0.8883</t>
        </is>
      </c>
    </row>
    <row r="152" ht="15" customHeight="1" s="50">
      <c r="A152" s="8" t="inlineStr">
        <is>
          <t>Services informatiques</t>
        </is>
      </c>
      <c r="B152" s="8" t="inlineStr">
        <is>
          <t>Alten</t>
        </is>
      </c>
      <c r="C152" s="15" t="inlineStr">
        <is>
          <t>http://www.zonebourse.com/ALTEN-4609/fondamentaux/</t>
        </is>
      </c>
      <c r="D152" s="13" t="inlineStr">
        <is>
          <t>https://markets.ft.com/data/equities/tearsheet/summary?s=ATE:PAR</t>
        </is>
      </c>
      <c r="E152" s="13" t="inlineStr">
        <is>
          <t>20,0x</t>
        </is>
      </c>
      <c r="F152" s="13" t="inlineStr">
        <is>
          <t>16,0x</t>
        </is>
      </c>
      <c r="G152" s="51" t="inlineStr">
        <is>
          <t>15,6x</t>
        </is>
      </c>
      <c r="H152" s="51" t="inlineStr">
        <is>
          <t>23,2x</t>
        </is>
      </c>
      <c r="I152" s="51" t="inlineStr">
        <is>
          <t>32,4x</t>
        </is>
      </c>
      <c r="J152" s="51" t="inlineStr">
        <is>
          <t>24,2x</t>
        </is>
      </c>
      <c r="K152" s="51" t="inlineStr">
        <is>
          <t>20,8x</t>
        </is>
      </c>
      <c r="L152" s="51" t="inlineStr">
        <is>
          <t>19,2x</t>
        </is>
      </c>
      <c r="M152" s="51" t="inlineStr">
        <is>
          <t>1,27x</t>
        </is>
      </c>
      <c r="N152" s="51" t="inlineStr">
        <is>
          <t>1,18x</t>
        </is>
      </c>
      <c r="O152" s="51" t="inlineStr">
        <is>
          <t>1,07x</t>
        </is>
      </c>
      <c r="P152" s="51" t="inlineStr">
        <is>
          <t>1,44x</t>
        </is>
      </c>
      <c r="Q152" s="51" t="inlineStr">
        <is>
          <t>1,34x</t>
        </is>
      </c>
      <c r="R152" s="51" t="inlineStr">
        <is>
          <t>1,70x</t>
        </is>
      </c>
      <c r="S152" s="12" t="inlineStr">
        <is>
          <t>1,48x</t>
        </is>
      </c>
      <c r="T152" s="12" t="inlineStr">
        <is>
          <t>1,37x</t>
        </is>
      </c>
      <c r="U152" s="12" t="inlineStr">
        <is>
          <t>3,34</t>
        </is>
      </c>
      <c r="V152" s="12" t="inlineStr">
        <is>
          <t>4,36</t>
        </is>
      </c>
      <c r="W152" s="12" t="inlineStr">
        <is>
          <t>4,65</t>
        </is>
      </c>
      <c r="X152" s="12" t="inlineStr">
        <is>
          <t>4,84</t>
        </is>
      </c>
      <c r="Y152" s="12" t="inlineStr">
        <is>
          <t>2,86</t>
        </is>
      </c>
      <c r="Z152" s="51" t="inlineStr">
        <is>
          <t>6,05</t>
        </is>
      </c>
      <c r="AA152" s="51" t="inlineStr">
        <is>
          <t>7,04</t>
        </is>
      </c>
      <c r="AB152" s="12" t="inlineStr">
        <is>
          <t>7,65</t>
        </is>
      </c>
      <c r="AC152" t="inlineStr">
        <is>
          <t>1.5275</t>
        </is>
      </c>
    </row>
    <row r="153" ht="15" customHeight="1" s="50">
      <c r="A153" s="8" t="inlineStr">
        <is>
          <t>Services informatiques</t>
        </is>
      </c>
      <c r="B153" s="8" t="inlineStr">
        <is>
          <t>Altran</t>
        </is>
      </c>
      <c r="C153" s="15" t="n"/>
      <c r="D153" s="13" t="n"/>
      <c r="E153" s="13" t="n"/>
      <c r="F153" s="13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12" t="n"/>
      <c r="T153" s="12" t="n"/>
      <c r="U153" s="12" t="n"/>
      <c r="V153" s="12" t="n"/>
      <c r="W153" s="12" t="n"/>
      <c r="X153" s="12" t="n"/>
      <c r="Y153" s="12" t="n"/>
      <c r="Z153" s="51" t="n"/>
      <c r="AA153" s="51" t="n"/>
      <c r="AB153" s="12" t="n"/>
    </row>
    <row r="154" ht="15" customHeight="1" s="50">
      <c r="A154" s="8" t="inlineStr">
        <is>
          <t>Services informatiques</t>
        </is>
      </c>
      <c r="B154" s="8" t="inlineStr">
        <is>
          <t>ATOS ORIGIN</t>
        </is>
      </c>
      <c r="C154" s="15" t="inlineStr">
        <is>
          <t>http://www.zonebourse.com/ATOS-SE-4612/fondamentaux/</t>
        </is>
      </c>
      <c r="D154" s="13" t="inlineStr">
        <is>
          <t>https://markets.ft.com/data/equities/tearsheet/summary?s=ATO:PAR</t>
        </is>
      </c>
      <c r="E154" s="13" t="inlineStr">
        <is>
          <t>18,4x</t>
        </is>
      </c>
      <c r="F154" s="13" t="inlineStr">
        <is>
          <t>21,3x</t>
        </is>
      </c>
      <c r="G154" s="51" t="inlineStr">
        <is>
          <t>12,0x</t>
        </is>
      </c>
      <c r="H154" s="51" t="inlineStr">
        <is>
          <t>2,35x</t>
        </is>
      </c>
      <c r="I154" s="51" t="inlineStr">
        <is>
          <t>14,8x</t>
        </is>
      </c>
      <c r="J154" s="51" t="inlineStr">
        <is>
          <t>-13,1x</t>
        </is>
      </c>
      <c r="K154" s="51" t="inlineStr">
        <is>
          <t>30,9x</t>
        </is>
      </c>
      <c r="L154" s="51" t="inlineStr">
        <is>
          <t>15,3x</t>
        </is>
      </c>
      <c r="M154" s="51" t="inlineStr">
        <is>
          <t>0,89x</t>
        </is>
      </c>
      <c r="N154" s="51" t="inlineStr">
        <is>
          <t>1,00x</t>
        </is>
      </c>
      <c r="O154" s="51" t="inlineStr">
        <is>
          <t>0,62x</t>
        </is>
      </c>
      <c r="P154" s="51" t="inlineStr">
        <is>
          <t>0,70x</t>
        </is>
      </c>
      <c r="Q154" s="51" t="inlineStr">
        <is>
          <t>0,72x</t>
        </is>
      </c>
      <c r="R154" s="51" t="inlineStr">
        <is>
          <t>0,33x</t>
        </is>
      </c>
      <c r="S154" s="12" t="inlineStr">
        <is>
          <t>0,33x</t>
        </is>
      </c>
      <c r="T154" s="12" t="inlineStr">
        <is>
          <t>0,32x</t>
        </is>
      </c>
      <c r="U154" s="12" t="inlineStr">
        <is>
          <t>5,44</t>
        </is>
      </c>
      <c r="V154" s="12" t="inlineStr">
        <is>
          <t>5,70</t>
        </is>
      </c>
      <c r="W154" s="12" t="inlineStr">
        <is>
          <t>5,95</t>
        </is>
      </c>
      <c r="X154" s="12" t="inlineStr">
        <is>
          <t>31,6</t>
        </is>
      </c>
      <c r="Y154" s="12" t="inlineStr">
        <is>
          <t>5,05</t>
        </is>
      </c>
      <c r="Z154" s="51" t="inlineStr">
        <is>
          <t>-2,47</t>
        </is>
      </c>
      <c r="AA154" s="51" t="inlineStr">
        <is>
          <t>1,05</t>
        </is>
      </c>
      <c r="AB154" s="12" t="inlineStr">
        <is>
          <t>2,12</t>
        </is>
      </c>
      <c r="AC154" t="inlineStr">
        <is>
          <t>1.1009</t>
        </is>
      </c>
    </row>
    <row r="155" ht="15" customHeight="1" s="50">
      <c r="A155" s="8" t="inlineStr">
        <is>
          <t>Services informatiques</t>
        </is>
      </c>
      <c r="B155" s="8" t="inlineStr">
        <is>
          <t>Aubay</t>
        </is>
      </c>
      <c r="C155" s="15" t="inlineStr">
        <is>
          <t>http://www.zonebourse.com/AUBAY-4706/fondamentaux/</t>
        </is>
      </c>
      <c r="D155" s="13" t="inlineStr">
        <is>
          <t>https://markets.ft.com/data/equities/tearsheet/summary?s=AUB:PAR</t>
        </is>
      </c>
      <c r="E155" s="13" t="inlineStr">
        <is>
          <t>16,3x</t>
        </is>
      </c>
      <c r="F155" s="13" t="inlineStr">
        <is>
          <t>18,9x</t>
        </is>
      </c>
      <c r="G155" s="12" t="inlineStr">
        <is>
          <t>13,5x</t>
        </is>
      </c>
      <c r="H155" s="51" t="inlineStr">
        <is>
          <t>16,8x</t>
        </is>
      </c>
      <c r="I155" s="51" t="inlineStr">
        <is>
          <t>17,4x</t>
        </is>
      </c>
      <c r="J155" s="51" t="inlineStr">
        <is>
          <t>22,0x</t>
        </is>
      </c>
      <c r="K155" s="51" t="inlineStr">
        <is>
          <t>20,6x</t>
        </is>
      </c>
      <c r="L155" s="51" t="inlineStr">
        <is>
          <t>19,4x</t>
        </is>
      </c>
      <c r="M155" s="51" t="inlineStr">
        <is>
          <t>1,05x</t>
        </is>
      </c>
      <c r="N155" s="51" t="inlineStr">
        <is>
          <t>1,28x</t>
        </is>
      </c>
      <c r="O155" s="51" t="inlineStr">
        <is>
          <t>0,92x</t>
        </is>
      </c>
      <c r="P155" s="51" t="inlineStr">
        <is>
          <t>1,06x</t>
        </is>
      </c>
      <c r="Q155" s="51" t="inlineStr">
        <is>
          <t>1,06x</t>
        </is>
      </c>
      <c r="R155" s="51" t="inlineStr">
        <is>
          <t>1,49x</t>
        </is>
      </c>
      <c r="S155" s="12" t="inlineStr">
        <is>
          <t>1,37x</t>
        </is>
      </c>
      <c r="T155" s="12" t="inlineStr">
        <is>
          <t>1,29x</t>
        </is>
      </c>
      <c r="U155" s="12" t="inlineStr">
        <is>
          <t>1,63</t>
        </is>
      </c>
      <c r="V155" s="12" t="inlineStr">
        <is>
          <t>1,83</t>
        </is>
      </c>
      <c r="W155" s="12" t="inlineStr">
        <is>
          <t>2,08</t>
        </is>
      </c>
      <c r="X155" s="12" t="inlineStr">
        <is>
          <t>1,99</t>
        </is>
      </c>
      <c r="Y155" s="12" t="inlineStr">
        <is>
          <t>1,97</t>
        </is>
      </c>
      <c r="Z155" s="51" t="inlineStr">
        <is>
          <t>2,40</t>
        </is>
      </c>
      <c r="AA155" s="51" t="inlineStr">
        <is>
          <t>2,57</t>
        </is>
      </c>
      <c r="AB155" s="12" t="inlineStr">
        <is>
          <t>2,73</t>
        </is>
      </c>
      <c r="AC155" t="inlineStr">
        <is>
          <t>1.1438</t>
        </is>
      </c>
    </row>
    <row r="156" ht="15" customHeight="1" s="50">
      <c r="A156" s="8" t="inlineStr">
        <is>
          <t>Services informatiques</t>
        </is>
      </c>
      <c r="B156" s="8" t="inlineStr">
        <is>
          <t>CAP GEMINI</t>
        </is>
      </c>
      <c r="C156" s="15" t="inlineStr">
        <is>
          <t>http://www.zonebourse.com/CAPGEMINI-4624/fondamentaux/</t>
        </is>
      </c>
      <c r="D156" s="13" t="inlineStr">
        <is>
          <t>https://markets.ft.com/data/equities/tearsheet/summary?s=CAP:PAR</t>
        </is>
      </c>
      <c r="E156" s="13" t="inlineStr">
        <is>
          <t>15,3x</t>
        </is>
      </c>
      <c r="F156" s="13" t="inlineStr">
        <is>
          <t>20,8x</t>
        </is>
      </c>
      <c r="G156" s="58" t="inlineStr">
        <is>
          <t>20,4x</t>
        </is>
      </c>
      <c r="H156" s="51" t="inlineStr">
        <is>
          <t>21,8x</t>
        </is>
      </c>
      <c r="I156" s="51" t="inlineStr">
        <is>
          <t>22,8x</t>
        </is>
      </c>
      <c r="J156" s="51" t="inlineStr">
        <is>
          <t>29,2x</t>
        </is>
      </c>
      <c r="K156" s="51" t="inlineStr">
        <is>
          <t>24,1x</t>
        </is>
      </c>
      <c r="L156" s="51" t="inlineStr">
        <is>
          <t>20,9x</t>
        </is>
      </c>
      <c r="M156" s="51" t="inlineStr">
        <is>
          <t>1,07x</t>
        </is>
      </c>
      <c r="N156" s="51" t="inlineStr">
        <is>
          <t>1,27x</t>
        </is>
      </c>
      <c r="O156" s="51" t="inlineStr">
        <is>
          <t>1,07x</t>
        </is>
      </c>
      <c r="P156" s="51" t="inlineStr">
        <is>
          <t>1,29x</t>
        </is>
      </c>
      <c r="Q156" s="51" t="inlineStr">
        <is>
          <t>1,35x</t>
        </is>
      </c>
      <c r="R156" s="51" t="inlineStr">
        <is>
          <t>1,87x</t>
        </is>
      </c>
      <c r="S156" s="12" t="inlineStr">
        <is>
          <t>1,72x</t>
        </is>
      </c>
      <c r="T156" s="12" t="inlineStr">
        <is>
          <t>1,60x</t>
        </is>
      </c>
      <c r="U156" s="12" t="inlineStr">
        <is>
          <t>5,25</t>
        </is>
      </c>
      <c r="V156" s="12" t="inlineStr">
        <is>
          <t>4,76</t>
        </is>
      </c>
      <c r="W156" s="12" t="inlineStr">
        <is>
          <t>4,25</t>
        </is>
      </c>
      <c r="X156" s="12" t="inlineStr">
        <is>
          <t>5,00</t>
        </is>
      </c>
      <c r="Y156" s="12" t="inlineStr">
        <is>
          <t>5,55</t>
        </is>
      </c>
      <c r="Z156" s="51" t="inlineStr">
        <is>
          <t>6,76</t>
        </is>
      </c>
      <c r="AA156" s="51" t="inlineStr">
        <is>
          <t>8,18</t>
        </is>
      </c>
      <c r="AB156" s="12" t="inlineStr">
        <is>
          <t>9,43</t>
        </is>
      </c>
      <c r="AC156" t="inlineStr">
        <is>
          <t>1.2016</t>
        </is>
      </c>
    </row>
    <row r="157" ht="15" customHeight="1" s="50">
      <c r="A157" s="8" t="inlineStr">
        <is>
          <t>Services informatiques</t>
        </is>
      </c>
      <c r="B157" s="8" t="inlineStr">
        <is>
          <t>Cegedim</t>
        </is>
      </c>
      <c r="C157" s="15" t="inlineStr">
        <is>
          <t>http://www.zonebourse.com/CEGEDIM-5186/fondamentaux/</t>
        </is>
      </c>
      <c r="D157" s="13" t="inlineStr">
        <is>
          <t>https://markets.ft.com/data/equities/tearsheet/summary?s=CGM:PAR</t>
        </is>
      </c>
      <c r="E157" s="13" t="inlineStr">
        <is>
          <t>-13,8x</t>
        </is>
      </c>
      <c r="F157" s="13" t="inlineStr">
        <is>
          <t>41,5x</t>
        </is>
      </c>
      <c r="G157" s="12" t="inlineStr">
        <is>
          <t>49,4x</t>
        </is>
      </c>
      <c r="H157" s="51" t="inlineStr">
        <is>
          <t>145x</t>
        </is>
      </c>
      <c r="I157" s="51" t="inlineStr">
        <is>
          <t>31,9x</t>
        </is>
      </c>
      <c r="J157" s="51" t="inlineStr">
        <is>
          <t>14,0x</t>
        </is>
      </c>
      <c r="K157" s="51" t="inlineStr">
        <is>
          <t>12,6x</t>
        </is>
      </c>
      <c r="L157" s="51" t="inlineStr">
        <is>
          <t>11,0x</t>
        </is>
      </c>
      <c r="M157" s="51" t="inlineStr">
        <is>
          <t>0,83x</t>
        </is>
      </c>
      <c r="N157" s="51" t="inlineStr">
        <is>
          <t>0,98x</t>
        </is>
      </c>
      <c r="O157" s="51" t="inlineStr">
        <is>
          <t>0,59x</t>
        </is>
      </c>
      <c r="P157" s="51" t="inlineStr">
        <is>
          <t>0,80x</t>
        </is>
      </c>
      <c r="Q157" s="51" t="inlineStr">
        <is>
          <t>0,71x</t>
        </is>
      </c>
      <c r="R157" s="51" t="inlineStr">
        <is>
          <t>0,59x</t>
        </is>
      </c>
      <c r="S157" s="12" t="inlineStr">
        <is>
          <t>0,56x</t>
        </is>
      </c>
      <c r="T157" s="12" t="inlineStr">
        <is>
          <t>0,54x</t>
        </is>
      </c>
      <c r="U157" s="12" t="inlineStr">
        <is>
          <t>-1,90</t>
        </is>
      </c>
      <c r="V157" s="12" t="inlineStr">
        <is>
          <t>0,80</t>
        </is>
      </c>
      <c r="W157" s="12" t="inlineStr">
        <is>
          <t>0,40</t>
        </is>
      </c>
      <c r="X157" s="12" t="inlineStr">
        <is>
          <t>0,20</t>
        </is>
      </c>
      <c r="Y157" s="12" t="inlineStr">
        <is>
          <t>0,80</t>
        </is>
      </c>
      <c r="Z157" s="51" t="inlineStr">
        <is>
          <t>1,59</t>
        </is>
      </c>
      <c r="AA157" s="51" t="inlineStr">
        <is>
          <t>1,78</t>
        </is>
      </c>
      <c r="AB157" s="12" t="inlineStr">
        <is>
          <t>2,02</t>
        </is>
      </c>
      <c r="AC157" t="inlineStr">
        <is>
          <t>0.9971</t>
        </is>
      </c>
    </row>
    <row r="158" ht="15" customHeight="1" s="50">
      <c r="A158" s="8" t="inlineStr">
        <is>
          <t>Services informatiques</t>
        </is>
      </c>
      <c r="B158" s="8" t="inlineStr">
        <is>
          <t>DASSAULT SYSTEMES</t>
        </is>
      </c>
      <c r="C158" s="15" t="inlineStr">
        <is>
          <t>http://www.zonebourse.com/DASSAULT-SYSTEMES-4635/fondamentaux/</t>
        </is>
      </c>
      <c r="D158" s="13" t="inlineStr">
        <is>
          <t>https://markets.ft.com/data/equities/tearsheet/summary?s=DSY:PAR</t>
        </is>
      </c>
      <c r="E158" s="13" t="inlineStr">
        <is>
          <t>41,6x</t>
        </is>
      </c>
      <c r="F158" s="13" t="inlineStr">
        <is>
          <t>44,1x</t>
        </is>
      </c>
      <c r="G158" s="51" t="inlineStr">
        <is>
          <t>47,6x</t>
        </is>
      </c>
      <c r="H158" s="51" t="inlineStr">
        <is>
          <t>62,6x</t>
        </is>
      </c>
      <c r="I158" s="51" t="inlineStr">
        <is>
          <t>89,3x</t>
        </is>
      </c>
      <c r="J158" s="51" t="inlineStr">
        <is>
          <t>69,1x</t>
        </is>
      </c>
      <c r="K158" s="51" t="inlineStr">
        <is>
          <t>60,6x</t>
        </is>
      </c>
      <c r="L158" s="51" t="inlineStr">
        <is>
          <t>51,9x</t>
        </is>
      </c>
      <c r="M158" s="51" t="inlineStr">
        <is>
          <t>5,98x</t>
        </is>
      </c>
      <c r="N158" s="51" t="inlineStr">
        <is>
          <t>6,97x</t>
        </is>
      </c>
      <c r="O158" s="51" t="inlineStr">
        <is>
          <t>7,58x</t>
        </is>
      </c>
      <c r="P158" s="51" t="inlineStr">
        <is>
          <t>9,39x</t>
        </is>
      </c>
      <c r="Q158" s="51" t="inlineStr">
        <is>
          <t>9,72x</t>
        </is>
      </c>
      <c r="R158" s="51" t="inlineStr">
        <is>
          <t>11,2x</t>
        </is>
      </c>
      <c r="S158" s="12" t="inlineStr">
        <is>
          <t>10,1x</t>
        </is>
      </c>
      <c r="T158" s="12" t="inlineStr">
        <is>
          <t>9,18x</t>
        </is>
      </c>
      <c r="U158" s="12" t="inlineStr">
        <is>
          <t>0,35</t>
        </is>
      </c>
      <c r="V158" s="12" t="inlineStr">
        <is>
          <t>0,40</t>
        </is>
      </c>
      <c r="W158" s="12" t="inlineStr">
        <is>
          <t>0,44</t>
        </is>
      </c>
      <c r="X158" s="12" t="inlineStr">
        <is>
          <t>0,47</t>
        </is>
      </c>
      <c r="Y158" s="12" t="inlineStr">
        <is>
          <t>0,37</t>
        </is>
      </c>
      <c r="Z158" s="51" t="inlineStr">
        <is>
          <t>0,60</t>
        </is>
      </c>
      <c r="AA158" s="51" t="inlineStr">
        <is>
          <t>0,68</t>
        </is>
      </c>
      <c r="AB158" s="12" t="inlineStr">
        <is>
          <t>0,80</t>
        </is>
      </c>
      <c r="AC158" t="inlineStr">
        <is>
          <t>0.5633</t>
        </is>
      </c>
    </row>
    <row r="159" ht="15" customHeight="1" s="50">
      <c r="A159" s="8" t="inlineStr">
        <is>
          <t>Services informatiques</t>
        </is>
      </c>
      <c r="B159" s="8" t="inlineStr">
        <is>
          <t>Infotel</t>
        </is>
      </c>
      <c r="C159" s="15" t="inlineStr">
        <is>
          <t>http://www.zonebourse.com/INFOTEL-5167/fondamentaux/</t>
        </is>
      </c>
      <c r="D159" s="13" t="inlineStr">
        <is>
          <t>https://markets.ft.com/data/equities/tearsheet/summary?s=INF:PAR</t>
        </is>
      </c>
      <c r="E159" s="13" t="inlineStr">
        <is>
          <t>19,8x</t>
        </is>
      </c>
      <c r="F159" s="13" t="inlineStr">
        <is>
          <t>22,6x</t>
        </is>
      </c>
      <c r="G159" s="12" t="inlineStr">
        <is>
          <t>16,9x</t>
        </is>
      </c>
      <c r="H159" s="51" t="inlineStr">
        <is>
          <t>20,7x</t>
        </is>
      </c>
      <c r="I159" s="51" t="inlineStr">
        <is>
          <t>31,6x</t>
        </is>
      </c>
      <c r="J159" s="51" t="inlineStr">
        <is>
          <t>21,5x</t>
        </is>
      </c>
      <c r="K159" s="51" t="inlineStr">
        <is>
          <t>18,9x</t>
        </is>
      </c>
      <c r="L159" s="51" t="inlineStr">
        <is>
          <t>17,2x</t>
        </is>
      </c>
      <c r="M159" s="51" t="inlineStr">
        <is>
          <t>1,43x</t>
        </is>
      </c>
      <c r="N159" s="51" t="inlineStr">
        <is>
          <t>1,70x</t>
        </is>
      </c>
      <c r="O159" s="51" t="inlineStr">
        <is>
          <t>1,10x</t>
        </is>
      </c>
      <c r="P159" s="51" t="inlineStr">
        <is>
          <t>1,07x</t>
        </is>
      </c>
      <c r="Q159" s="51" t="inlineStr">
        <is>
          <t>1,24x</t>
        </is>
      </c>
      <c r="R159" s="51" t="inlineStr">
        <is>
          <t>1,40x</t>
        </is>
      </c>
      <c r="S159" s="12" t="inlineStr">
        <is>
          <t>1,29x</t>
        </is>
      </c>
      <c r="T159" s="12" t="inlineStr">
        <is>
          <t>1,21x</t>
        </is>
      </c>
      <c r="U159" s="12" t="inlineStr">
        <is>
          <t>2,06</t>
        </is>
      </c>
      <c r="V159" s="12" t="inlineStr">
        <is>
          <t>2,37</t>
        </is>
      </c>
      <c r="W159" s="12" t="inlineStr">
        <is>
          <t>2,27</t>
        </is>
      </c>
      <c r="X159" s="12" t="inlineStr">
        <is>
          <t>1,93</t>
        </is>
      </c>
      <c r="Y159" s="12" t="inlineStr">
        <is>
          <t>1,37</t>
        </is>
      </c>
      <c r="Z159" s="51" t="inlineStr">
        <is>
          <t>2,47</t>
        </is>
      </c>
      <c r="AA159" s="51" t="inlineStr">
        <is>
          <t>2,81</t>
        </is>
      </c>
      <c r="AB159" s="12" t="inlineStr">
        <is>
          <t>3,09</t>
        </is>
      </c>
      <c r="AC159" t="inlineStr">
        <is>
          <t>0.6592</t>
        </is>
      </c>
    </row>
    <row r="160" ht="15" customHeight="1" s="50">
      <c r="A160" s="8" t="inlineStr">
        <is>
          <t>Services informatiques</t>
        </is>
      </c>
      <c r="B160" s="8" t="inlineStr">
        <is>
          <t>Sopra Steria</t>
        </is>
      </c>
      <c r="C160" s="15" t="inlineStr">
        <is>
          <t>http://www.zonebourse.com/SOPRA-STERIA-GROUP-4707/fondamentaux/</t>
        </is>
      </c>
      <c r="D160" s="13" t="inlineStr">
        <is>
          <t>https://markets.ft.com/data/equities/tearsheet/summary?s=SOP:PAR</t>
        </is>
      </c>
      <c r="E160" s="13" t="inlineStr">
        <is>
          <t>14,4x</t>
        </is>
      </c>
      <c r="F160" s="13" t="inlineStr">
        <is>
          <t>18,4x</t>
        </is>
      </c>
      <c r="G160" s="51" t="inlineStr">
        <is>
          <t>13,0x</t>
        </is>
      </c>
      <c r="H160" s="51" t="inlineStr">
        <is>
          <t>18,1x</t>
        </is>
      </c>
      <c r="I160" s="51" t="inlineStr">
        <is>
          <t>25,1x</t>
        </is>
      </c>
      <c r="J160" s="51" t="inlineStr">
        <is>
          <t>17,2x</t>
        </is>
      </c>
      <c r="K160" s="51" t="inlineStr">
        <is>
          <t>14,2x</t>
        </is>
      </c>
      <c r="L160" s="51" t="inlineStr">
        <is>
          <t>12,1x</t>
        </is>
      </c>
      <c r="M160" s="51" t="inlineStr">
        <is>
          <t>0,57x</t>
        </is>
      </c>
      <c r="N160" s="51" t="inlineStr">
        <is>
          <t>0,81x</t>
        </is>
      </c>
      <c r="O160" s="51" t="inlineStr">
        <is>
          <t>0,40x</t>
        </is>
      </c>
      <c r="P160" s="51" t="inlineStr">
        <is>
          <t>0,65x</t>
        </is>
      </c>
      <c r="Q160" s="51" t="inlineStr">
        <is>
          <t>0,63x</t>
        </is>
      </c>
      <c r="R160" s="51" t="inlineStr">
        <is>
          <t>0,69x</t>
        </is>
      </c>
      <c r="S160" s="12" t="inlineStr">
        <is>
          <t>0,66x</t>
        </is>
      </c>
      <c r="T160" s="12" t="inlineStr">
        <is>
          <t>0,62x</t>
        </is>
      </c>
      <c r="U160" s="12" t="inlineStr">
        <is>
          <t>7,50</t>
        </is>
      </c>
      <c r="V160" s="12" t="inlineStr">
        <is>
          <t>8,48</t>
        </is>
      </c>
      <c r="W160" s="12" t="inlineStr">
        <is>
          <t>6,20</t>
        </is>
      </c>
      <c r="X160" s="12" t="inlineStr">
        <is>
          <t>7,92</t>
        </is>
      </c>
      <c r="Y160" s="12" t="inlineStr">
        <is>
          <t>5,27</t>
        </is>
      </c>
      <c r="Z160" s="51" t="inlineStr">
        <is>
          <t>9,32</t>
        </is>
      </c>
      <c r="AA160" s="51" t="inlineStr">
        <is>
          <t>11,3</t>
        </is>
      </c>
      <c r="AB160" s="12" t="inlineStr">
        <is>
          <t>13,2</t>
        </is>
      </c>
      <c r="AC160" t="inlineStr">
        <is>
          <t>1.3135</t>
        </is>
      </c>
    </row>
    <row r="161" ht="15" customHeight="1" s="50">
      <c r="A161" s="8" t="inlineStr">
        <is>
          <t>Services informatiques</t>
        </is>
      </c>
      <c r="B161" s="8" t="inlineStr">
        <is>
          <t xml:space="preserve">Sword </t>
        </is>
      </c>
      <c r="C161" s="15" t="inlineStr">
        <is>
          <t>http://www.zonebourse.com/SWORD-GROUP-5125/fondamentaux/</t>
        </is>
      </c>
      <c r="D161" s="13" t="inlineStr">
        <is>
          <t>https://markets.ft.com/data/equities/tearsheet/summary?s=SWP:PAR</t>
        </is>
      </c>
      <c r="E161" s="13" t="inlineStr">
        <is>
          <t>26,2x</t>
        </is>
      </c>
      <c r="F161" s="13" t="inlineStr">
        <is>
          <t>31,0x</t>
        </is>
      </c>
      <c r="G161" s="12" t="inlineStr">
        <is>
          <t>3,21x</t>
        </is>
      </c>
      <c r="H161" s="51" t="inlineStr">
        <is>
          <t>24,5x</t>
        </is>
      </c>
      <c r="I161" s="51" t="inlineStr">
        <is>
          <t>5,61x</t>
        </is>
      </c>
      <c r="J161" s="51" t="inlineStr">
        <is>
          <t>25,5x</t>
        </is>
      </c>
      <c r="K161" s="51" t="inlineStr">
        <is>
          <t>20,2x</t>
        </is>
      </c>
      <c r="L161" s="51" t="inlineStr">
        <is>
          <t>17,7x</t>
        </is>
      </c>
      <c r="M161" s="51" t="inlineStr">
        <is>
          <t>1,71x</t>
        </is>
      </c>
      <c r="N161" s="51" t="inlineStr">
        <is>
          <t>1,86x</t>
        </is>
      </c>
      <c r="O161" s="51" t="inlineStr">
        <is>
          <t>1,42x</t>
        </is>
      </c>
      <c r="P161" s="51" t="inlineStr">
        <is>
          <t>1,52x</t>
        </is>
      </c>
      <c r="Q161" s="51" t="inlineStr">
        <is>
          <t>1,41x</t>
        </is>
      </c>
      <c r="R161" s="51" t="inlineStr">
        <is>
          <t>1,84x</t>
        </is>
      </c>
      <c r="S161" s="12" t="inlineStr">
        <is>
          <t>1,51x</t>
        </is>
      </c>
      <c r="T161" s="12" t="inlineStr">
        <is>
          <t>1,36x</t>
        </is>
      </c>
      <c r="U161" s="12" t="inlineStr">
        <is>
          <t>1,11</t>
        </is>
      </c>
      <c r="V161" s="12" t="inlineStr">
        <is>
          <t>1,09</t>
        </is>
      </c>
      <c r="W161" s="12" t="inlineStr">
        <is>
          <t>9,03</t>
        </is>
      </c>
      <c r="X161" s="12" t="inlineStr">
        <is>
          <t>1,39</t>
        </is>
      </c>
      <c r="Y161" s="12" t="inlineStr">
        <is>
          <t>5,59</t>
        </is>
      </c>
      <c r="Z161" s="51" t="inlineStr">
        <is>
          <t>1,60</t>
        </is>
      </c>
      <c r="AA161" s="51" t="inlineStr">
        <is>
          <t>2,02</t>
        </is>
      </c>
      <c r="AB161" s="12" t="inlineStr">
        <is>
          <t>2,31</t>
        </is>
      </c>
      <c r="AC161" t="inlineStr">
        <is>
          <t>0.7451</t>
        </is>
      </c>
    </row>
    <row r="162" ht="15" customHeight="1" s="50">
      <c r="A162" s="8" t="inlineStr">
        <is>
          <t>Services télécoms</t>
        </is>
      </c>
      <c r="B162" s="8" t="inlineStr">
        <is>
          <t>Altice</t>
        </is>
      </c>
      <c r="C162" s="15" t="n"/>
      <c r="D162" s="13" t="n"/>
      <c r="E162" s="13" t="n"/>
      <c r="F162" s="13" t="n"/>
      <c r="G162" s="12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12" t="n"/>
      <c r="T162" s="12" t="n"/>
      <c r="U162" s="12" t="n"/>
      <c r="V162" s="12" t="n"/>
      <c r="W162" s="12" t="n"/>
      <c r="X162" s="12" t="n"/>
      <c r="Y162" s="12" t="n"/>
      <c r="Z162" s="51" t="n"/>
      <c r="AA162" s="51" t="n"/>
      <c r="AB162" s="12" t="n"/>
    </row>
    <row r="163" ht="15" customHeight="1" s="50">
      <c r="A163" s="8" t="inlineStr">
        <is>
          <t>Services télécoms</t>
        </is>
      </c>
      <c r="B163" s="8" t="inlineStr">
        <is>
          <t>EUTELSAT COMMUNIC.</t>
        </is>
      </c>
      <c r="C163" s="15" t="inlineStr">
        <is>
          <t>http://www.zonebourse.com/EUTELSAT-COMMUNICATIONS-5147/fondamentaux/</t>
        </is>
      </c>
      <c r="D163" s="13" t="inlineStr">
        <is>
          <t>https://markets.ft.com/data/equities/tearsheet/summary?s=ETL:PAR</t>
        </is>
      </c>
      <c r="E163" s="13" t="inlineStr">
        <is>
          <t>14,8x</t>
        </is>
      </c>
      <c r="F163" s="13" t="inlineStr">
        <is>
          <t>14,2x</t>
        </is>
      </c>
      <c r="G163" s="51" t="inlineStr">
        <is>
          <t>11,2x</t>
        </is>
      </c>
      <c r="H163" s="51" t="inlineStr">
        <is>
          <t>6,40x</t>
        </is>
      </c>
      <c r="I163" s="51" t="inlineStr">
        <is>
          <t>10,6x</t>
        </is>
      </c>
      <c r="J163" s="51" t="inlineStr">
        <is>
          <t>12,4x</t>
        </is>
      </c>
      <c r="K163" s="51" t="inlineStr">
        <is>
          <t>12,7x</t>
        </is>
      </c>
      <c r="L163" s="51" t="inlineStr">
        <is>
          <t>11,4x</t>
        </is>
      </c>
      <c r="M163" s="51" t="inlineStr">
        <is>
          <t>3,52x</t>
        </is>
      </c>
      <c r="N163" s="51" t="inlineStr">
        <is>
          <t>2,93x</t>
        </is>
      </c>
      <c r="O163" s="51" t="inlineStr">
        <is>
          <t>2,89x</t>
        </is>
      </c>
      <c r="P163" s="51" t="inlineStr">
        <is>
          <t>1,48x</t>
        </is>
      </c>
      <c r="Q163" s="51" t="inlineStr">
        <is>
          <t>1,84x</t>
        </is>
      </c>
      <c r="R163" s="51" t="inlineStr">
        <is>
          <t>2,22x</t>
        </is>
      </c>
      <c r="S163" s="12" t="inlineStr">
        <is>
          <t>2,23x</t>
        </is>
      </c>
      <c r="T163" s="12" t="inlineStr">
        <is>
          <t>2,22x</t>
        </is>
      </c>
      <c r="U163" s="12" t="inlineStr">
        <is>
          <t>1,51</t>
        </is>
      </c>
      <c r="V163" s="12" t="inlineStr">
        <is>
          <t>1,25</t>
        </is>
      </c>
      <c r="W163" s="12" t="inlineStr">
        <is>
          <t>1,46</t>
        </is>
      </c>
      <c r="X163" s="12" t="inlineStr">
        <is>
          <t>1,28</t>
        </is>
      </c>
      <c r="Y163" s="12" t="inlineStr">
        <is>
          <t>0,93</t>
        </is>
      </c>
      <c r="Z163" s="12" t="inlineStr">
        <is>
          <t>0,90</t>
        </is>
      </c>
      <c r="AA163" s="12" t="inlineStr">
        <is>
          <t>0,88</t>
        </is>
      </c>
      <c r="AB163" s="12" t="inlineStr">
        <is>
          <t>0,98</t>
        </is>
      </c>
      <c r="AC163" t="inlineStr">
        <is>
          <t>0.5607</t>
        </is>
      </c>
    </row>
    <row r="164" ht="15" customHeight="1" s="50">
      <c r="A164" s="8" t="inlineStr">
        <is>
          <t>Services télécoms</t>
        </is>
      </c>
      <c r="B164" s="8" t="inlineStr">
        <is>
          <t>ILIAD</t>
        </is>
      </c>
      <c r="C164" s="15" t="inlineStr">
        <is>
          <t>http://www.zonebourse.com/ILIAD-4765/fondamentaux/</t>
        </is>
      </c>
      <c r="D164" s="13" t="inlineStr">
        <is>
          <t>https://markets.ft.com/data/equities/tearsheet/summary?s=ILD:PAR</t>
        </is>
      </c>
      <c r="E164" s="13" t="n"/>
      <c r="F164" s="13" t="n"/>
      <c r="G164" s="51" t="n"/>
      <c r="H164" s="51" t="n"/>
      <c r="I164" s="51" t="n"/>
      <c r="J164" s="51" t="n"/>
      <c r="K164" s="51" t="n"/>
      <c r="L164" s="51" t="n"/>
      <c r="M164" s="51" t="inlineStr">
        <is>
          <t>2,92x</t>
        </is>
      </c>
      <c r="N164" s="51" t="inlineStr">
        <is>
          <t>2,27x</t>
        </is>
      </c>
      <c r="O164" s="51" t="inlineStr">
        <is>
          <t>2,42x</t>
        </is>
      </c>
      <c r="P164" s="51" t="inlineStr">
        <is>
          <t>1,48x</t>
        </is>
      </c>
      <c r="Q164" s="51" t="inlineStr">
        <is>
          <t>1,28x</t>
        </is>
      </c>
      <c r="R164" s="51" t="inlineStr">
        <is>
          <t>1,67x</t>
        </is>
      </c>
      <c r="S164" s="12" t="n"/>
      <c r="T164" s="12" t="n"/>
      <c r="U164" s="12" t="n"/>
      <c r="V164" s="12" t="n"/>
      <c r="W164" s="12" t="n"/>
      <c r="X164" s="12" t="n"/>
      <c r="Y164" s="12" t="n"/>
      <c r="Z164" s="51" t="n"/>
      <c r="AA164" s="51" t="n"/>
      <c r="AB164" s="12" t="n"/>
    </row>
    <row r="165" ht="15" customHeight="1" s="50">
      <c r="A165" s="8" t="inlineStr">
        <is>
          <t>Services télécoms</t>
        </is>
      </c>
      <c r="B165" s="8" t="inlineStr">
        <is>
          <t>Orange</t>
        </is>
      </c>
      <c r="C165" s="15" t="inlineStr">
        <is>
          <t>http://www.zonebourse.com/ORANGE-4649/fondamentaux/</t>
        </is>
      </c>
      <c r="D165" s="13" t="inlineStr">
        <is>
          <t>https://markets.ft.com/data/equities/tearsheet/summary?s=ORA:PAR</t>
        </is>
      </c>
      <c r="E165" s="13" t="inlineStr">
        <is>
          <t>13,9x</t>
        </is>
      </c>
      <c r="F165" s="13" t="inlineStr">
        <is>
          <t>23,3x</t>
        </is>
      </c>
      <c r="G165" s="58" t="inlineStr">
        <is>
          <t>22,8x</t>
        </is>
      </c>
      <c r="H165" s="51" t="inlineStr">
        <is>
          <t>12,9x</t>
        </is>
      </c>
      <c r="I165" s="51" t="inlineStr">
        <is>
          <t>5,69x</t>
        </is>
      </c>
      <c r="J165" s="51" t="inlineStr">
        <is>
          <t>-25,3x</t>
        </is>
      </c>
      <c r="K165" s="51" t="inlineStr">
        <is>
          <t>9,68x</t>
        </is>
      </c>
      <c r="L165" s="51" t="inlineStr">
        <is>
          <t>9,04x</t>
        </is>
      </c>
      <c r="M165" s="51" t="inlineStr">
        <is>
          <t>0,94x</t>
        </is>
      </c>
      <c r="N165" s="51" t="inlineStr">
        <is>
          <t>0,94x</t>
        </is>
      </c>
      <c r="O165" s="51" t="inlineStr">
        <is>
          <t>0,91x</t>
        </is>
      </c>
      <c r="P165" s="51" t="inlineStr">
        <is>
          <t>0,82x</t>
        </is>
      </c>
      <c r="Q165" s="51" t="inlineStr">
        <is>
          <t>0,61x</t>
        </is>
      </c>
      <c r="R165" s="51" t="inlineStr">
        <is>
          <t>0,66x</t>
        </is>
      </c>
      <c r="S165" s="12" t="inlineStr">
        <is>
          <t>0,65x</t>
        </is>
      </c>
      <c r="T165" s="12" t="inlineStr">
        <is>
          <t>0,64x</t>
        </is>
      </c>
      <c r="U165" s="12" t="inlineStr">
        <is>
          <t>1,04</t>
        </is>
      </c>
      <c r="V165" s="12" t="inlineStr">
        <is>
          <t>0,62</t>
        </is>
      </c>
      <c r="W165" s="12" t="inlineStr">
        <is>
          <t>0,62</t>
        </is>
      </c>
      <c r="X165" s="12" t="inlineStr">
        <is>
          <t>1,02</t>
        </is>
      </c>
      <c r="Y165" s="12" t="inlineStr">
        <is>
          <t>1,71</t>
        </is>
      </c>
      <c r="Z165" s="51" t="inlineStr">
        <is>
          <t>-0,41</t>
        </is>
      </c>
      <c r="AA165" s="51" t="inlineStr">
        <is>
          <t>1,08</t>
        </is>
      </c>
      <c r="AB165" s="12" t="inlineStr">
        <is>
          <t>1,16</t>
        </is>
      </c>
      <c r="AC165" t="inlineStr">
        <is>
          <t>0.3438</t>
        </is>
      </c>
    </row>
    <row r="166" ht="15" customHeight="1" s="50">
      <c r="A166" s="8" t="inlineStr">
        <is>
          <t>Services télécoms</t>
        </is>
      </c>
      <c r="B166" s="8" t="inlineStr">
        <is>
          <t>SES global</t>
        </is>
      </c>
      <c r="C166" s="15" t="inlineStr">
        <is>
          <t>http://www.zonebourse.com/SES-4989/fondamentaux/</t>
        </is>
      </c>
      <c r="D166" s="13" t="inlineStr">
        <is>
          <t>https://markets.ft.com/data/equities/tearsheet/summary?s=SESG:PAR</t>
        </is>
      </c>
      <c r="E166" s="13" t="inlineStr">
        <is>
          <t>9,60x</t>
        </is>
      </c>
      <c r="F166" s="13" t="inlineStr">
        <is>
          <t>10,7x</t>
        </is>
      </c>
      <c r="G166" s="51" t="inlineStr">
        <is>
          <t>30,9x</t>
        </is>
      </c>
      <c r="H166" s="51" t="inlineStr">
        <is>
          <t>23,1x</t>
        </is>
      </c>
      <c r="I166" s="51" t="inlineStr">
        <is>
          <t>-25,7x</t>
        </is>
      </c>
      <c r="J166" s="51" t="inlineStr">
        <is>
          <t>3,84x</t>
        </is>
      </c>
      <c r="K166" s="51" t="inlineStr">
        <is>
          <t>15,6x</t>
        </is>
      </c>
      <c r="L166" s="51" t="inlineStr">
        <is>
          <t>3,48x</t>
        </is>
      </c>
      <c r="M166" s="51" t="inlineStr">
        <is>
          <t>4,59x</t>
        </is>
      </c>
      <c r="N166" s="51" t="inlineStr">
        <is>
          <t>2,90x</t>
        </is>
      </c>
      <c r="O166" s="51" t="inlineStr">
        <is>
          <t>3,76x</t>
        </is>
      </c>
      <c r="P166" s="51" t="inlineStr">
        <is>
          <t>2,86x</t>
        </is>
      </c>
      <c r="Q166" s="51" t="inlineStr">
        <is>
          <t>1,87x</t>
        </is>
      </c>
      <c r="R166" s="51" t="inlineStr">
        <is>
          <t>1,77x</t>
        </is>
      </c>
      <c r="S166" s="12" t="inlineStr">
        <is>
          <t>1,77x</t>
        </is>
      </c>
      <c r="T166" s="12" t="inlineStr">
        <is>
          <t>1,74x</t>
        </is>
      </c>
      <c r="U166" s="12" t="inlineStr">
        <is>
          <t>2,18</t>
        </is>
      </c>
      <c r="V166" s="12" t="inlineStr">
        <is>
          <t>1,21</t>
        </is>
      </c>
      <c r="W166" s="12" t="inlineStr">
        <is>
          <t>0,54</t>
        </is>
      </c>
      <c r="X166" s="12" t="inlineStr">
        <is>
          <t>0,54</t>
        </is>
      </c>
      <c r="Y166" s="12" t="inlineStr">
        <is>
          <t>-0,30</t>
        </is>
      </c>
      <c r="Z166" s="51" t="inlineStr">
        <is>
          <t>1,81</t>
        </is>
      </c>
      <c r="AA166" s="51" t="inlineStr">
        <is>
          <t>0,45</t>
        </is>
      </c>
      <c r="AB166" s="51" t="inlineStr">
        <is>
          <t>1,99</t>
        </is>
      </c>
      <c r="AC166" t="inlineStr">
        <is>
          <t>0.9775</t>
        </is>
      </c>
    </row>
    <row r="167" ht="15" customHeight="1" s="50">
      <c r="A167" s="8" t="inlineStr">
        <is>
          <t>Tourisme Loisirs</t>
        </is>
      </c>
      <c r="B167" s="8" t="inlineStr">
        <is>
          <t>ACCOR</t>
        </is>
      </c>
      <c r="C167" s="15" t="inlineStr">
        <is>
          <t>http://www.zonebourse.com/ACCOR-4602/fondamentaux/</t>
        </is>
      </c>
      <c r="D167" s="13" t="inlineStr">
        <is>
          <t>https://markets.ft.com/data/equities/tearsheet/summary?s=AC:PAR</t>
        </is>
      </c>
      <c r="E167" s="13" t="inlineStr">
        <is>
          <t>19,6x</t>
        </is>
      </c>
      <c r="F167" s="13" t="inlineStr">
        <is>
          <t>30,7x</t>
        </is>
      </c>
      <c r="G167" s="51" t="inlineStr">
        <is>
          <t>4,88x</t>
        </is>
      </c>
      <c r="H167" s="51" t="inlineStr">
        <is>
          <t>26,9x</t>
        </is>
      </c>
      <c r="I167" s="51" t="inlineStr">
        <is>
          <t>-3,84x</t>
        </is>
      </c>
      <c r="J167" s="51" t="inlineStr">
        <is>
          <t>-18,8x</t>
        </is>
      </c>
      <c r="K167" s="51" t="inlineStr">
        <is>
          <t>139x</t>
        </is>
      </c>
      <c r="L167" s="51" t="inlineStr">
        <is>
          <t>29,1x</t>
        </is>
      </c>
      <c r="M167" s="51" t="inlineStr">
        <is>
          <t>1,79x</t>
        </is>
      </c>
      <c r="N167" s="51" t="inlineStr">
        <is>
          <t>6,40x</t>
        </is>
      </c>
      <c r="O167" s="51" t="inlineStr">
        <is>
          <t>2,96x</t>
        </is>
      </c>
      <c r="P167" s="51" t="inlineStr">
        <is>
          <t>2,75x</t>
        </is>
      </c>
      <c r="Q167" s="51" t="inlineStr">
        <is>
          <t>4,70x</t>
        </is>
      </c>
      <c r="R167" s="51" t="inlineStr">
        <is>
          <t>3,83x</t>
        </is>
      </c>
      <c r="S167" s="12" t="inlineStr">
        <is>
          <t>2,59x</t>
        </is>
      </c>
      <c r="T167" s="12" t="inlineStr">
        <is>
          <t>2,25x</t>
        </is>
      </c>
      <c r="U167" s="12" t="inlineStr">
        <is>
          <t>1,81</t>
        </is>
      </c>
      <c r="V167" s="12" t="inlineStr">
        <is>
          <t>1,40</t>
        </is>
      </c>
      <c r="W167" s="12" t="inlineStr">
        <is>
          <t>7,60</t>
        </is>
      </c>
      <c r="X167" s="12" t="inlineStr">
        <is>
          <t>1,55</t>
        </is>
      </c>
      <c r="Y167" s="12" t="inlineStr">
        <is>
          <t>-7,71</t>
        </is>
      </c>
      <c r="Z167" s="51" t="inlineStr">
        <is>
          <t>-1,70</t>
        </is>
      </c>
      <c r="AA167" s="51" t="inlineStr">
        <is>
          <t>0,23</t>
        </is>
      </c>
      <c r="AB167" s="12" t="inlineStr">
        <is>
          <t>1,10</t>
        </is>
      </c>
      <c r="AC167" t="inlineStr">
        <is>
          <t>1.3165</t>
        </is>
      </c>
    </row>
    <row r="168" ht="15" customHeight="1" s="50">
      <c r="A168" s="8" t="inlineStr">
        <is>
          <t>Tourisme Loisirs</t>
        </is>
      </c>
      <c r="B168" s="8" t="inlineStr">
        <is>
          <t>ADP</t>
        </is>
      </c>
      <c r="C168" s="15" t="inlineStr">
        <is>
          <t>http://www.zonebourse.com/AEROPORTS-DE-PARIS-17304/fondamentaux/</t>
        </is>
      </c>
      <c r="D168" s="13" t="inlineStr">
        <is>
          <t>https://markets.ft.com/data/equities/tearsheet/summary?s=ADP:PAR</t>
        </is>
      </c>
      <c r="E168" s="13" t="inlineStr">
        <is>
          <t>23,1x</t>
        </is>
      </c>
      <c r="F168" s="13" t="inlineStr">
        <is>
          <t>27,5x</t>
        </is>
      </c>
      <c r="G168" s="51" t="inlineStr">
        <is>
          <t>26,9x</t>
        </is>
      </c>
      <c r="H168" s="51" t="inlineStr">
        <is>
          <t>29,6x</t>
        </is>
      </c>
      <c r="I168" s="51" t="inlineStr">
        <is>
          <t>-8,98x</t>
        </is>
      </c>
      <c r="J168" s="51" t="inlineStr">
        <is>
          <t>-36,6x</t>
        </is>
      </c>
      <c r="K168" s="51" t="inlineStr">
        <is>
          <t>110x</t>
        </is>
      </c>
      <c r="L168" s="51" t="inlineStr">
        <is>
          <t>32,4x</t>
        </is>
      </c>
      <c r="M168" s="51" t="inlineStr">
        <is>
          <t>3,41x</t>
        </is>
      </c>
      <c r="N168" s="51" t="inlineStr">
        <is>
          <t>4,33x</t>
        </is>
      </c>
      <c r="O168" s="51" t="inlineStr">
        <is>
          <t>3,65x</t>
        </is>
      </c>
      <c r="P168" s="51" t="inlineStr">
        <is>
          <t>3,71x</t>
        </is>
      </c>
      <c r="Q168" s="51" t="inlineStr">
        <is>
          <t>4,91x</t>
        </is>
      </c>
      <c r="R168" s="51" t="inlineStr">
        <is>
          <t>4,53x</t>
        </is>
      </c>
      <c r="S168" s="12" t="inlineStr">
        <is>
          <t>3,14x</t>
        </is>
      </c>
      <c r="T168" s="12" t="inlineStr">
        <is>
          <t>2,73x</t>
        </is>
      </c>
      <c r="U168" s="12" t="inlineStr">
        <is>
          <t>4,40</t>
        </is>
      </c>
      <c r="V168" s="12" t="inlineStr">
        <is>
          <t>5,77</t>
        </is>
      </c>
      <c r="W168" s="12" t="inlineStr">
        <is>
          <t>6,16</t>
        </is>
      </c>
      <c r="X168" s="12" t="inlineStr">
        <is>
          <t>5,95</t>
        </is>
      </c>
      <c r="Y168" s="12" t="inlineStr">
        <is>
          <t>-11,8</t>
        </is>
      </c>
      <c r="Z168" s="51" t="inlineStr">
        <is>
          <t>-3,33</t>
        </is>
      </c>
      <c r="AA168" s="51" t="inlineStr">
        <is>
          <t>1,11</t>
        </is>
      </c>
      <c r="AB168" s="12" t="inlineStr">
        <is>
          <t>3,75</t>
        </is>
      </c>
      <c r="AC168" t="inlineStr">
        <is>
          <t>1.2082</t>
        </is>
      </c>
    </row>
    <row r="169" ht="15" customHeight="1" s="50">
      <c r="A169" s="8" t="inlineStr">
        <is>
          <t>Tourisme Loisirs</t>
        </is>
      </c>
      <c r="B169" s="8" t="inlineStr">
        <is>
          <t>AIR FRANCE -KLM</t>
        </is>
      </c>
      <c r="C169" s="15" t="inlineStr">
        <is>
          <t>http://www.zonebourse.com/AIR-FRANCE-KLM-4604/fondamentaux/</t>
        </is>
      </c>
      <c r="D169" s="13" t="inlineStr">
        <is>
          <t>https://markets.ft.com/data/equities/tearsheet/summary?s=AF:PAR</t>
        </is>
      </c>
      <c r="E169" s="13" t="inlineStr">
        <is>
          <t>2,06x</t>
        </is>
      </c>
      <c r="F169" s="13" t="inlineStr">
        <is>
          <t>-19,0x</t>
        </is>
      </c>
      <c r="G169" s="51" t="inlineStr">
        <is>
          <t>9,89x</t>
        </is>
      </c>
      <c r="H169" s="51" t="inlineStr">
        <is>
          <t>14,6x</t>
        </is>
      </c>
      <c r="I169" s="51" t="inlineStr">
        <is>
          <t>-0,31x</t>
        </is>
      </c>
      <c r="J169" s="51" t="inlineStr">
        <is>
          <t>-0,66x</t>
        </is>
      </c>
      <c r="K169" s="51" t="inlineStr">
        <is>
          <t>-4,28x</t>
        </is>
      </c>
      <c r="L169" s="51" t="inlineStr">
        <is>
          <t>7,40x</t>
        </is>
      </c>
      <c r="M169" s="51" t="inlineStr">
        <is>
          <t>0,06x</t>
        </is>
      </c>
      <c r="N169" s="51" t="inlineStr">
        <is>
          <t>0,23x</t>
        </is>
      </c>
      <c r="O169" s="51" t="inlineStr">
        <is>
          <t>0,15x</t>
        </is>
      </c>
      <c r="P169" s="51" t="inlineStr">
        <is>
          <t>0,16x</t>
        </is>
      </c>
      <c r="Q169" s="51" t="inlineStr">
        <is>
          <t>0,20x</t>
        </is>
      </c>
      <c r="R169" s="51" t="inlineStr">
        <is>
          <t>0,19x</t>
        </is>
      </c>
      <c r="S169" s="12" t="inlineStr">
        <is>
          <t>0,12x</t>
        </is>
      </c>
      <c r="T169" s="12" t="inlineStr">
        <is>
          <t>0,11x</t>
        </is>
      </c>
      <c r="U169" s="12" t="inlineStr">
        <is>
          <t>2,52</t>
        </is>
      </c>
      <c r="V169" s="12" t="inlineStr">
        <is>
          <t>-0,72</t>
        </is>
      </c>
      <c r="W169" s="12" t="inlineStr">
        <is>
          <t>0,96</t>
        </is>
      </c>
      <c r="X169" s="12" t="inlineStr">
        <is>
          <t>0,68</t>
        </is>
      </c>
      <c r="Y169" s="12" t="inlineStr">
        <is>
          <t>-16,6</t>
        </is>
      </c>
      <c r="Z169" s="51" t="inlineStr">
        <is>
          <t>-6,10</t>
        </is>
      </c>
      <c r="AA169" s="51" t="inlineStr">
        <is>
          <t>-0,95</t>
        </is>
      </c>
      <c r="AB169" s="12" t="inlineStr">
        <is>
          <t>0,55</t>
        </is>
      </c>
      <c r="AC169" t="inlineStr">
        <is>
          <t>1.8110</t>
        </is>
      </c>
    </row>
    <row r="170" ht="15" customHeight="1" s="50">
      <c r="A170" s="8" t="inlineStr">
        <is>
          <t>Tourisme Loisirs</t>
        </is>
      </c>
      <c r="B170" s="8" t="inlineStr">
        <is>
          <t>Bénéteau</t>
        </is>
      </c>
      <c r="C170" s="15" t="inlineStr">
        <is>
          <t>http://www.zonebourse.com/BENETEAU-4622/fondamentaux/</t>
        </is>
      </c>
      <c r="D170" s="13" t="inlineStr">
        <is>
          <t>https://markets.ft.com/data/equities/tearsheet/summary?s=BEN:PAR</t>
        </is>
      </c>
      <c r="E170" s="13" t="inlineStr">
        <is>
          <t>45,8x</t>
        </is>
      </c>
      <c r="F170" s="13" t="inlineStr">
        <is>
          <t>27,3x</t>
        </is>
      </c>
      <c r="G170" s="12" t="inlineStr">
        <is>
          <t>15,5x</t>
        </is>
      </c>
      <c r="H170" s="51" t="inlineStr">
        <is>
          <t>18,1x</t>
        </is>
      </c>
      <c r="I170" s="51" t="inlineStr">
        <is>
          <t>-</t>
        </is>
      </c>
      <c r="J170" s="51" t="inlineStr">
        <is>
          <t>28,0x</t>
        </is>
      </c>
      <c r="K170" s="51" t="inlineStr">
        <is>
          <t>15,7x</t>
        </is>
      </c>
      <c r="L170" s="51" t="inlineStr">
        <is>
          <t>13,4x</t>
        </is>
      </c>
      <c r="M170" s="51" t="inlineStr">
        <is>
          <t>1,04x</t>
        </is>
      </c>
      <c r="N170" s="51" t="inlineStr">
        <is>
          <t>1,35x</t>
        </is>
      </c>
      <c r="O170" s="51" t="inlineStr">
        <is>
          <t>0,73x</t>
        </is>
      </c>
      <c r="P170" s="51" t="inlineStr">
        <is>
          <t>0,66x</t>
        </is>
      </c>
      <c r="Q170" s="51" t="inlineStr">
        <is>
          <t>0,57x</t>
        </is>
      </c>
      <c r="R170" s="51" t="inlineStr">
        <is>
          <t>1,03x</t>
        </is>
      </c>
      <c r="S170" s="12" t="inlineStr">
        <is>
          <t>0,92x</t>
        </is>
      </c>
      <c r="T170" s="12" t="inlineStr">
        <is>
          <t>0,86x</t>
        </is>
      </c>
      <c r="U170" s="12" t="inlineStr">
        <is>
          <t>0,30</t>
        </is>
      </c>
      <c r="V170" s="12" t="inlineStr">
        <is>
          <t>0,73</t>
        </is>
      </c>
      <c r="W170" s="12" t="inlineStr">
        <is>
          <t>0,74</t>
        </is>
      </c>
      <c r="X170" s="12" t="inlineStr">
        <is>
          <t>0,60</t>
        </is>
      </c>
      <c r="Y170" s="12" t="inlineStr">
        <is>
          <t>-</t>
        </is>
      </c>
      <c r="Z170" s="51" t="inlineStr">
        <is>
          <t>0,53</t>
        </is>
      </c>
      <c r="AA170" s="51" t="inlineStr">
        <is>
          <t>0,95</t>
        </is>
      </c>
      <c r="AB170" s="12" t="inlineStr">
        <is>
          <t>1,11</t>
        </is>
      </c>
      <c r="AC170" t="inlineStr">
        <is>
          <t>0.8596</t>
        </is>
      </c>
    </row>
    <row r="171" ht="15" customHeight="1" s="50">
      <c r="A171" s="8" t="inlineStr">
        <is>
          <t>Tourisme Loisirs</t>
        </is>
      </c>
      <c r="B171" s="8" t="inlineStr">
        <is>
          <t>Compagnie des Alpes</t>
        </is>
      </c>
      <c r="C171" s="15" t="inlineStr">
        <is>
          <t>http://www.zonebourse.com/CDA-COMPAGNIE-DES-ALPES-5185/fondamentaux/</t>
        </is>
      </c>
      <c r="D171" s="13" t="inlineStr">
        <is>
          <t>https://markets.ft.com/data/equities/tearsheet/summary?s=CDA:PAR</t>
        </is>
      </c>
      <c r="E171" s="13" t="inlineStr">
        <is>
          <t>12,4x</t>
        </is>
      </c>
      <c r="F171" s="13" t="inlineStr">
        <is>
          <t>21,1x</t>
        </is>
      </c>
      <c r="G171" s="12" t="inlineStr">
        <is>
          <t>12,8x</t>
        </is>
      </c>
      <c r="H171" s="51" t="inlineStr">
        <is>
          <t>-</t>
        </is>
      </c>
      <c r="I171" s="51" t="inlineStr">
        <is>
          <t>-3,99x</t>
        </is>
      </c>
      <c r="J171" s="51" t="inlineStr">
        <is>
          <t>-4,86x</t>
        </is>
      </c>
      <c r="K171" s="51" t="inlineStr">
        <is>
          <t>27,7x</t>
        </is>
      </c>
      <c r="L171" s="51" t="inlineStr">
        <is>
          <t>12,2x</t>
        </is>
      </c>
      <c r="M171" s="51" t="inlineStr">
        <is>
          <t>0,57x</t>
        </is>
      </c>
      <c r="N171" s="51" t="inlineStr">
        <is>
          <t>0,86x</t>
        </is>
      </c>
      <c r="O171" s="51" t="inlineStr">
        <is>
          <t>0,91x</t>
        </is>
      </c>
      <c r="P171" s="51" t="inlineStr">
        <is>
          <t>0,73x</t>
        </is>
      </c>
      <c r="Q171" s="51" t="inlineStr">
        <is>
          <t>0,67x</t>
        </is>
      </c>
      <c r="R171" s="51" t="inlineStr">
        <is>
          <t>3,11x</t>
        </is>
      </c>
      <c r="S171" s="12" t="inlineStr">
        <is>
          <t>0,92x</t>
        </is>
      </c>
      <c r="T171" s="12" t="inlineStr">
        <is>
          <t>0,84x</t>
        </is>
      </c>
      <c r="U171" s="12" t="inlineStr">
        <is>
          <t>1,37</t>
        </is>
      </c>
      <c r="V171" s="12" t="inlineStr">
        <is>
          <t>1,28</t>
        </is>
      </c>
      <c r="W171" s="12" t="inlineStr">
        <is>
          <t>2,34</t>
        </is>
      </c>
      <c r="X171" s="12" t="inlineStr">
        <is>
          <t>-</t>
        </is>
      </c>
      <c r="Y171" s="12" t="inlineStr">
        <is>
          <t>-4,24</t>
        </is>
      </c>
      <c r="Z171" s="51" t="inlineStr">
        <is>
          <t>-3,05</t>
        </is>
      </c>
      <c r="AA171" s="51" t="inlineStr">
        <is>
          <t>0,54</t>
        </is>
      </c>
      <c r="AB171" s="12" t="inlineStr">
        <is>
          <t>1,22</t>
        </is>
      </c>
      <c r="AC171" t="inlineStr">
        <is>
          <t>1.5400</t>
        </is>
      </c>
    </row>
    <row r="172" ht="15" customHeight="1" s="50">
      <c r="A172" s="8" t="inlineStr">
        <is>
          <t>Tourisme Loisirs</t>
        </is>
      </c>
      <c r="B172" s="8" t="inlineStr">
        <is>
          <t>Getlink</t>
        </is>
      </c>
      <c r="C172" s="15" t="inlineStr">
        <is>
          <t>http://www.zonebourse.com/GROUPE-EUROTUNNEL-54576/fondamentaux/</t>
        </is>
      </c>
      <c r="D172" s="13" t="inlineStr">
        <is>
          <t>https://markets.ft.com/data/equities/tearsheet/summary?s=GET:PAR</t>
        </is>
      </c>
      <c r="E172" s="13" t="inlineStr">
        <is>
          <t>24,4x</t>
        </is>
      </c>
      <c r="F172" s="13" t="inlineStr">
        <is>
          <t>51,0x</t>
        </is>
      </c>
      <c r="G172" s="51" t="inlineStr">
        <is>
          <t>48,9x</t>
        </is>
      </c>
      <c r="H172" s="51" t="inlineStr">
        <is>
          <t>53,5x</t>
        </is>
      </c>
      <c r="I172" s="51" t="inlineStr">
        <is>
          <t>-67,5x</t>
        </is>
      </c>
      <c r="J172" s="51" t="inlineStr">
        <is>
          <t>-56,5x</t>
        </is>
      </c>
      <c r="K172" s="51" t="inlineStr">
        <is>
          <t>92,8x</t>
        </is>
      </c>
      <c r="L172" s="51" t="inlineStr">
        <is>
          <t>37,8x</t>
        </is>
      </c>
      <c r="M172" s="51" t="inlineStr">
        <is>
          <t>4,74x</t>
        </is>
      </c>
      <c r="N172" s="51" t="inlineStr">
        <is>
          <t>5,57x</t>
        </is>
      </c>
      <c r="O172" s="51" t="inlineStr">
        <is>
          <t>5,81x</t>
        </is>
      </c>
      <c r="P172" s="51" t="inlineStr">
        <is>
          <t>7,66x</t>
        </is>
      </c>
      <c r="Q172" s="51" t="inlineStr">
        <is>
          <t>9,36x</t>
        </is>
      </c>
      <c r="R172" s="51" t="inlineStr">
        <is>
          <t>9,86x</t>
        </is>
      </c>
      <c r="S172" s="12" t="inlineStr">
        <is>
          <t>7,13x</t>
        </is>
      </c>
      <c r="T172" s="12" t="inlineStr">
        <is>
          <t>6,11x</t>
        </is>
      </c>
      <c r="U172" s="12" t="inlineStr">
        <is>
          <t>0,37</t>
        </is>
      </c>
      <c r="V172" s="12" t="inlineStr">
        <is>
          <t>0,21</t>
        </is>
      </c>
      <c r="W172" s="12" t="inlineStr">
        <is>
          <t>0,24</t>
        </is>
      </c>
      <c r="X172" s="12" t="inlineStr">
        <is>
          <t>0,29</t>
        </is>
      </c>
      <c r="Y172" s="12" t="inlineStr">
        <is>
          <t>-0,21</t>
        </is>
      </c>
      <c r="Z172" s="51" t="inlineStr">
        <is>
          <t>-0,25</t>
        </is>
      </c>
      <c r="AA172" s="51" t="inlineStr">
        <is>
          <t>0,15</t>
        </is>
      </c>
      <c r="AB172" s="12" t="inlineStr">
        <is>
          <t>0,37</t>
        </is>
      </c>
      <c r="AC172" t="inlineStr">
        <is>
          <t>0.9102</t>
        </is>
      </c>
    </row>
    <row r="173" ht="15" customHeight="1" s="50">
      <c r="A173" s="8" t="inlineStr">
        <is>
          <t>Tourisme Loisirs</t>
        </is>
      </c>
      <c r="B173" s="8" t="inlineStr">
        <is>
          <t>Pierre et vacances</t>
        </is>
      </c>
      <c r="C173" s="15" t="inlineStr">
        <is>
          <t>http://www.zonebourse.com/PIERRE-VACANCES-4783/fondamentaux/</t>
        </is>
      </c>
      <c r="D173" s="13" t="inlineStr">
        <is>
          <t>https://markets.ft.com/data/equities/tearsheet/summary?s=VAC:PAR</t>
        </is>
      </c>
      <c r="E173" s="13" t="inlineStr">
        <is>
          <t>-47,0x</t>
        </is>
      </c>
      <c r="F173" s="13" t="inlineStr">
        <is>
          <t>-7,65x</t>
        </is>
      </c>
      <c r="G173" s="51" t="inlineStr">
        <is>
          <t>-5,82x</t>
        </is>
      </c>
      <c r="H173" s="51" t="inlineStr">
        <is>
          <t>-4,49x</t>
        </is>
      </c>
      <c r="I173" s="51" t="inlineStr">
        <is>
          <t>-0,27x</t>
        </is>
      </c>
      <c r="J173" s="51" t="inlineStr">
        <is>
          <t>-0,21x</t>
        </is>
      </c>
      <c r="K173" s="51" t="inlineStr">
        <is>
          <t>-4,74x</t>
        </is>
      </c>
      <c r="L173" s="51" t="inlineStr">
        <is>
          <t>2,27x</t>
        </is>
      </c>
      <c r="M173" s="51" t="inlineStr">
        <is>
          <t>0,26x</t>
        </is>
      </c>
      <c r="N173" s="51" t="inlineStr">
        <is>
          <t>0,29x</t>
        </is>
      </c>
      <c r="O173" s="51" t="inlineStr">
        <is>
          <t>0,18x</t>
        </is>
      </c>
      <c r="P173" s="51" t="inlineStr">
        <is>
          <t>0,09x</t>
        </is>
      </c>
      <c r="Q173" s="51" t="inlineStr">
        <is>
          <t>0,10x</t>
        </is>
      </c>
      <c r="R173" s="51" t="inlineStr">
        <is>
          <t>0,06x</t>
        </is>
      </c>
      <c r="S173" s="12" t="inlineStr">
        <is>
          <t>0,04x</t>
        </is>
      </c>
      <c r="T173" s="12" t="inlineStr">
        <is>
          <t>0,04x</t>
        </is>
      </c>
      <c r="U173" s="12" t="inlineStr">
        <is>
          <t>-0,82</t>
        </is>
      </c>
      <c r="V173" s="12" t="inlineStr">
        <is>
          <t>-5,95</t>
        </is>
      </c>
      <c r="W173" s="12" t="inlineStr">
        <is>
          <t>-4,82</t>
        </is>
      </c>
      <c r="X173" s="12" t="inlineStr">
        <is>
          <t>-3,46</t>
        </is>
      </c>
      <c r="Y173" s="12" t="inlineStr">
        <is>
          <t>-44,5</t>
        </is>
      </c>
      <c r="Z173" s="12" t="inlineStr">
        <is>
          <t>-32,3</t>
        </is>
      </c>
      <c r="AA173" s="51" t="inlineStr">
        <is>
          <t>-1,44</t>
        </is>
      </c>
      <c r="AB173" s="12" t="inlineStr">
        <is>
          <t>3,01</t>
        </is>
      </c>
      <c r="AC173" t="inlineStr">
        <is>
          <t>2.0644</t>
        </is>
      </c>
    </row>
    <row r="174">
      <c r="C174" s="13" t="n"/>
      <c r="AC174" s="6" t="n"/>
    </row>
    <row r="175">
      <c r="C175" s="15" t="n"/>
      <c r="D175" s="14" t="n"/>
      <c r="E175" s="14" t="n"/>
      <c r="F175" s="14" t="n"/>
      <c r="AC175" s="6" t="n"/>
    </row>
    <row r="176">
      <c r="C176" s="13" t="n"/>
      <c r="D176" s="14" t="n"/>
      <c r="E176" s="14" t="n"/>
      <c r="F176" s="14" t="n"/>
      <c r="AC176" s="6" t="n"/>
    </row>
    <row r="177">
      <c r="C177" s="13" t="n"/>
      <c r="D177" s="14" t="n"/>
      <c r="E177" s="14" t="n"/>
      <c r="F177" s="14" t="n"/>
      <c r="AC177" s="6" t="n"/>
    </row>
    <row r="178">
      <c r="C178" s="13" t="n"/>
      <c r="D178" s="14" t="n"/>
      <c r="E178" s="14" t="n"/>
      <c r="F178" s="14" t="n"/>
      <c r="AC178" s="6" t="n"/>
    </row>
    <row r="179">
      <c r="C179" s="13" t="n"/>
      <c r="D179" s="14" t="n"/>
      <c r="E179" s="14" t="n"/>
      <c r="F179" s="14" t="n"/>
      <c r="AC179" s="6" t="n"/>
    </row>
    <row r="180">
      <c r="C180" s="13" t="n"/>
      <c r="AC180" s="6" t="n"/>
    </row>
    <row r="181">
      <c r="C181" s="13" t="n"/>
    </row>
    <row r="182">
      <c r="C182" s="13" t="n"/>
    </row>
    <row r="183">
      <c r="C183" s="13" t="n"/>
    </row>
    <row r="184">
      <c r="C184" s="13" t="n"/>
    </row>
    <row r="185">
      <c r="C185" s="13" t="n"/>
    </row>
    <row r="186">
      <c r="C186" s="13" t="n"/>
    </row>
    <row r="187">
      <c r="C187" s="13" t="n"/>
    </row>
    <row r="188">
      <c r="C188" s="13" t="n"/>
    </row>
    <row r="189">
      <c r="C189" s="13" t="n"/>
    </row>
    <row r="190">
      <c r="C190" s="14" t="n"/>
    </row>
  </sheetData>
  <autoFilter ref="A2:AC174"/>
  <conditionalFormatting sqref="C174:C189 C3">
    <cfRule type="top10" rank="1" priority="16" dxfId="396" bottom="1"/>
  </conditionalFormatting>
  <conditionalFormatting sqref="C67">
    <cfRule type="top10" rank="1" priority="4" dxfId="396" bottom="1"/>
  </conditionalFormatting>
  <conditionalFormatting sqref="C68:C173 C63:C66 C4:C56">
    <cfRule type="top10" rank="1" priority="4304" dxfId="396" bottom="1"/>
  </conditionalFormatting>
  <conditionalFormatting sqref="D3:F3">
    <cfRule type="top10" rank="1" priority="4305" dxfId="396" bottom="1"/>
  </conditionalFormatting>
  <conditionalFormatting sqref="D67:F67">
    <cfRule type="top10" rank="1" priority="4307" dxfId="396" bottom="1"/>
  </conditionalFormatting>
  <conditionalFormatting sqref="D68:F173 D4:F56 D63:F66">
    <cfRule type="top10" rank="1" priority="4311" dxfId="396" bottom="1"/>
  </conditionalFormatting>
  <conditionalFormatting sqref="C57:C62">
    <cfRule type="top10" rank="1" priority="4313" dxfId="396" bottom="1"/>
  </conditionalFormatting>
  <conditionalFormatting sqref="D57:F62">
    <cfRule type="top10" rank="1" priority="4316" dxfId="396" bottom="1"/>
  </conditionalFormatting>
  <hyperlinks>
    <hyperlink xmlns:r="http://schemas.openxmlformats.org/officeDocument/2006/relationships" ref="AC2" r:id="rId1"/>
    <hyperlink xmlns:r="http://schemas.openxmlformats.org/officeDocument/2006/relationships" ref="AD2" location="Benefice-net-par-action-BNA-282" r:id="rId2"/>
    <hyperlink xmlns:r="http://schemas.openxmlformats.org/officeDocument/2006/relationships" ref="C3" r:id="rId3"/>
    <hyperlink xmlns:r="http://schemas.openxmlformats.org/officeDocument/2006/relationships" ref="D3" r:id="rId4"/>
    <hyperlink xmlns:r="http://schemas.openxmlformats.org/officeDocument/2006/relationships" ref="C4" r:id="rId5"/>
    <hyperlink xmlns:r="http://schemas.openxmlformats.org/officeDocument/2006/relationships" ref="D4" r:id="rId6"/>
    <hyperlink xmlns:r="http://schemas.openxmlformats.org/officeDocument/2006/relationships" ref="C5" r:id="rId7"/>
    <hyperlink xmlns:r="http://schemas.openxmlformats.org/officeDocument/2006/relationships" ref="D5" r:id="rId8"/>
    <hyperlink xmlns:r="http://schemas.openxmlformats.org/officeDocument/2006/relationships" ref="C6" r:id="rId9"/>
    <hyperlink xmlns:r="http://schemas.openxmlformats.org/officeDocument/2006/relationships" ref="D6" r:id="rId10"/>
    <hyperlink xmlns:r="http://schemas.openxmlformats.org/officeDocument/2006/relationships" ref="C7" r:id="rId11"/>
    <hyperlink xmlns:r="http://schemas.openxmlformats.org/officeDocument/2006/relationships" ref="D7" r:id="rId12"/>
    <hyperlink xmlns:r="http://schemas.openxmlformats.org/officeDocument/2006/relationships" ref="C8" r:id="rId13"/>
    <hyperlink xmlns:r="http://schemas.openxmlformats.org/officeDocument/2006/relationships" ref="D8" r:id="rId14"/>
    <hyperlink xmlns:r="http://schemas.openxmlformats.org/officeDocument/2006/relationships" ref="C9" r:id="rId15"/>
    <hyperlink xmlns:r="http://schemas.openxmlformats.org/officeDocument/2006/relationships" ref="D9" r:id="rId16"/>
    <hyperlink xmlns:r="http://schemas.openxmlformats.org/officeDocument/2006/relationships" ref="C10" r:id="rId17"/>
    <hyperlink xmlns:r="http://schemas.openxmlformats.org/officeDocument/2006/relationships" ref="D10" r:id="rId18"/>
    <hyperlink xmlns:r="http://schemas.openxmlformats.org/officeDocument/2006/relationships" ref="D12" r:id="rId19"/>
    <hyperlink xmlns:r="http://schemas.openxmlformats.org/officeDocument/2006/relationships" ref="C13" r:id="rId20"/>
    <hyperlink xmlns:r="http://schemas.openxmlformats.org/officeDocument/2006/relationships" ref="C14" r:id="rId21"/>
    <hyperlink xmlns:r="http://schemas.openxmlformats.org/officeDocument/2006/relationships" ref="C15" r:id="rId22"/>
    <hyperlink xmlns:r="http://schemas.openxmlformats.org/officeDocument/2006/relationships" ref="D15" r:id="rId23"/>
    <hyperlink xmlns:r="http://schemas.openxmlformats.org/officeDocument/2006/relationships" ref="C16" r:id="rId24"/>
    <hyperlink xmlns:r="http://schemas.openxmlformats.org/officeDocument/2006/relationships" ref="D16" r:id="rId25"/>
    <hyperlink xmlns:r="http://schemas.openxmlformats.org/officeDocument/2006/relationships" ref="C17" r:id="rId26"/>
    <hyperlink xmlns:r="http://schemas.openxmlformats.org/officeDocument/2006/relationships" ref="D17" r:id="rId27"/>
    <hyperlink xmlns:r="http://schemas.openxmlformats.org/officeDocument/2006/relationships" ref="C19" r:id="rId28"/>
    <hyperlink xmlns:r="http://schemas.openxmlformats.org/officeDocument/2006/relationships" ref="D19" r:id="rId29"/>
    <hyperlink xmlns:r="http://schemas.openxmlformats.org/officeDocument/2006/relationships" ref="C21" r:id="rId30"/>
    <hyperlink xmlns:r="http://schemas.openxmlformats.org/officeDocument/2006/relationships" ref="C22" r:id="rId31"/>
    <hyperlink xmlns:r="http://schemas.openxmlformats.org/officeDocument/2006/relationships" ref="C23" r:id="rId32"/>
    <hyperlink xmlns:r="http://schemas.openxmlformats.org/officeDocument/2006/relationships" ref="C24" r:id="rId33"/>
    <hyperlink xmlns:r="http://schemas.openxmlformats.org/officeDocument/2006/relationships" ref="C25" r:id="rId34"/>
    <hyperlink xmlns:r="http://schemas.openxmlformats.org/officeDocument/2006/relationships" ref="C26" r:id="rId35"/>
    <hyperlink xmlns:r="http://schemas.openxmlformats.org/officeDocument/2006/relationships" ref="C27" r:id="rId36"/>
    <hyperlink xmlns:r="http://schemas.openxmlformats.org/officeDocument/2006/relationships" ref="C28" r:id="rId37"/>
    <hyperlink xmlns:r="http://schemas.openxmlformats.org/officeDocument/2006/relationships" ref="D28" r:id="rId38"/>
    <hyperlink xmlns:r="http://schemas.openxmlformats.org/officeDocument/2006/relationships" ref="C29" r:id="rId39"/>
    <hyperlink xmlns:r="http://schemas.openxmlformats.org/officeDocument/2006/relationships" ref="D29" r:id="rId40"/>
    <hyperlink xmlns:r="http://schemas.openxmlformats.org/officeDocument/2006/relationships" ref="C30" r:id="rId41"/>
    <hyperlink xmlns:r="http://schemas.openxmlformats.org/officeDocument/2006/relationships" ref="D30" r:id="rId42"/>
    <hyperlink xmlns:r="http://schemas.openxmlformats.org/officeDocument/2006/relationships" ref="C31" r:id="rId43"/>
    <hyperlink xmlns:r="http://schemas.openxmlformats.org/officeDocument/2006/relationships" ref="C35" r:id="rId44"/>
    <hyperlink xmlns:r="http://schemas.openxmlformats.org/officeDocument/2006/relationships" ref="D35" r:id="rId45"/>
    <hyperlink xmlns:r="http://schemas.openxmlformats.org/officeDocument/2006/relationships" ref="C36" r:id="rId46"/>
    <hyperlink xmlns:r="http://schemas.openxmlformats.org/officeDocument/2006/relationships" ref="C38" r:id="rId47"/>
    <hyperlink xmlns:r="http://schemas.openxmlformats.org/officeDocument/2006/relationships" ref="C39" r:id="rId48"/>
    <hyperlink xmlns:r="http://schemas.openxmlformats.org/officeDocument/2006/relationships" ref="C40" r:id="rId49"/>
    <hyperlink xmlns:r="http://schemas.openxmlformats.org/officeDocument/2006/relationships" ref="C42" r:id="rId50"/>
    <hyperlink xmlns:r="http://schemas.openxmlformats.org/officeDocument/2006/relationships" ref="D42" r:id="rId51"/>
    <hyperlink xmlns:r="http://schemas.openxmlformats.org/officeDocument/2006/relationships" ref="C44" r:id="rId52"/>
    <hyperlink xmlns:r="http://schemas.openxmlformats.org/officeDocument/2006/relationships" ref="C45" r:id="rId53"/>
    <hyperlink xmlns:r="http://schemas.openxmlformats.org/officeDocument/2006/relationships" ref="D47" r:id="rId54"/>
    <hyperlink xmlns:r="http://schemas.openxmlformats.org/officeDocument/2006/relationships" ref="C48" r:id="rId55"/>
    <hyperlink xmlns:r="http://schemas.openxmlformats.org/officeDocument/2006/relationships" ref="D48" r:id="rId56"/>
    <hyperlink xmlns:r="http://schemas.openxmlformats.org/officeDocument/2006/relationships" ref="C49" r:id="rId57"/>
    <hyperlink xmlns:r="http://schemas.openxmlformats.org/officeDocument/2006/relationships" ref="D49" r:id="rId58"/>
    <hyperlink xmlns:r="http://schemas.openxmlformats.org/officeDocument/2006/relationships" ref="C50" r:id="rId59"/>
    <hyperlink xmlns:r="http://schemas.openxmlformats.org/officeDocument/2006/relationships" ref="D50" r:id="rId60"/>
    <hyperlink xmlns:r="http://schemas.openxmlformats.org/officeDocument/2006/relationships" ref="C51" r:id="rId61"/>
    <hyperlink xmlns:r="http://schemas.openxmlformats.org/officeDocument/2006/relationships" ref="D51" r:id="rId62"/>
    <hyperlink xmlns:r="http://schemas.openxmlformats.org/officeDocument/2006/relationships" ref="C52" r:id="rId63"/>
    <hyperlink xmlns:r="http://schemas.openxmlformats.org/officeDocument/2006/relationships" ref="D52" r:id="rId64"/>
    <hyperlink xmlns:r="http://schemas.openxmlformats.org/officeDocument/2006/relationships" ref="C53" r:id="rId65"/>
    <hyperlink xmlns:r="http://schemas.openxmlformats.org/officeDocument/2006/relationships" ref="C55" r:id="rId66"/>
    <hyperlink xmlns:r="http://schemas.openxmlformats.org/officeDocument/2006/relationships" ref="C56" r:id="rId67"/>
    <hyperlink xmlns:r="http://schemas.openxmlformats.org/officeDocument/2006/relationships" ref="D56" r:id="rId68"/>
    <hyperlink xmlns:r="http://schemas.openxmlformats.org/officeDocument/2006/relationships" ref="C58" r:id="rId69"/>
    <hyperlink xmlns:r="http://schemas.openxmlformats.org/officeDocument/2006/relationships" ref="C60" r:id="rId70"/>
    <hyperlink xmlns:r="http://schemas.openxmlformats.org/officeDocument/2006/relationships" ref="C61" r:id="rId71"/>
    <hyperlink xmlns:r="http://schemas.openxmlformats.org/officeDocument/2006/relationships" ref="C62" r:id="rId72"/>
    <hyperlink xmlns:r="http://schemas.openxmlformats.org/officeDocument/2006/relationships" ref="D62" r:id="rId73"/>
    <hyperlink xmlns:r="http://schemas.openxmlformats.org/officeDocument/2006/relationships" ref="D66" r:id="rId74"/>
    <hyperlink xmlns:r="http://schemas.openxmlformats.org/officeDocument/2006/relationships" ref="C67" r:id="rId75"/>
    <hyperlink xmlns:r="http://schemas.openxmlformats.org/officeDocument/2006/relationships" ref="D67" r:id="rId76"/>
    <hyperlink xmlns:r="http://schemas.openxmlformats.org/officeDocument/2006/relationships" ref="C68" r:id="rId77"/>
    <hyperlink xmlns:r="http://schemas.openxmlformats.org/officeDocument/2006/relationships" ref="D70" r:id="rId78"/>
    <hyperlink xmlns:r="http://schemas.openxmlformats.org/officeDocument/2006/relationships" ref="C75" r:id="rId79"/>
    <hyperlink xmlns:r="http://schemas.openxmlformats.org/officeDocument/2006/relationships" ref="C78" r:id="rId80"/>
    <hyperlink xmlns:r="http://schemas.openxmlformats.org/officeDocument/2006/relationships" ref="D78" r:id="rId81"/>
    <hyperlink xmlns:r="http://schemas.openxmlformats.org/officeDocument/2006/relationships" ref="C79" r:id="rId82"/>
    <hyperlink xmlns:r="http://schemas.openxmlformats.org/officeDocument/2006/relationships" ref="C80" r:id="rId83"/>
    <hyperlink xmlns:r="http://schemas.openxmlformats.org/officeDocument/2006/relationships" ref="D81" r:id="rId84"/>
    <hyperlink xmlns:r="http://schemas.openxmlformats.org/officeDocument/2006/relationships" ref="C85" r:id="rId85"/>
    <hyperlink xmlns:r="http://schemas.openxmlformats.org/officeDocument/2006/relationships" ref="C92" r:id="rId86"/>
    <hyperlink xmlns:r="http://schemas.openxmlformats.org/officeDocument/2006/relationships" ref="C97" r:id="rId87"/>
    <hyperlink xmlns:r="http://schemas.openxmlformats.org/officeDocument/2006/relationships" ref="C101" r:id="rId88"/>
    <hyperlink xmlns:r="http://schemas.openxmlformats.org/officeDocument/2006/relationships" ref="D101" r:id="rId89"/>
    <hyperlink xmlns:r="http://schemas.openxmlformats.org/officeDocument/2006/relationships" ref="C103" r:id="rId90"/>
    <hyperlink xmlns:r="http://schemas.openxmlformats.org/officeDocument/2006/relationships" ref="C104" r:id="rId91"/>
    <hyperlink xmlns:r="http://schemas.openxmlformats.org/officeDocument/2006/relationships" ref="D104" r:id="rId92"/>
    <hyperlink xmlns:r="http://schemas.openxmlformats.org/officeDocument/2006/relationships" ref="C105" r:id="rId93"/>
    <hyperlink xmlns:r="http://schemas.openxmlformats.org/officeDocument/2006/relationships" ref="C107" r:id="rId94"/>
    <hyperlink xmlns:r="http://schemas.openxmlformats.org/officeDocument/2006/relationships" ref="C108" r:id="rId95"/>
    <hyperlink xmlns:r="http://schemas.openxmlformats.org/officeDocument/2006/relationships" ref="D108" r:id="rId96"/>
    <hyperlink xmlns:r="http://schemas.openxmlformats.org/officeDocument/2006/relationships" ref="C109" r:id="rId97"/>
    <hyperlink xmlns:r="http://schemas.openxmlformats.org/officeDocument/2006/relationships" ref="D109" r:id="rId98"/>
    <hyperlink xmlns:r="http://schemas.openxmlformats.org/officeDocument/2006/relationships" ref="C110" r:id="rId99"/>
    <hyperlink xmlns:r="http://schemas.openxmlformats.org/officeDocument/2006/relationships" ref="D110" r:id="rId100"/>
    <hyperlink xmlns:r="http://schemas.openxmlformats.org/officeDocument/2006/relationships" ref="C111" r:id="rId101"/>
    <hyperlink xmlns:r="http://schemas.openxmlformats.org/officeDocument/2006/relationships" ref="D111" r:id="rId102"/>
    <hyperlink xmlns:r="http://schemas.openxmlformats.org/officeDocument/2006/relationships" ref="C112" r:id="rId103"/>
    <hyperlink xmlns:r="http://schemas.openxmlformats.org/officeDocument/2006/relationships" ref="D112" r:id="rId104"/>
    <hyperlink xmlns:r="http://schemas.openxmlformats.org/officeDocument/2006/relationships" ref="C114" r:id="rId105"/>
    <hyperlink xmlns:r="http://schemas.openxmlformats.org/officeDocument/2006/relationships" ref="C117" r:id="rId106"/>
    <hyperlink xmlns:r="http://schemas.openxmlformats.org/officeDocument/2006/relationships" ref="C118" r:id="rId107"/>
    <hyperlink xmlns:r="http://schemas.openxmlformats.org/officeDocument/2006/relationships" ref="C119" r:id="rId108"/>
    <hyperlink xmlns:r="http://schemas.openxmlformats.org/officeDocument/2006/relationships" ref="D119" r:id="rId109"/>
    <hyperlink xmlns:r="http://schemas.openxmlformats.org/officeDocument/2006/relationships" ref="C122" r:id="rId110"/>
    <hyperlink xmlns:r="http://schemas.openxmlformats.org/officeDocument/2006/relationships" ref="C123" r:id="rId111"/>
    <hyperlink xmlns:r="http://schemas.openxmlformats.org/officeDocument/2006/relationships" ref="C128" r:id="rId112"/>
    <hyperlink xmlns:r="http://schemas.openxmlformats.org/officeDocument/2006/relationships" ref="D128" r:id="rId113"/>
    <hyperlink xmlns:r="http://schemas.openxmlformats.org/officeDocument/2006/relationships" ref="C130" r:id="rId114"/>
    <hyperlink xmlns:r="http://schemas.openxmlformats.org/officeDocument/2006/relationships" ref="D130" r:id="rId115"/>
    <hyperlink xmlns:r="http://schemas.openxmlformats.org/officeDocument/2006/relationships" ref="C133" r:id="rId116"/>
    <hyperlink xmlns:r="http://schemas.openxmlformats.org/officeDocument/2006/relationships" ref="C140" r:id="rId117"/>
    <hyperlink xmlns:r="http://schemas.openxmlformats.org/officeDocument/2006/relationships" ref="D140" r:id="rId118"/>
    <hyperlink xmlns:r="http://schemas.openxmlformats.org/officeDocument/2006/relationships" ref="C145" r:id="rId119"/>
    <hyperlink xmlns:r="http://schemas.openxmlformats.org/officeDocument/2006/relationships" ref="C147" r:id="rId120"/>
    <hyperlink xmlns:r="http://schemas.openxmlformats.org/officeDocument/2006/relationships" ref="C152" r:id="rId121"/>
    <hyperlink xmlns:r="http://schemas.openxmlformats.org/officeDocument/2006/relationships" ref="D152" r:id="rId122"/>
    <hyperlink xmlns:r="http://schemas.openxmlformats.org/officeDocument/2006/relationships" ref="D154" r:id="rId123"/>
    <hyperlink xmlns:r="http://schemas.openxmlformats.org/officeDocument/2006/relationships" ref="D155" r:id="rId124"/>
    <hyperlink xmlns:r="http://schemas.openxmlformats.org/officeDocument/2006/relationships" ref="C157" r:id="rId125"/>
    <hyperlink xmlns:r="http://schemas.openxmlformats.org/officeDocument/2006/relationships" ref="D157" r:id="rId126"/>
    <hyperlink xmlns:r="http://schemas.openxmlformats.org/officeDocument/2006/relationships" ref="C158" r:id="rId127"/>
    <hyperlink xmlns:r="http://schemas.openxmlformats.org/officeDocument/2006/relationships" ref="D158" r:id="rId128"/>
    <hyperlink xmlns:r="http://schemas.openxmlformats.org/officeDocument/2006/relationships" ref="C159" r:id="rId129"/>
    <hyperlink xmlns:r="http://schemas.openxmlformats.org/officeDocument/2006/relationships" ref="C167" r:id="rId130"/>
    <hyperlink xmlns:r="http://schemas.openxmlformats.org/officeDocument/2006/relationships" ref="D167" r:id="rId131"/>
    <hyperlink xmlns:r="http://schemas.openxmlformats.org/officeDocument/2006/relationships" ref="D168" r:id="rId132"/>
    <hyperlink xmlns:r="http://schemas.openxmlformats.org/officeDocument/2006/relationships" ref="C169" r:id="rId133"/>
    <hyperlink xmlns:r="http://schemas.openxmlformats.org/officeDocument/2006/relationships" ref="D169" r:id="rId134"/>
    <hyperlink xmlns:r="http://schemas.openxmlformats.org/officeDocument/2006/relationships" ref="C172" r:id="rId135"/>
    <hyperlink xmlns:r="http://schemas.openxmlformats.org/officeDocument/2006/relationships" ref="D172" r:id="rId136"/>
    <hyperlink xmlns:r="http://schemas.openxmlformats.org/officeDocument/2006/relationships" ref="C173" r:id="rId137"/>
  </hyperlink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Feuil4" filterMode="1">
    <outlinePr summaryBelow="1" summaryRight="1"/>
    <pageSetUpPr/>
  </sheetPr>
  <dimension ref="A1:AD177"/>
  <sheetViews>
    <sheetView showZeros="0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baseColWidth="10" defaultRowHeight="15"/>
  <cols>
    <col width="13.28515625" customWidth="1" style="50" min="2" max="2"/>
    <col width="5.7109375" bestFit="1" customWidth="1" style="50" min="3" max="3"/>
    <col width="6.7109375" bestFit="1" customWidth="1" style="50" min="4" max="4"/>
    <col width="6.140625" bestFit="1" customWidth="1" style="50" min="5" max="5"/>
    <col width="5.7109375" customWidth="1" style="50" min="6" max="8"/>
    <col width="6.28515625" customWidth="1" style="50" min="9" max="9"/>
    <col width="7.5703125" bestFit="1" customWidth="1" style="50" min="10" max="10"/>
    <col width="7.140625" bestFit="1" customWidth="1" style="50" min="11" max="12"/>
    <col width="6.28515625" customWidth="1" style="50" min="13" max="13"/>
    <col width="5.7109375" customWidth="1" style="50" min="14" max="16"/>
    <col width="6.7109375" customWidth="1" style="50" min="17" max="17"/>
    <col width="6.7109375" bestFit="1" customWidth="1" style="50" min="18" max="19"/>
    <col width="6" bestFit="1" customWidth="1" style="50" min="20" max="23"/>
    <col width="10.42578125" customWidth="1" style="50" min="24" max="24"/>
    <col width="9.5703125" bestFit="1" customWidth="1" style="50" min="25" max="25"/>
    <col width="10" customWidth="1" style="50" min="26" max="28"/>
    <col width="7.7109375" customWidth="1" style="50" min="29" max="29"/>
    <col width="10.5703125" bestFit="1" customWidth="1" style="50" min="30" max="30"/>
  </cols>
  <sheetData>
    <row r="1" ht="15.75" customHeight="1" s="50" thickBot="1">
      <c r="C1" t="inlineStr">
        <is>
          <t>PER</t>
        </is>
      </c>
      <c r="D1" t="inlineStr">
        <is>
          <t>PER</t>
        </is>
      </c>
      <c r="E1" t="inlineStr">
        <is>
          <t>PER</t>
        </is>
      </c>
      <c r="F1" t="inlineStr">
        <is>
          <t>PER</t>
        </is>
      </c>
      <c r="G1" t="inlineStr">
        <is>
          <t>PER</t>
        </is>
      </c>
      <c r="H1" t="inlineStr">
        <is>
          <t>PER</t>
        </is>
      </c>
      <c r="I1" t="inlineStr">
        <is>
          <t>PER</t>
        </is>
      </c>
      <c r="J1" t="inlineStr">
        <is>
          <t>Cap/CA</t>
        </is>
      </c>
      <c r="K1" t="inlineStr">
        <is>
          <t>Cap/CA</t>
        </is>
      </c>
      <c r="L1" t="inlineStr">
        <is>
          <t>Cap/CA</t>
        </is>
      </c>
      <c r="M1" t="inlineStr">
        <is>
          <t>Cap/CA</t>
        </is>
      </c>
      <c r="N1" t="inlineStr">
        <is>
          <t>Cap/CA</t>
        </is>
      </c>
      <c r="O1" t="inlineStr">
        <is>
          <t>Cap/CA</t>
        </is>
      </c>
      <c r="P1" t="inlineStr">
        <is>
          <t>Cap/CA</t>
        </is>
      </c>
      <c r="Q1" t="inlineStr">
        <is>
          <t>Cap/CA</t>
        </is>
      </c>
      <c r="R1" t="inlineStr">
        <is>
          <t>BNA</t>
        </is>
      </c>
      <c r="S1" t="inlineStr">
        <is>
          <t>BNA</t>
        </is>
      </c>
      <c r="T1" t="inlineStr">
        <is>
          <t>BNA</t>
        </is>
      </c>
      <c r="U1" t="inlineStr">
        <is>
          <t>BNA</t>
        </is>
      </c>
      <c r="V1" t="inlineStr">
        <is>
          <t>BNA</t>
        </is>
      </c>
      <c r="W1" t="inlineStr">
        <is>
          <t>BNA</t>
        </is>
      </c>
      <c r="X1" t="inlineStr">
        <is>
          <t>Aug. BNA</t>
        </is>
      </c>
      <c r="Y1" t="inlineStr">
        <is>
          <t>Aug. BNA</t>
        </is>
      </c>
      <c r="Z1" t="inlineStr">
        <is>
          <t>Aug. BNA</t>
        </is>
      </c>
      <c r="AA1" t="inlineStr">
        <is>
          <t>Aug. BNA</t>
        </is>
      </c>
      <c r="AB1" t="inlineStr">
        <is>
          <t>Aug. BNA</t>
        </is>
      </c>
    </row>
    <row r="2" ht="15.75" customHeight="1" s="50" thickBot="1">
      <c r="A2" s="36" t="inlineStr">
        <is>
          <t>Secteur</t>
        </is>
      </c>
      <c r="B2" s="37" t="inlineStr">
        <is>
          <t>Action</t>
        </is>
      </c>
      <c r="C2" s="38" t="n">
        <v>16</v>
      </c>
      <c r="D2" s="38" t="n">
        <v>17</v>
      </c>
      <c r="E2" s="38" t="n">
        <v>18</v>
      </c>
      <c r="F2" s="38" t="n">
        <v>19</v>
      </c>
      <c r="G2" s="38" t="n">
        <v>20</v>
      </c>
      <c r="H2" s="38" t="n">
        <v>21</v>
      </c>
      <c r="I2" s="39" t="inlineStr">
        <is>
          <t>Moyenne</t>
        </is>
      </c>
      <c r="J2" s="38" t="n">
        <v>15</v>
      </c>
      <c r="K2" s="38" t="n">
        <v>16</v>
      </c>
      <c r="L2" s="38" t="n">
        <v>17</v>
      </c>
      <c r="M2" s="38" t="n">
        <v>18</v>
      </c>
      <c r="N2" s="38" t="n">
        <v>19</v>
      </c>
      <c r="O2" s="38" t="n">
        <v>20</v>
      </c>
      <c r="P2" s="38" t="n">
        <v>21</v>
      </c>
      <c r="Q2" s="39" t="inlineStr">
        <is>
          <t>Moyenne</t>
        </is>
      </c>
      <c r="R2" s="38" t="n">
        <v>16</v>
      </c>
      <c r="S2" s="38" t="n">
        <v>17</v>
      </c>
      <c r="T2" s="38" t="n">
        <v>18</v>
      </c>
      <c r="U2" s="38" t="n">
        <v>19</v>
      </c>
      <c r="V2" s="38" t="n">
        <v>20</v>
      </c>
      <c r="W2" s="38" t="n">
        <v>21</v>
      </c>
      <c r="X2" s="39" t="inlineStr">
        <is>
          <t>17/16</t>
        </is>
      </c>
      <c r="Y2" s="39" t="inlineStr">
        <is>
          <t>18/17</t>
        </is>
      </c>
      <c r="Z2" s="39" t="inlineStr">
        <is>
          <t>19/18</t>
        </is>
      </c>
      <c r="AA2" s="39" t="inlineStr">
        <is>
          <t>20/19</t>
        </is>
      </c>
      <c r="AB2" s="39" t="inlineStr">
        <is>
          <t>21/20</t>
        </is>
      </c>
      <c r="AC2" s="38">
        <f>Actions!AC2</f>
        <v/>
      </c>
      <c r="AD2" s="40" t="inlineStr">
        <is>
          <t>MAJ</t>
        </is>
      </c>
    </row>
    <row r="3" hidden="1" ht="15.75" customHeight="1" s="50" thickBot="1">
      <c r="A3" s="52">
        <f>Actions!A3</f>
        <v/>
      </c>
      <c r="B3" s="19">
        <f>Actions!B3</f>
        <v/>
      </c>
      <c r="C3" s="41" t="n">
        <v>48.7</v>
      </c>
      <c r="D3" s="41" t="n">
        <v>22.4</v>
      </c>
      <c r="E3" s="41">
        <f>Actions!G3</f>
        <v/>
      </c>
      <c r="F3" s="41">
        <f>Actions!H3</f>
        <v/>
      </c>
      <c r="G3" s="41">
        <f>Actions!I3</f>
        <v/>
      </c>
      <c r="H3" s="41">
        <f>Actions!J3</f>
        <v/>
      </c>
      <c r="I3" s="42">
        <f>AVERAGE(C3:H8)</f>
        <v/>
      </c>
      <c r="J3" s="20" t="n">
        <v>0.77</v>
      </c>
      <c r="K3" s="20" t="n">
        <v>0.75</v>
      </c>
      <c r="L3" s="20" t="n">
        <v>0.98</v>
      </c>
      <c r="M3" s="20" t="n">
        <v>1.09</v>
      </c>
      <c r="N3" s="20">
        <f>Actions!S3</f>
        <v/>
      </c>
      <c r="O3" s="20">
        <f>Actions!T3</f>
        <v/>
      </c>
      <c r="P3" s="20">
        <f>Actions!#REF!</f>
        <v/>
      </c>
      <c r="Q3" s="28">
        <f>AVERAGE(J3:P8)</f>
        <v/>
      </c>
      <c r="R3" s="20" t="n">
        <v>1.29</v>
      </c>
      <c r="S3" s="20" t="n">
        <v>3.7</v>
      </c>
      <c r="T3" s="20">
        <f>Actions!Z3</f>
        <v/>
      </c>
      <c r="U3" s="20">
        <f>Actions!AA3</f>
        <v/>
      </c>
      <c r="V3" s="20">
        <f>Actions!AB3</f>
        <v/>
      </c>
      <c r="W3" s="20">
        <f>Actions!#REF!</f>
        <v/>
      </c>
      <c r="X3" s="21">
        <f>(S3-R3)/R3</f>
        <v/>
      </c>
      <c r="Y3" s="21">
        <f>(T3-S3)/S3</f>
        <v/>
      </c>
      <c r="Z3" s="21">
        <f>(U3-T3)/T3</f>
        <v/>
      </c>
      <c r="AA3" s="21">
        <f>(V3-U3)/U3</f>
        <v/>
      </c>
      <c r="AB3" s="21">
        <f>(W3-V3)/V3</f>
        <v/>
      </c>
      <c r="AC3" s="20">
        <f>Actions!AC3</f>
        <v/>
      </c>
      <c r="AD3" s="22">
        <f>Actions!#REF!</f>
        <v/>
      </c>
    </row>
    <row r="4" hidden="1" ht="15.75" customHeight="1" s="50" thickBot="1">
      <c r="A4" s="53">
        <f>Actions!A4</f>
        <v/>
      </c>
      <c r="B4" s="16">
        <f>Actions!B4</f>
        <v/>
      </c>
      <c r="C4" s="43" t="n">
        <v>23.6</v>
      </c>
      <c r="D4" s="43" t="n">
        <v>15.1</v>
      </c>
      <c r="E4" s="43">
        <f>Actions!G4</f>
        <v/>
      </c>
      <c r="F4" s="43">
        <f>Actions!H4</f>
        <v/>
      </c>
      <c r="G4" s="43">
        <f>Actions!I4</f>
        <v/>
      </c>
      <c r="H4" s="43">
        <f>Actions!J4</f>
        <v/>
      </c>
      <c r="I4" s="44">
        <f>I3</f>
        <v/>
      </c>
      <c r="J4" s="17" t="n">
        <v>2.33</v>
      </c>
      <c r="K4" s="17" t="n">
        <v>2.19</v>
      </c>
      <c r="L4" s="17" t="n">
        <v>2.56</v>
      </c>
      <c r="M4" s="17" t="n">
        <v>2.08</v>
      </c>
      <c r="N4" s="17">
        <f>Actions!S4</f>
        <v/>
      </c>
      <c r="O4" s="17">
        <f>Actions!T4</f>
        <v/>
      </c>
      <c r="P4" s="17">
        <f>Actions!#REF!</f>
        <v/>
      </c>
      <c r="Q4" s="29">
        <f>Q3</f>
        <v/>
      </c>
      <c r="R4" s="17" t="n">
        <v>45</v>
      </c>
      <c r="S4" s="17" t="n">
        <v>86</v>
      </c>
      <c r="T4" s="17">
        <f>Actions!Z4</f>
        <v/>
      </c>
      <c r="U4" s="17">
        <f>Actions!AA4</f>
        <v/>
      </c>
      <c r="V4" s="17">
        <f>Actions!AB4</f>
        <v/>
      </c>
      <c r="W4" s="17">
        <f>Actions!#REF!</f>
        <v/>
      </c>
      <c r="X4" s="18">
        <f>(S4-R4)/R4</f>
        <v/>
      </c>
      <c r="Y4" s="18">
        <f>(T4-S4)/S4</f>
        <v/>
      </c>
      <c r="Z4" s="18">
        <f>(U4-T4)/T4</f>
        <v/>
      </c>
      <c r="AA4" s="18">
        <f>(V4-U4)/U4</f>
        <v/>
      </c>
      <c r="AB4" s="18">
        <f>(W4-V4)/V4</f>
        <v/>
      </c>
      <c r="AC4" s="17">
        <f>Actions!AC4</f>
        <v/>
      </c>
      <c r="AD4" s="23">
        <f>Actions!#REF!</f>
        <v/>
      </c>
    </row>
    <row r="5" hidden="1" ht="15.75" customHeight="1" s="50" thickBot="1">
      <c r="A5" s="53">
        <f>Actions!A5</f>
        <v/>
      </c>
      <c r="B5" s="16">
        <f>Actions!B5</f>
        <v/>
      </c>
      <c r="C5" s="43" t="n">
        <v>69.8</v>
      </c>
      <c r="D5" s="43" t="n">
        <v>143</v>
      </c>
      <c r="E5" s="43">
        <f>Actions!G5</f>
        <v/>
      </c>
      <c r="F5" s="43">
        <f>Actions!H5</f>
        <v/>
      </c>
      <c r="G5" s="43">
        <f>Actions!I5</f>
        <v/>
      </c>
      <c r="H5" s="43">
        <f>Actions!J5</f>
        <v/>
      </c>
      <c r="I5" s="44">
        <f>I4</f>
        <v/>
      </c>
      <c r="J5" s="17" t="n">
        <v>0.45</v>
      </c>
      <c r="K5" s="17" t="n">
        <v>0.44</v>
      </c>
      <c r="L5" s="17" t="n">
        <v>0.8</v>
      </c>
      <c r="M5" s="17" t="n">
        <v>0.36</v>
      </c>
      <c r="N5" s="17">
        <f>Actions!S5</f>
        <v/>
      </c>
      <c r="O5" s="17">
        <f>Actions!T5</f>
        <v/>
      </c>
      <c r="P5" s="17">
        <f>Actions!#REF!</f>
        <v/>
      </c>
      <c r="Q5" s="29">
        <f>Q4</f>
        <v/>
      </c>
      <c r="R5" s="17" t="n">
        <v>0.06</v>
      </c>
      <c r="S5" s="17" t="n">
        <v>0.04</v>
      </c>
      <c r="T5" s="17">
        <f>Actions!Z5</f>
        <v/>
      </c>
      <c r="U5" s="17">
        <f>Actions!AA5</f>
        <v/>
      </c>
      <c r="V5" s="17">
        <f>Actions!AB5</f>
        <v/>
      </c>
      <c r="W5" s="17">
        <f>Actions!#REF!</f>
        <v/>
      </c>
      <c r="X5" s="18">
        <f>(S5-R5)/R5</f>
        <v/>
      </c>
      <c r="Y5" s="18">
        <f>(T5-S5)/S5</f>
        <v/>
      </c>
      <c r="Z5" s="18">
        <f>(U5-T5)/T5</f>
        <v/>
      </c>
      <c r="AA5" s="18">
        <f>(V5-U5)/U5</f>
        <v/>
      </c>
      <c r="AB5" s="18">
        <f>(W5-V5)/V5</f>
        <v/>
      </c>
      <c r="AC5" s="17">
        <f>Actions!AC5</f>
        <v/>
      </c>
      <c r="AD5" s="23">
        <f>Actions!#REF!</f>
        <v/>
      </c>
    </row>
    <row r="6" hidden="1" ht="15.75" customHeight="1" s="50" thickBot="1">
      <c r="A6" s="53">
        <f>Actions!A6</f>
        <v/>
      </c>
      <c r="B6" s="16" t="inlineStr">
        <is>
          <t>Lisi</t>
        </is>
      </c>
      <c r="C6" s="43" t="n"/>
      <c r="D6" s="43" t="n">
        <v>19.9</v>
      </c>
      <c r="E6" s="43">
        <f>Actions!G6</f>
        <v/>
      </c>
      <c r="F6" s="43">
        <f>Actions!H6</f>
        <v/>
      </c>
      <c r="G6" s="43">
        <f>Actions!I6</f>
        <v/>
      </c>
      <c r="H6" s="43">
        <f>Actions!J6</f>
        <v/>
      </c>
      <c r="I6" s="44">
        <f>I5</f>
        <v/>
      </c>
      <c r="J6" s="17" t="n"/>
      <c r="K6" s="17" t="n"/>
      <c r="L6" s="17" t="n"/>
      <c r="M6" s="17" t="n">
        <v>0.7</v>
      </c>
      <c r="N6" s="17">
        <f>Actions!S6</f>
        <v/>
      </c>
      <c r="O6" s="17">
        <f>Actions!T6</f>
        <v/>
      </c>
      <c r="P6" s="17">
        <f>Actions!#REF!</f>
        <v/>
      </c>
      <c r="Q6" s="29">
        <f>Q5</f>
        <v/>
      </c>
      <c r="R6" s="17" t="n"/>
      <c r="S6" s="17" t="n">
        <v>2.02</v>
      </c>
      <c r="T6" s="17">
        <f>Actions!Z6</f>
        <v/>
      </c>
      <c r="U6" s="17">
        <f>Actions!AA6</f>
        <v/>
      </c>
      <c r="V6" s="17">
        <f>Actions!AB6</f>
        <v/>
      </c>
      <c r="W6" s="17">
        <f>Actions!#REF!</f>
        <v/>
      </c>
      <c r="X6" s="18" t="n"/>
      <c r="Y6" s="18">
        <f>(T6-S6)/S6</f>
        <v/>
      </c>
      <c r="Z6" s="18">
        <f>(U6-T6)/T6</f>
        <v/>
      </c>
      <c r="AA6" s="18">
        <f>(V6-U6)/U6</f>
        <v/>
      </c>
      <c r="AB6" s="18">
        <f>(W6-V6)/V6</f>
        <v/>
      </c>
      <c r="AC6" s="17">
        <f>Actions!AC6</f>
        <v/>
      </c>
      <c r="AD6" s="23">
        <f>Actions!#REF!</f>
        <v/>
      </c>
    </row>
    <row r="7" hidden="1" ht="15.75" customHeight="1" s="50" thickBot="1">
      <c r="A7" s="53">
        <f>Actions!A7</f>
        <v/>
      </c>
      <c r="B7" s="16">
        <f>Actions!B7</f>
        <v/>
      </c>
      <c r="C7" s="43" t="n">
        <v>15.2</v>
      </c>
      <c r="D7" s="43" t="n">
        <v>13.7</v>
      </c>
      <c r="E7" s="43">
        <f>Actions!G7</f>
        <v/>
      </c>
      <c r="F7" s="43">
        <f>Actions!H7</f>
        <v/>
      </c>
      <c r="G7" s="43">
        <f>Actions!I7</f>
        <v/>
      </c>
      <c r="H7" s="43">
        <f>Actions!J7</f>
        <v/>
      </c>
      <c r="I7" s="44">
        <f>I6</f>
        <v/>
      </c>
      <c r="J7" s="17" t="n">
        <v>1.67</v>
      </c>
      <c r="K7" s="17" t="n">
        <v>1.58</v>
      </c>
      <c r="L7" s="17" t="n">
        <v>2.24</v>
      </c>
      <c r="M7" s="17" t="n">
        <v>2.16</v>
      </c>
      <c r="N7" s="17">
        <f>Actions!S7</f>
        <v/>
      </c>
      <c r="O7" s="17">
        <f>Actions!T7</f>
        <v/>
      </c>
      <c r="P7" s="17">
        <f>Actions!#REF!</f>
        <v/>
      </c>
      <c r="Q7" s="29">
        <f>Q6</f>
        <v/>
      </c>
      <c r="R7" s="17" t="n">
        <v>4.5</v>
      </c>
      <c r="S7" s="17" t="n">
        <v>6.28</v>
      </c>
      <c r="T7" s="17">
        <f>Actions!Z7</f>
        <v/>
      </c>
      <c r="U7" s="17">
        <f>Actions!AA7</f>
        <v/>
      </c>
      <c r="V7" s="17">
        <f>Actions!AB7</f>
        <v/>
      </c>
      <c r="W7" s="17">
        <f>Actions!#REF!</f>
        <v/>
      </c>
      <c r="X7" s="18">
        <f>(S7-R7)/R7</f>
        <v/>
      </c>
      <c r="Y7" s="18">
        <f>(T7-S7)/S7</f>
        <v/>
      </c>
      <c r="Z7" s="18">
        <f>(U7-T7)/T7</f>
        <v/>
      </c>
      <c r="AA7" s="18">
        <f>(V7-U7)/U7</f>
        <v/>
      </c>
      <c r="AB7" s="18">
        <f>(W7-V7)/V7</f>
        <v/>
      </c>
      <c r="AC7" s="17">
        <f>Actions!AC7</f>
        <v/>
      </c>
      <c r="AD7" s="23">
        <f>Actions!#REF!</f>
        <v/>
      </c>
    </row>
    <row r="8" hidden="1" ht="15.75" customHeight="1" s="50" thickBot="1">
      <c r="A8" s="54">
        <f>Actions!A8</f>
        <v/>
      </c>
      <c r="B8" s="31">
        <f>Actions!B8</f>
        <v/>
      </c>
      <c r="C8" s="47" t="n">
        <v>20.5</v>
      </c>
      <c r="D8" s="47" t="n">
        <v>23.2</v>
      </c>
      <c r="E8" s="47">
        <f>Actions!G8</f>
        <v/>
      </c>
      <c r="F8" s="47">
        <f>Actions!H8</f>
        <v/>
      </c>
      <c r="G8" s="47">
        <f>Actions!I8</f>
        <v/>
      </c>
      <c r="H8" s="47">
        <f>Actions!J8</f>
        <v/>
      </c>
      <c r="I8" s="48">
        <f>I7</f>
        <v/>
      </c>
      <c r="J8" s="32" t="n">
        <v>1.01</v>
      </c>
      <c r="K8" s="32" t="n">
        <v>1.04</v>
      </c>
      <c r="L8" s="32" t="n">
        <v>1.24</v>
      </c>
      <c r="M8" s="32" t="n">
        <v>1.37</v>
      </c>
      <c r="N8" s="32">
        <f>Actions!S8</f>
        <v/>
      </c>
      <c r="O8" s="32">
        <f>Actions!T8</f>
        <v/>
      </c>
      <c r="P8" s="32">
        <f>Actions!#REF!</f>
        <v/>
      </c>
      <c r="Q8" s="33">
        <f>Q7</f>
        <v/>
      </c>
      <c r="R8" s="32" t="n">
        <v>4.49</v>
      </c>
      <c r="S8" s="32" t="n">
        <v>3.88</v>
      </c>
      <c r="T8" s="32">
        <f>Actions!Z8</f>
        <v/>
      </c>
      <c r="U8" s="32">
        <f>Actions!AA8</f>
        <v/>
      </c>
      <c r="V8" s="32">
        <f>Actions!AB8</f>
        <v/>
      </c>
      <c r="W8" s="32">
        <f>Actions!#REF!</f>
        <v/>
      </c>
      <c r="X8" s="34">
        <f>(S8-R8)/R8</f>
        <v/>
      </c>
      <c r="Y8" s="34">
        <f>(T8-S8)/S8</f>
        <v/>
      </c>
      <c r="Z8" s="34">
        <f>(U8-T8)/T8</f>
        <v/>
      </c>
      <c r="AA8" s="34">
        <f>(V8-U8)/U8</f>
        <v/>
      </c>
      <c r="AB8" s="34">
        <f>(W8-V8)/V8</f>
        <v/>
      </c>
      <c r="AC8" s="32">
        <f>Actions!AC8</f>
        <v/>
      </c>
      <c r="AD8" s="35">
        <f>Actions!#REF!</f>
        <v/>
      </c>
    </row>
    <row r="9" hidden="1" ht="15.75" customHeight="1" s="50" thickBot="1">
      <c r="A9" s="52">
        <f>Actions!A9</f>
        <v/>
      </c>
      <c r="B9" s="19">
        <f>Actions!B9</f>
        <v/>
      </c>
      <c r="C9" s="41" t="n">
        <v>12.8</v>
      </c>
      <c r="D9" s="41" t="n">
        <v>17.5</v>
      </c>
      <c r="E9" s="41">
        <f>Actions!G9</f>
        <v/>
      </c>
      <c r="F9" s="41">
        <f>Actions!H9</f>
        <v/>
      </c>
      <c r="G9" s="41">
        <f>Actions!I9</f>
        <v/>
      </c>
      <c r="H9" s="41">
        <f>Actions!J9</f>
        <v/>
      </c>
      <c r="I9" s="42">
        <f>AVERAGE(C9:H17)</f>
        <v/>
      </c>
      <c r="J9" s="20" t="n">
        <v>0.4</v>
      </c>
      <c r="K9" s="20" t="n">
        <v>0.4</v>
      </c>
      <c r="L9" s="20" t="n">
        <v>0.4233333333333333</v>
      </c>
      <c r="M9" s="20" t="n">
        <v>0.33</v>
      </c>
      <c r="N9" s="20">
        <f>Actions!S9</f>
        <v/>
      </c>
      <c r="O9" s="20">
        <f>Actions!T9</f>
        <v/>
      </c>
      <c r="P9" s="20">
        <f>Actions!#REF!</f>
        <v/>
      </c>
      <c r="Q9" s="28">
        <f>AVERAGE(J9:P17)</f>
        <v/>
      </c>
      <c r="R9" s="20" t="n">
        <v>1.69</v>
      </c>
      <c r="S9" s="20" t="n">
        <v>1.88</v>
      </c>
      <c r="T9" s="20">
        <f>Actions!Z9</f>
        <v/>
      </c>
      <c r="U9" s="20">
        <f>Actions!AA9</f>
        <v/>
      </c>
      <c r="V9" s="20">
        <f>Actions!AB9</f>
        <v/>
      </c>
      <c r="W9" s="20">
        <f>Actions!#REF!</f>
        <v/>
      </c>
      <c r="X9" s="21">
        <f>(S9-R9)/R9</f>
        <v/>
      </c>
      <c r="Y9" s="21">
        <f>(T9-S9)/S9</f>
        <v/>
      </c>
      <c r="Z9" s="21">
        <f>(U9-T9)/T9</f>
        <v/>
      </c>
      <c r="AA9" s="21">
        <f>(V9-U9)/U9</f>
        <v/>
      </c>
      <c r="AB9" s="21">
        <f>(W9-V9)/V9</f>
        <v/>
      </c>
      <c r="AC9" s="20">
        <f>Actions!AC9</f>
        <v/>
      </c>
      <c r="AD9" s="22">
        <f>Actions!#REF!</f>
        <v/>
      </c>
    </row>
    <row r="10" hidden="1" ht="15.75" customHeight="1" s="50" thickBot="1">
      <c r="A10" s="53">
        <f>Actions!A10</f>
        <v/>
      </c>
      <c r="B10" s="16">
        <f>Actions!B10</f>
        <v/>
      </c>
      <c r="C10" s="43" t="n">
        <v>21.6</v>
      </c>
      <c r="D10" s="43" t="n">
        <v>17.9</v>
      </c>
      <c r="E10" s="43">
        <f>Actions!G10</f>
        <v/>
      </c>
      <c r="F10" s="43">
        <f>Actions!H10</f>
        <v/>
      </c>
      <c r="G10" s="43">
        <f>Actions!I10</f>
        <v/>
      </c>
      <c r="H10" s="43">
        <f>Actions!J10</f>
        <v/>
      </c>
      <c r="I10" s="44">
        <f>I9</f>
        <v/>
      </c>
      <c r="J10" s="17" t="n">
        <v>1.78</v>
      </c>
      <c r="K10" s="17" t="n">
        <v>1.72</v>
      </c>
      <c r="L10" s="17" t="n">
        <v>1.9</v>
      </c>
      <c r="M10" s="17" t="n">
        <v>1.74</v>
      </c>
      <c r="N10" s="17">
        <f>Actions!S10</f>
        <v/>
      </c>
      <c r="O10" s="17">
        <f>Actions!T10</f>
        <v/>
      </c>
      <c r="P10" s="17">
        <f>Actions!#REF!</f>
        <v/>
      </c>
      <c r="Q10" s="29">
        <f>Q9</f>
        <v/>
      </c>
      <c r="R10" s="17" t="n">
        <v>2.79</v>
      </c>
      <c r="S10" s="17" t="n">
        <v>3.91</v>
      </c>
      <c r="T10" s="17">
        <f>Actions!Z10</f>
        <v/>
      </c>
      <c r="U10" s="17">
        <f>Actions!AA10</f>
        <v/>
      </c>
      <c r="V10" s="17">
        <f>Actions!AB10</f>
        <v/>
      </c>
      <c r="W10" s="17">
        <f>Actions!#REF!</f>
        <v/>
      </c>
      <c r="X10" s="18">
        <f>(S10-R10)/R10</f>
        <v/>
      </c>
      <c r="Y10" s="18">
        <f>(T10-S10)/S10</f>
        <v/>
      </c>
      <c r="Z10" s="18">
        <f>(U10-T10)/T10</f>
        <v/>
      </c>
      <c r="AA10" s="18">
        <f>(V10-U10)/U10</f>
        <v/>
      </c>
      <c r="AB10" s="18">
        <f>(W10-V10)/V10</f>
        <v/>
      </c>
      <c r="AC10" s="17">
        <f>Actions!AC10</f>
        <v/>
      </c>
      <c r="AD10" s="23">
        <f>Actions!#REF!</f>
        <v/>
      </c>
    </row>
    <row r="11" hidden="1" ht="15.75" customHeight="1" s="50" thickBot="1">
      <c r="A11" s="53">
        <f>Actions!A11</f>
        <v/>
      </c>
      <c r="B11" s="16">
        <f>Actions!B11</f>
        <v/>
      </c>
      <c r="C11" s="43" t="n">
        <v>15.9</v>
      </c>
      <c r="D11" s="43" t="n">
        <v>23.2</v>
      </c>
      <c r="E11" s="43">
        <f>Actions!G11</f>
        <v/>
      </c>
      <c r="F11" s="43">
        <f>Actions!H11</f>
        <v/>
      </c>
      <c r="G11" s="43">
        <f>Actions!I11</f>
        <v/>
      </c>
      <c r="H11" s="43">
        <f>Actions!J11</f>
        <v/>
      </c>
      <c r="I11" s="44">
        <f>I10</f>
        <v/>
      </c>
      <c r="J11" s="17" t="n">
        <v>0.38</v>
      </c>
      <c r="K11" s="17" t="n">
        <v>0.36</v>
      </c>
      <c r="L11" s="17" t="n">
        <v>0.29</v>
      </c>
      <c r="M11" s="17" t="n">
        <v>0.24</v>
      </c>
      <c r="N11" s="17">
        <f>Actions!S11</f>
        <v/>
      </c>
      <c r="O11" s="17">
        <f>Actions!T11</f>
        <v/>
      </c>
      <c r="P11" s="17">
        <f>Actions!#REF!</f>
        <v/>
      </c>
      <c r="Q11" s="29">
        <f>Q10</f>
        <v/>
      </c>
      <c r="R11" s="17" t="n">
        <v>4.05</v>
      </c>
      <c r="S11" s="17" t="n">
        <v>2.02</v>
      </c>
      <c r="T11" s="17">
        <f>Actions!Z11</f>
        <v/>
      </c>
      <c r="U11" s="17">
        <f>Actions!AA11</f>
        <v/>
      </c>
      <c r="V11" s="17">
        <f>Actions!AB11</f>
        <v/>
      </c>
      <c r="W11" s="17">
        <f>Actions!#REF!</f>
        <v/>
      </c>
      <c r="X11" s="18">
        <f>(S11-R11)/R11</f>
        <v/>
      </c>
      <c r="Y11" s="18">
        <f>(T11-S11)/S11</f>
        <v/>
      </c>
      <c r="Z11" s="18">
        <f>(U11-T11)/T11</f>
        <v/>
      </c>
      <c r="AA11" s="18">
        <f>(V11-U11)/U11</f>
        <v/>
      </c>
      <c r="AB11" s="18">
        <f>(W11-V11)/V11</f>
        <v/>
      </c>
      <c r="AC11" s="17">
        <f>Actions!AC11</f>
        <v/>
      </c>
      <c r="AD11" s="23">
        <f>Actions!#REF!</f>
        <v/>
      </c>
    </row>
    <row r="12" hidden="1" ht="15.75" customHeight="1" s="50" thickBot="1">
      <c r="A12" s="53">
        <f>Actions!A12</f>
        <v/>
      </c>
      <c r="B12" s="16">
        <f>Actions!B12</f>
        <v/>
      </c>
      <c r="C12" s="43" t="n">
        <v>18.3</v>
      </c>
      <c r="D12" s="43" t="n">
        <v>17.6</v>
      </c>
      <c r="E12" s="43">
        <f>Actions!G12</f>
        <v/>
      </c>
      <c r="F12" s="43">
        <f>Actions!H12</f>
        <v/>
      </c>
      <c r="G12" s="43">
        <f>Actions!I12</f>
        <v/>
      </c>
      <c r="H12" s="43">
        <f>Actions!J12</f>
        <v/>
      </c>
      <c r="I12" s="44">
        <f>I11</f>
        <v/>
      </c>
      <c r="J12" s="17">
        <f>AVERAGE(M12,N12)</f>
        <v/>
      </c>
      <c r="K12" s="17">
        <f>AVERAGE(M12,N12)</f>
        <v/>
      </c>
      <c r="L12" s="17" t="n">
        <v>2.09</v>
      </c>
      <c r="M12" s="17" t="n">
        <v>2.33</v>
      </c>
      <c r="N12" s="17">
        <f>Actions!S12</f>
        <v/>
      </c>
      <c r="O12" s="17">
        <f>Actions!T12</f>
        <v/>
      </c>
      <c r="P12" s="17">
        <f>Actions!#REF!</f>
        <v/>
      </c>
      <c r="Q12" s="29">
        <f>Q11</f>
        <v/>
      </c>
      <c r="R12" s="17" t="n">
        <v>4.3</v>
      </c>
      <c r="S12" s="17" t="n">
        <v>3.93</v>
      </c>
      <c r="T12" s="17">
        <f>Actions!Z12</f>
        <v/>
      </c>
      <c r="U12" s="17">
        <f>Actions!AA12</f>
        <v/>
      </c>
      <c r="V12" s="17">
        <f>Actions!AB12</f>
        <v/>
      </c>
      <c r="W12" s="17">
        <f>Actions!#REF!</f>
        <v/>
      </c>
      <c r="X12" s="18">
        <f>(S12-R12)/R12</f>
        <v/>
      </c>
      <c r="Y12" s="18">
        <f>(T12-S12)/S12</f>
        <v/>
      </c>
      <c r="Z12" s="18">
        <f>(U12-T12)/T12</f>
        <v/>
      </c>
      <c r="AA12" s="18">
        <f>(V12-U12)/U12</f>
        <v/>
      </c>
      <c r="AB12" s="18">
        <f>(W12-V12)/V12</f>
        <v/>
      </c>
      <c r="AC12" s="17">
        <f>Actions!AC12</f>
        <v/>
      </c>
      <c r="AD12" s="23">
        <f>Actions!#REF!</f>
        <v/>
      </c>
    </row>
    <row r="13" hidden="1" ht="15.75" customHeight="1" s="50" thickBot="1">
      <c r="A13" s="53">
        <f>Actions!#REF!</f>
        <v/>
      </c>
      <c r="B13" s="16">
        <f>Actions!#REF!</f>
        <v/>
      </c>
      <c r="C13" s="43" t="n">
        <v>44.3</v>
      </c>
      <c r="D13" s="43" t="n">
        <v>11.8</v>
      </c>
      <c r="E13" s="43">
        <f>Actions!#REF!</f>
        <v/>
      </c>
      <c r="F13" s="43">
        <f>Actions!#REF!</f>
        <v/>
      </c>
      <c r="G13" s="43">
        <f>Actions!#REF!</f>
        <v/>
      </c>
      <c r="H13" s="43">
        <f>Actions!#REF!</f>
        <v/>
      </c>
      <c r="I13" s="44">
        <f>I12</f>
        <v/>
      </c>
      <c r="J13" s="17" t="n">
        <v>1.59</v>
      </c>
      <c r="K13" s="17" t="n">
        <v>1.49</v>
      </c>
      <c r="L13" s="17" t="n">
        <v>2.03</v>
      </c>
      <c r="M13" s="17" t="n">
        <v>3.03</v>
      </c>
      <c r="N13" s="17">
        <f>Actions!#REF!</f>
        <v/>
      </c>
      <c r="O13" s="17">
        <f>Actions!#REF!</f>
        <v/>
      </c>
      <c r="P13" s="17">
        <f>Actions!#REF!</f>
        <v/>
      </c>
      <c r="Q13" s="29">
        <f>Q12</f>
        <v/>
      </c>
      <c r="R13" s="17" t="n">
        <v>1.92</v>
      </c>
      <c r="S13" s="17" t="n">
        <v>1.27</v>
      </c>
      <c r="T13" s="17">
        <f>Actions!#REF!</f>
        <v/>
      </c>
      <c r="U13" s="17">
        <f>Actions!#REF!</f>
        <v/>
      </c>
      <c r="V13" s="17">
        <f>Actions!#REF!</f>
        <v/>
      </c>
      <c r="W13" s="17">
        <f>Actions!#REF!</f>
        <v/>
      </c>
      <c r="X13" s="18">
        <f>(S13-R13)/R13</f>
        <v/>
      </c>
      <c r="Y13" s="18">
        <f>(T13-S13)/S13</f>
        <v/>
      </c>
      <c r="Z13" s="18">
        <f>(U13-T13)/T13</f>
        <v/>
      </c>
      <c r="AA13" s="18">
        <f>(V13-U13)/U13</f>
        <v/>
      </c>
      <c r="AB13" s="18">
        <f>(W13-V13)/V13</f>
        <v/>
      </c>
      <c r="AC13" s="17">
        <f>Actions!#REF!</f>
        <v/>
      </c>
      <c r="AD13" s="23">
        <f>Actions!#REF!</f>
        <v/>
      </c>
    </row>
    <row r="14" hidden="1" ht="15.75" customHeight="1" s="50" thickBot="1">
      <c r="A14" s="53">
        <f>Actions!A13</f>
        <v/>
      </c>
      <c r="B14" s="16">
        <f>Actions!B13</f>
        <v/>
      </c>
      <c r="C14" s="43" t="n">
        <v>19.3</v>
      </c>
      <c r="D14" s="43" t="n">
        <v>21.9</v>
      </c>
      <c r="E14" s="43">
        <f>Actions!G13</f>
        <v/>
      </c>
      <c r="F14" s="43">
        <f>Actions!H13</f>
        <v/>
      </c>
      <c r="G14" s="43">
        <f>Actions!I13</f>
        <v/>
      </c>
      <c r="H14" s="43">
        <f>Actions!J13</f>
        <v/>
      </c>
      <c r="I14" s="44">
        <f>I13</f>
        <v/>
      </c>
      <c r="J14" s="17" t="n">
        <v>3.13</v>
      </c>
      <c r="K14" s="17" t="n">
        <v>3.01</v>
      </c>
      <c r="L14" s="17" t="n">
        <v>3.69</v>
      </c>
      <c r="M14" s="17" t="n">
        <v>4.09</v>
      </c>
      <c r="N14" s="17">
        <f>Actions!S13</f>
        <v/>
      </c>
      <c r="O14" s="17">
        <f>Actions!T13</f>
        <v/>
      </c>
      <c r="P14" s="17">
        <f>Actions!#REF!</f>
        <v/>
      </c>
      <c r="Q14" s="29">
        <f>Q13</f>
        <v/>
      </c>
      <c r="R14" s="17" t="n">
        <v>5.2</v>
      </c>
      <c r="S14" s="17" t="n">
        <v>5.35</v>
      </c>
      <c r="T14" s="17">
        <f>Actions!Z13</f>
        <v/>
      </c>
      <c r="U14" s="17">
        <f>Actions!AA13</f>
        <v/>
      </c>
      <c r="V14" s="17">
        <f>Actions!AB13</f>
        <v/>
      </c>
      <c r="W14" s="17">
        <f>Actions!#REF!</f>
        <v/>
      </c>
      <c r="X14" s="18">
        <f>(S14-R14)/R14</f>
        <v/>
      </c>
      <c r="Y14" s="18">
        <f>(T14-S14)/S14</f>
        <v/>
      </c>
      <c r="Z14" s="18">
        <f>(U14-T14)/T14</f>
        <v/>
      </c>
      <c r="AA14" s="18">
        <f>(V14-U14)/U14</f>
        <v/>
      </c>
      <c r="AB14" s="18">
        <f>(W14-V14)/V14</f>
        <v/>
      </c>
      <c r="AC14" s="17">
        <f>Actions!AC13</f>
        <v/>
      </c>
      <c r="AD14" s="23">
        <f>Actions!#REF!</f>
        <v/>
      </c>
    </row>
    <row r="15" hidden="1" ht="15.75" customHeight="1" s="50" thickBot="1">
      <c r="A15" s="53">
        <f>Actions!A14</f>
        <v/>
      </c>
      <c r="B15" s="16">
        <f>Actions!B14</f>
        <v/>
      </c>
      <c r="C15" s="43" t="n">
        <v>31.6</v>
      </c>
      <c r="D15" s="43" t="n">
        <v>23.7</v>
      </c>
      <c r="E15" s="43">
        <f>Actions!G14</f>
        <v/>
      </c>
      <c r="F15" s="43">
        <f>Actions!H14</f>
        <v/>
      </c>
      <c r="G15" s="43">
        <f>Actions!I14</f>
        <v/>
      </c>
      <c r="H15" s="43">
        <f>Actions!J14</f>
        <v/>
      </c>
      <c r="I15" s="44">
        <f>I14</f>
        <v/>
      </c>
      <c r="J15" s="17" t="n">
        <v>2.9</v>
      </c>
      <c r="K15" s="17" t="n">
        <v>2.77</v>
      </c>
      <c r="L15" s="17" t="n">
        <v>3.596666666666666</v>
      </c>
      <c r="M15" s="17" t="n">
        <v>5.66</v>
      </c>
      <c r="N15" s="17">
        <f>Actions!S14</f>
        <v/>
      </c>
      <c r="O15" s="17">
        <f>Actions!T14</f>
        <v/>
      </c>
      <c r="P15" s="17">
        <f>Actions!#REF!</f>
        <v/>
      </c>
      <c r="Q15" s="29">
        <f>Q14</f>
        <v/>
      </c>
      <c r="R15" s="17" t="n">
        <v>2.11</v>
      </c>
      <c r="S15" s="17" t="n">
        <v>3.87</v>
      </c>
      <c r="T15" s="17">
        <f>Actions!Z14</f>
        <v/>
      </c>
      <c r="U15" s="17">
        <f>Actions!AA14</f>
        <v/>
      </c>
      <c r="V15" s="17">
        <f>Actions!AB14</f>
        <v/>
      </c>
      <c r="W15" s="17">
        <f>Actions!#REF!</f>
        <v/>
      </c>
      <c r="X15" s="18">
        <f>(S15-R15)/R15</f>
        <v/>
      </c>
      <c r="Y15" s="18">
        <f>(T15-S15)/S15</f>
        <v/>
      </c>
      <c r="Z15" s="18">
        <f>(U15-T15)/T15</f>
        <v/>
      </c>
      <c r="AA15" s="18">
        <f>(V15-U15)/U15</f>
        <v/>
      </c>
      <c r="AB15" s="18">
        <f>(W15-V15)/V15</f>
        <v/>
      </c>
      <c r="AC15" s="17">
        <f>Actions!AC14</f>
        <v/>
      </c>
      <c r="AD15" s="23">
        <f>Actions!#REF!</f>
        <v/>
      </c>
    </row>
    <row r="16" hidden="1" ht="15.75" customHeight="1" s="50" thickBot="1">
      <c r="A16" s="53">
        <f>Actions!A15</f>
        <v/>
      </c>
      <c r="B16" s="16">
        <f>Actions!B15</f>
        <v/>
      </c>
      <c r="C16" s="43" t="n">
        <v>9.16</v>
      </c>
      <c r="D16" s="43" t="n">
        <v>12.3</v>
      </c>
      <c r="E16" s="43">
        <f>Actions!G15</f>
        <v/>
      </c>
      <c r="F16" s="43">
        <f>Actions!H15</f>
        <v/>
      </c>
      <c r="G16" s="43">
        <f>Actions!I15</f>
        <v/>
      </c>
      <c r="H16" s="43">
        <f>Actions!J15</f>
        <v/>
      </c>
      <c r="I16" s="44">
        <f>I15</f>
        <v/>
      </c>
      <c r="J16" s="17" t="n">
        <v>0.17</v>
      </c>
      <c r="K16" s="17" t="n">
        <v>0.18</v>
      </c>
      <c r="L16" s="17" t="n">
        <v>0.23</v>
      </c>
      <c r="M16" s="17" t="n">
        <v>0.17</v>
      </c>
      <c r="N16" s="17">
        <f>Actions!S15</f>
        <v/>
      </c>
      <c r="O16" s="17">
        <f>Actions!T15</f>
        <v/>
      </c>
      <c r="P16" s="17">
        <f>Actions!#REF!</f>
        <v/>
      </c>
      <c r="Q16" s="29">
        <f>Q15</f>
        <v/>
      </c>
      <c r="R16" s="17" t="n">
        <v>7.3</v>
      </c>
      <c r="S16" s="17" t="n">
        <v>6.56</v>
      </c>
      <c r="T16" s="17">
        <f>Actions!Z15</f>
        <v/>
      </c>
      <c r="U16" s="17">
        <f>Actions!AA15</f>
        <v/>
      </c>
      <c r="V16" s="17">
        <f>Actions!AB15</f>
        <v/>
      </c>
      <c r="W16" s="17">
        <f>Actions!#REF!</f>
        <v/>
      </c>
      <c r="X16" s="18">
        <f>(S16-R16)/R16</f>
        <v/>
      </c>
      <c r="Y16" s="18">
        <f>(T16-S16)/S16</f>
        <v/>
      </c>
      <c r="Z16" s="18">
        <f>(U16-T16)/T16</f>
        <v/>
      </c>
      <c r="AA16" s="18">
        <f>(V16-U16)/U16</f>
        <v/>
      </c>
      <c r="AB16" s="18">
        <f>(W16-V16)/V16</f>
        <v/>
      </c>
      <c r="AC16" s="17">
        <f>Actions!AC15</f>
        <v/>
      </c>
      <c r="AD16" s="23">
        <f>Actions!#REF!</f>
        <v/>
      </c>
    </row>
    <row r="17" hidden="1" ht="15.75" customHeight="1" s="50" thickBot="1">
      <c r="A17" s="54">
        <f>Actions!A16</f>
        <v/>
      </c>
      <c r="B17" s="31">
        <f>Actions!B16</f>
        <v/>
      </c>
      <c r="C17" s="47" t="n">
        <v>20.4</v>
      </c>
      <c r="D17" s="47" t="n">
        <v>17.3</v>
      </c>
      <c r="E17" s="47">
        <f>Actions!G16</f>
        <v/>
      </c>
      <c r="F17" s="47">
        <f>Actions!H16</f>
        <v/>
      </c>
      <c r="G17" s="47">
        <f>Actions!I16</f>
        <v/>
      </c>
      <c r="H17" s="47">
        <f>Actions!J16</f>
        <v/>
      </c>
      <c r="I17" s="48">
        <f>I16</f>
        <v/>
      </c>
      <c r="J17" s="32">
        <f>AVERAGE(M17,N17)</f>
        <v/>
      </c>
      <c r="K17" s="32">
        <f>AVERAGE(M17,N17)</f>
        <v/>
      </c>
      <c r="L17" s="32" t="n">
        <v>1.185</v>
      </c>
      <c r="M17" s="32" t="n">
        <v>0.93</v>
      </c>
      <c r="N17" s="32">
        <f>Actions!S16</f>
        <v/>
      </c>
      <c r="O17" s="32">
        <f>Actions!T16</f>
        <v/>
      </c>
      <c r="P17" s="32">
        <f>Actions!#REF!</f>
        <v/>
      </c>
      <c r="Q17" s="33">
        <f>Q16</f>
        <v/>
      </c>
      <c r="R17" s="32" t="n">
        <v>2.85</v>
      </c>
      <c r="S17" s="32" t="n">
        <v>4.11</v>
      </c>
      <c r="T17" s="32">
        <f>Actions!Z16</f>
        <v/>
      </c>
      <c r="U17" s="32">
        <f>Actions!AA16</f>
        <v/>
      </c>
      <c r="V17" s="32">
        <f>Actions!AB16</f>
        <v/>
      </c>
      <c r="W17" s="32">
        <f>Actions!#REF!</f>
        <v/>
      </c>
      <c r="X17" s="34">
        <f>(S17-R17)/R17</f>
        <v/>
      </c>
      <c r="Y17" s="34">
        <f>(T17-S17)/S17</f>
        <v/>
      </c>
      <c r="Z17" s="34">
        <f>(U17-T17)/T17</f>
        <v/>
      </c>
      <c r="AA17" s="34">
        <f>(V17-U17)/U17</f>
        <v/>
      </c>
      <c r="AB17" s="34">
        <f>(W17-V17)/V17</f>
        <v/>
      </c>
      <c r="AC17" s="32">
        <f>Actions!AC16</f>
        <v/>
      </c>
      <c r="AD17" s="35">
        <f>Actions!#REF!</f>
        <v/>
      </c>
    </row>
    <row r="18" hidden="1" ht="15.75" customHeight="1" s="50" thickBot="1">
      <c r="A18" s="52">
        <f>Actions!A17</f>
        <v/>
      </c>
      <c r="B18" s="19">
        <f>Actions!B17</f>
        <v/>
      </c>
      <c r="C18" s="41" t="n">
        <v>10.4</v>
      </c>
      <c r="D18" s="41" t="n">
        <v>9.93</v>
      </c>
      <c r="E18" s="41">
        <f>Actions!G17</f>
        <v/>
      </c>
      <c r="F18" s="41">
        <f>Actions!H17</f>
        <v/>
      </c>
      <c r="G18" s="41">
        <f>Actions!I17</f>
        <v/>
      </c>
      <c r="H18" s="41">
        <f>Actions!J17</f>
        <v/>
      </c>
      <c r="I18" s="42">
        <f>AVERAGE(C18:H22)</f>
        <v/>
      </c>
      <c r="J18" s="20" t="n">
        <v>0.58</v>
      </c>
      <c r="K18" s="20" t="n">
        <v>0.5600000000000001</v>
      </c>
      <c r="L18" s="20" t="n">
        <v>0.6</v>
      </c>
      <c r="M18" s="20" t="n">
        <v>0.44</v>
      </c>
      <c r="N18" s="20">
        <f>Actions!S17</f>
        <v/>
      </c>
      <c r="O18" s="20">
        <f>Actions!T17</f>
        <v/>
      </c>
      <c r="P18" s="20">
        <f>Actions!#REF!</f>
        <v/>
      </c>
      <c r="Q18" s="28">
        <f>AVERAGE(J18:P22)</f>
        <v/>
      </c>
      <c r="R18" s="20" t="n">
        <v>2.3</v>
      </c>
      <c r="S18" s="20" t="n">
        <v>2.49</v>
      </c>
      <c r="T18" s="20">
        <f>Actions!Z17</f>
        <v/>
      </c>
      <c r="U18" s="20">
        <f>Actions!AA17</f>
        <v/>
      </c>
      <c r="V18" s="20">
        <f>Actions!AB17</f>
        <v/>
      </c>
      <c r="W18" s="20">
        <f>Actions!#REF!</f>
        <v/>
      </c>
      <c r="X18" s="21">
        <f>(S18-R18)/R18</f>
        <v/>
      </c>
      <c r="Y18" s="21">
        <f>(T18-S18)/S18</f>
        <v/>
      </c>
      <c r="Z18" s="21">
        <f>(U18-T18)/T18</f>
        <v/>
      </c>
      <c r="AA18" s="21">
        <f>(V18-U18)/U18</f>
        <v/>
      </c>
      <c r="AB18" s="21">
        <f>(W18-V18)/V18</f>
        <v/>
      </c>
      <c r="AC18" s="20">
        <f>Actions!AC17</f>
        <v/>
      </c>
      <c r="AD18" s="22">
        <f>Actions!#REF!</f>
        <v/>
      </c>
    </row>
    <row r="19" hidden="1" ht="15.75" customHeight="1" s="50" thickBot="1">
      <c r="A19" s="53">
        <f>Actions!A18</f>
        <v/>
      </c>
      <c r="B19" s="16">
        <f>Actions!B18</f>
        <v/>
      </c>
      <c r="C19" s="43" t="n">
        <v>10.7</v>
      </c>
      <c r="D19" s="43" t="n">
        <v>10.7</v>
      </c>
      <c r="E19" s="43">
        <f>Actions!G18</f>
        <v/>
      </c>
      <c r="F19" s="43">
        <f>Actions!H18</f>
        <v/>
      </c>
      <c r="G19" s="43">
        <f>Actions!I18</f>
        <v/>
      </c>
      <c r="H19" s="43">
        <f>Actions!J18</f>
        <v/>
      </c>
      <c r="I19" s="44">
        <f>I18</f>
        <v/>
      </c>
      <c r="J19" s="17" t="n">
        <v>0.27</v>
      </c>
      <c r="K19" s="17" t="n">
        <v>0.28</v>
      </c>
      <c r="L19" s="17" t="n">
        <v>0.44</v>
      </c>
      <c r="M19" s="17" t="n">
        <v>0.4</v>
      </c>
      <c r="N19" s="17">
        <f>Actions!S18</f>
        <v/>
      </c>
      <c r="O19" s="17">
        <f>Actions!T18</f>
        <v/>
      </c>
      <c r="P19" s="17">
        <f>Actions!#REF!</f>
        <v/>
      </c>
      <c r="Q19" s="29">
        <f>Q18</f>
        <v/>
      </c>
      <c r="R19" s="17" t="n">
        <v>1.64</v>
      </c>
      <c r="S19" s="17" t="n">
        <v>1.8</v>
      </c>
      <c r="T19" s="17">
        <f>Actions!Z18</f>
        <v/>
      </c>
      <c r="U19" s="17">
        <f>Actions!AA18</f>
        <v/>
      </c>
      <c r="V19" s="17">
        <f>Actions!AB18</f>
        <v/>
      </c>
      <c r="W19" s="17">
        <f>Actions!#REF!</f>
        <v/>
      </c>
      <c r="X19" s="18">
        <f>(S19-R19)/R19</f>
        <v/>
      </c>
      <c r="Y19" s="18">
        <f>(T19-S19)/S19</f>
        <v/>
      </c>
      <c r="Z19" s="18">
        <f>(U19-T19)/T19</f>
        <v/>
      </c>
      <c r="AA19" s="18">
        <f>(V19-U19)/U19</f>
        <v/>
      </c>
      <c r="AB19" s="18">
        <f>(W19-V19)/V19</f>
        <v/>
      </c>
      <c r="AC19" s="17">
        <f>Actions!AC18</f>
        <v/>
      </c>
      <c r="AD19" s="23">
        <f>Actions!#REF!</f>
        <v/>
      </c>
    </row>
    <row r="20" hidden="1" ht="15.75" customHeight="1" s="50" thickBot="1">
      <c r="A20" s="53">
        <f>Actions!A19</f>
        <v/>
      </c>
      <c r="B20" s="16">
        <f>Actions!B19</f>
        <v/>
      </c>
      <c r="C20" s="43" t="n">
        <v>23.8</v>
      </c>
      <c r="D20" s="43" t="n">
        <v>16.8</v>
      </c>
      <c r="E20" s="43">
        <f>Actions!G19</f>
        <v/>
      </c>
      <c r="F20" s="43">
        <f>Actions!H19</f>
        <v/>
      </c>
      <c r="G20" s="43">
        <f>Actions!I19</f>
        <v/>
      </c>
      <c r="H20" s="43">
        <f>Actions!J19</f>
        <v/>
      </c>
      <c r="I20" s="44">
        <f>I19</f>
        <v/>
      </c>
      <c r="J20" s="17" t="n">
        <v>0.79</v>
      </c>
      <c r="K20" s="17" t="n">
        <v>0.82</v>
      </c>
      <c r="L20" s="17" t="n">
        <v>1.07</v>
      </c>
      <c r="M20" s="17" t="n">
        <v>0.89</v>
      </c>
      <c r="N20" s="17">
        <f>Actions!S19</f>
        <v/>
      </c>
      <c r="O20" s="17">
        <f>Actions!T19</f>
        <v/>
      </c>
      <c r="P20" s="17">
        <f>Actions!#REF!</f>
        <v/>
      </c>
      <c r="Q20" s="29">
        <f>Q19</f>
        <v/>
      </c>
      <c r="R20" s="17" t="n">
        <v>0.26</v>
      </c>
      <c r="S20" s="17" t="n">
        <v>0.53</v>
      </c>
      <c r="T20" s="17">
        <f>Actions!Z19</f>
        <v/>
      </c>
      <c r="U20" s="17">
        <f>Actions!AA19</f>
        <v/>
      </c>
      <c r="V20" s="17">
        <f>Actions!AB19</f>
        <v/>
      </c>
      <c r="W20" s="17">
        <f>Actions!#REF!</f>
        <v/>
      </c>
      <c r="X20" s="18">
        <f>(S20-R20)/R20</f>
        <v/>
      </c>
      <c r="Y20" s="18">
        <f>(T20-S20)/S20</f>
        <v/>
      </c>
      <c r="Z20" s="18">
        <f>(U20-T20)/T20</f>
        <v/>
      </c>
      <c r="AA20" s="18">
        <f>(V20-U20)/U20</f>
        <v/>
      </c>
      <c r="AB20" s="18">
        <f>(W20-V20)/V20</f>
        <v/>
      </c>
      <c r="AC20" s="17">
        <f>Actions!AC19</f>
        <v/>
      </c>
      <c r="AD20" s="23">
        <f>Actions!#REF!</f>
        <v/>
      </c>
    </row>
    <row r="21" hidden="1" ht="15.75" customHeight="1" s="50" thickBot="1">
      <c r="A21" s="53">
        <f>Actions!#REF!</f>
        <v/>
      </c>
      <c r="B21" s="16">
        <f>Actions!#REF!</f>
        <v/>
      </c>
      <c r="C21" s="43" t="n">
        <v>12.5</v>
      </c>
      <c r="D21" s="43" t="n">
        <v>315</v>
      </c>
      <c r="E21" s="43">
        <f>Actions!#REF!</f>
        <v/>
      </c>
      <c r="F21" s="43">
        <f>Actions!#REF!</f>
        <v/>
      </c>
      <c r="G21" s="43">
        <f>Actions!#REF!</f>
        <v/>
      </c>
      <c r="H21" s="43">
        <f>Actions!#REF!</f>
        <v/>
      </c>
      <c r="I21" s="44">
        <f>I20</f>
        <v/>
      </c>
      <c r="J21" s="17" t="n">
        <v>1.35</v>
      </c>
      <c r="K21" s="17" t="n">
        <v>1.32</v>
      </c>
      <c r="L21" s="17" t="n">
        <v>2.1</v>
      </c>
      <c r="M21" s="17" t="n">
        <v>2.43</v>
      </c>
      <c r="N21" s="17">
        <f>Actions!#REF!</f>
        <v/>
      </c>
      <c r="O21" s="17">
        <f>Actions!#REF!</f>
        <v/>
      </c>
      <c r="P21" s="17">
        <f>Actions!#REF!</f>
        <v/>
      </c>
      <c r="Q21" s="29">
        <f>Q20</f>
        <v/>
      </c>
      <c r="R21" s="17" t="n">
        <v>6.7</v>
      </c>
      <c r="S21" s="17" t="n">
        <v>16.2</v>
      </c>
      <c r="T21" s="17">
        <f>Actions!#REF!</f>
        <v/>
      </c>
      <c r="U21" s="17">
        <f>Actions!#REF!</f>
        <v/>
      </c>
      <c r="V21" s="17">
        <f>Actions!#REF!</f>
        <v/>
      </c>
      <c r="W21" s="17">
        <f>Actions!#REF!</f>
        <v/>
      </c>
      <c r="X21" s="18">
        <f>(S21-R21)/R21</f>
        <v/>
      </c>
      <c r="Y21" s="18">
        <f>(T21-S21)/S21</f>
        <v/>
      </c>
      <c r="Z21" s="18">
        <f>(U21-T21)/T21</f>
        <v/>
      </c>
      <c r="AA21" s="18">
        <f>(V21-U21)/U21</f>
        <v/>
      </c>
      <c r="AB21" s="18">
        <f>(W21-V21)/V21</f>
        <v/>
      </c>
      <c r="AC21" s="17">
        <f>Actions!#REF!</f>
        <v/>
      </c>
      <c r="AD21" s="23">
        <f>Actions!#REF!</f>
        <v/>
      </c>
    </row>
    <row r="22" hidden="1" ht="15.75" customHeight="1" s="50" thickBot="1">
      <c r="A22" s="53">
        <f>Actions!A20</f>
        <v/>
      </c>
      <c r="B22" s="16">
        <f>Actions!B20</f>
        <v/>
      </c>
      <c r="C22" s="43" t="n">
        <v>10.1</v>
      </c>
      <c r="D22" s="43" t="n">
        <v>21.9</v>
      </c>
      <c r="E22" s="43">
        <f>Actions!G20</f>
        <v/>
      </c>
      <c r="F22" s="43">
        <f>Actions!H20</f>
        <v/>
      </c>
      <c r="G22" s="43">
        <f>Actions!I20</f>
        <v/>
      </c>
      <c r="H22" s="43">
        <f>Actions!J20</f>
        <v/>
      </c>
      <c r="I22" s="44">
        <f>I21</f>
        <v/>
      </c>
      <c r="J22" s="17" t="n">
        <v>0.49</v>
      </c>
      <c r="K22" s="17" t="n">
        <v>0.47</v>
      </c>
      <c r="L22" s="17" t="n">
        <v>0.46</v>
      </c>
      <c r="M22" s="17" t="n">
        <v>0.5</v>
      </c>
      <c r="N22" s="17">
        <f>Actions!S20</f>
        <v/>
      </c>
      <c r="O22" s="17">
        <f>Actions!T20</f>
        <v/>
      </c>
      <c r="P22" s="17">
        <f>Actions!#REF!</f>
        <v/>
      </c>
      <c r="Q22" s="29">
        <f>Q21</f>
        <v/>
      </c>
      <c r="R22" s="17" t="n">
        <v>3.26</v>
      </c>
      <c r="S22" s="17" t="n">
        <v>1.53</v>
      </c>
      <c r="T22" s="17">
        <f>Actions!Z20</f>
        <v/>
      </c>
      <c r="U22" s="17">
        <f>Actions!AA20</f>
        <v/>
      </c>
      <c r="V22" s="17">
        <f>Actions!AB20</f>
        <v/>
      </c>
      <c r="W22" s="17">
        <f>Actions!#REF!</f>
        <v/>
      </c>
      <c r="X22" s="18">
        <f>(S22-R22)/R22</f>
        <v/>
      </c>
      <c r="Y22" s="18">
        <f>(T22-S22)/S22</f>
        <v/>
      </c>
      <c r="Z22" s="18">
        <f>(U22-T22)/T22</f>
        <v/>
      </c>
      <c r="AA22" s="18">
        <f>(V22-U22)/U22</f>
        <v/>
      </c>
      <c r="AB22" s="18">
        <f>(W22-V22)/V22</f>
        <v/>
      </c>
      <c r="AC22" s="17">
        <f>Actions!AC20</f>
        <v/>
      </c>
      <c r="AD22" s="23">
        <f>Actions!#REF!</f>
        <v/>
      </c>
    </row>
    <row r="23" hidden="1" ht="15.75" customHeight="1" s="50" thickBot="1">
      <c r="A23" s="52">
        <f>Actions!A21</f>
        <v/>
      </c>
      <c r="B23" s="19">
        <f>Actions!B21</f>
        <v/>
      </c>
      <c r="C23" s="41" t="n">
        <v>13.4</v>
      </c>
      <c r="D23" s="41" t="n">
        <v>13.5</v>
      </c>
      <c r="E23" s="41">
        <f>Actions!G21</f>
        <v/>
      </c>
      <c r="F23" s="41">
        <f>Actions!H21</f>
        <v/>
      </c>
      <c r="G23" s="41">
        <f>Actions!I21</f>
        <v/>
      </c>
      <c r="H23" s="41">
        <f>Actions!J21</f>
        <v/>
      </c>
      <c r="I23" s="42">
        <f>AVERAGE(C23:H30)</f>
        <v/>
      </c>
      <c r="J23" s="20" t="n">
        <v>0.66</v>
      </c>
      <c r="K23" s="20" t="n">
        <v>0.64</v>
      </c>
      <c r="L23" s="20" t="n">
        <v>0.93</v>
      </c>
      <c r="M23" s="20" t="n">
        <v>0.52</v>
      </c>
      <c r="N23" s="20">
        <f>Actions!S21</f>
        <v/>
      </c>
      <c r="O23" s="20">
        <f>Actions!T21</f>
        <v/>
      </c>
      <c r="P23" s="20">
        <f>Actions!#REF!</f>
        <v/>
      </c>
      <c r="Q23" s="28">
        <f>AVERAGE(J23:P30)</f>
        <v/>
      </c>
      <c r="R23" s="20" t="n">
        <v>3</v>
      </c>
      <c r="S23" s="20" t="n">
        <v>3.71</v>
      </c>
      <c r="T23" s="20">
        <f>Actions!Z21</f>
        <v/>
      </c>
      <c r="U23" s="20">
        <f>Actions!AA21</f>
        <v/>
      </c>
      <c r="V23" s="20">
        <f>Actions!AB21</f>
        <v/>
      </c>
      <c r="W23" s="20">
        <f>Actions!#REF!</f>
        <v/>
      </c>
      <c r="X23" s="21">
        <f>(S23-R23)/R23</f>
        <v/>
      </c>
      <c r="Y23" s="21">
        <f>(T23-S23)/S23</f>
        <v/>
      </c>
      <c r="Z23" s="21">
        <f>(U23-T23)/T23</f>
        <v/>
      </c>
      <c r="AA23" s="21">
        <f>(V23-U23)/U23</f>
        <v/>
      </c>
      <c r="AB23" s="21">
        <f>(W23-V23)/V23</f>
        <v/>
      </c>
      <c r="AC23" s="20">
        <f>Actions!AC21</f>
        <v/>
      </c>
      <c r="AD23" s="22">
        <f>Actions!#REF!</f>
        <v/>
      </c>
    </row>
    <row r="24" hidden="1" ht="15.75" customHeight="1" s="50" thickBot="1">
      <c r="A24" s="53">
        <f>Actions!A22</f>
        <v/>
      </c>
      <c r="B24" s="16">
        <f>Actions!B22</f>
        <v/>
      </c>
      <c r="C24" s="43" t="n">
        <v>7.92</v>
      </c>
      <c r="D24" s="43" t="n">
        <v>14.7</v>
      </c>
      <c r="E24" s="43">
        <f>Actions!G22</f>
        <v/>
      </c>
      <c r="F24" s="43">
        <f>Actions!H22</f>
        <v/>
      </c>
      <c r="G24" s="43">
        <f>Actions!I22</f>
        <v/>
      </c>
      <c r="H24" s="43">
        <f>Actions!J22</f>
        <v/>
      </c>
      <c r="I24" s="44">
        <f>I23</f>
        <v/>
      </c>
      <c r="J24" s="17" t="n">
        <v>0.22</v>
      </c>
      <c r="K24" s="17" t="n">
        <v>0.21</v>
      </c>
      <c r="L24" s="17" t="n">
        <v>0.49</v>
      </c>
      <c r="M24" s="17" t="n">
        <v>0.24</v>
      </c>
      <c r="N24" s="17">
        <f>Actions!S22</f>
        <v/>
      </c>
      <c r="O24" s="17">
        <f>Actions!T22</f>
        <v/>
      </c>
      <c r="P24" s="17">
        <f>Actions!#REF!</f>
        <v/>
      </c>
      <c r="Q24" s="29">
        <f>Q23</f>
        <v/>
      </c>
      <c r="R24" s="17" t="n">
        <v>4.65</v>
      </c>
      <c r="S24" s="17" t="n">
        <v>4.42</v>
      </c>
      <c r="T24" s="17">
        <f>Actions!Z22</f>
        <v/>
      </c>
      <c r="U24" s="17">
        <f>Actions!AA22</f>
        <v/>
      </c>
      <c r="V24" s="17">
        <f>Actions!AB22</f>
        <v/>
      </c>
      <c r="W24" s="17">
        <f>Actions!#REF!</f>
        <v/>
      </c>
      <c r="X24" s="18">
        <f>(S24-R24)/R24</f>
        <v/>
      </c>
      <c r="Y24" s="18">
        <f>(T24-S24)/S24</f>
        <v/>
      </c>
      <c r="Z24" s="18">
        <f>(U24-T24)/T24</f>
        <v/>
      </c>
      <c r="AA24" s="18">
        <f>(V24-U24)/U24</f>
        <v/>
      </c>
      <c r="AB24" s="18">
        <f>(W24-V24)/V24</f>
        <v/>
      </c>
      <c r="AC24" s="17">
        <f>Actions!AC22</f>
        <v/>
      </c>
      <c r="AD24" s="23">
        <f>Actions!#REF!</f>
        <v/>
      </c>
    </row>
    <row r="25" hidden="1" ht="15.75" customHeight="1" s="50" thickBot="1">
      <c r="A25" s="53">
        <f>Actions!A23</f>
        <v/>
      </c>
      <c r="B25" s="16">
        <f>Actions!B23</f>
        <v/>
      </c>
      <c r="C25" s="43" t="n">
        <v>8.82</v>
      </c>
      <c r="D25" s="43" t="n">
        <v>10.6</v>
      </c>
      <c r="E25" s="43">
        <f>Actions!G23</f>
        <v/>
      </c>
      <c r="F25" s="43">
        <f>Actions!H23</f>
        <v/>
      </c>
      <c r="G25" s="43">
        <f>Actions!I23</f>
        <v/>
      </c>
      <c r="H25" s="43">
        <f>Actions!J23</f>
        <v/>
      </c>
      <c r="I25" s="44">
        <f>I24</f>
        <v/>
      </c>
      <c r="J25" s="17" t="n">
        <v>0.51</v>
      </c>
      <c r="K25" s="17" t="n">
        <v>0.47</v>
      </c>
      <c r="L25" s="17" t="n">
        <v>0.88</v>
      </c>
      <c r="M25" s="17" t="n">
        <v>0.36</v>
      </c>
      <c r="N25" s="17">
        <f>Actions!S23</f>
        <v/>
      </c>
      <c r="O25" s="17">
        <f>Actions!T23</f>
        <v/>
      </c>
      <c r="P25" s="17">
        <f>Actions!#REF!</f>
        <v/>
      </c>
      <c r="Q25" s="29">
        <f>Q24</f>
        <v/>
      </c>
      <c r="R25" s="17" t="n">
        <v>3.23</v>
      </c>
      <c r="S25" s="17" t="n">
        <v>3.17</v>
      </c>
      <c r="T25" s="17">
        <f>Actions!Z23</f>
        <v/>
      </c>
      <c r="U25" s="17">
        <f>Actions!AA23</f>
        <v/>
      </c>
      <c r="V25" s="17">
        <f>Actions!AB23</f>
        <v/>
      </c>
      <c r="W25" s="17">
        <f>Actions!#REF!</f>
        <v/>
      </c>
      <c r="X25" s="18">
        <f>(S25-R25)/R25</f>
        <v/>
      </c>
      <c r="Y25" s="18">
        <f>(T25-S25)/S25</f>
        <v/>
      </c>
      <c r="Z25" s="18">
        <f>(U25-T25)/T25</f>
        <v/>
      </c>
      <c r="AA25" s="18">
        <f>(V25-U25)/U25</f>
        <v/>
      </c>
      <c r="AB25" s="18">
        <f>(W25-V25)/V25</f>
        <v/>
      </c>
      <c r="AC25" s="17">
        <f>Actions!AC23</f>
        <v/>
      </c>
      <c r="AD25" s="23">
        <f>Actions!#REF!</f>
        <v/>
      </c>
    </row>
    <row r="26" hidden="1" ht="15.75" customHeight="1" s="50" thickBot="1">
      <c r="A26" s="53">
        <f>Actions!A24</f>
        <v/>
      </c>
      <c r="B26" s="16">
        <f>Actions!B24</f>
        <v/>
      </c>
      <c r="C26" s="43" t="n">
        <v>11.7</v>
      </c>
      <c r="D26" s="43" t="n">
        <v>12.8</v>
      </c>
      <c r="E26" s="43">
        <f>Actions!G24</f>
        <v/>
      </c>
      <c r="F26" s="43">
        <f>Actions!H24</f>
        <v/>
      </c>
      <c r="G26" s="43">
        <f>Actions!I24</f>
        <v/>
      </c>
      <c r="H26" s="43">
        <f>Actions!J24</f>
        <v/>
      </c>
      <c r="I26" s="44">
        <f>I25</f>
        <v/>
      </c>
      <c r="J26" s="17" t="n">
        <v>0.82</v>
      </c>
      <c r="K26" s="17" t="n">
        <v>0.8</v>
      </c>
      <c r="L26" s="17" t="n">
        <v>1</v>
      </c>
      <c r="M26" s="17" t="n">
        <v>0.71</v>
      </c>
      <c r="N26" s="17">
        <f>Actions!S24</f>
        <v/>
      </c>
      <c r="O26" s="17">
        <f>Actions!T24</f>
        <v/>
      </c>
      <c r="P26" s="17">
        <f>Actions!#REF!</f>
        <v/>
      </c>
      <c r="Q26" s="29">
        <f>Q25</f>
        <v/>
      </c>
      <c r="R26" s="17" t="n">
        <v>9.029999999999999</v>
      </c>
      <c r="S26" s="17" t="n">
        <v>9.34</v>
      </c>
      <c r="T26" s="17">
        <f>Actions!Z24</f>
        <v/>
      </c>
      <c r="U26" s="17">
        <f>Actions!AA24</f>
        <v/>
      </c>
      <c r="V26" s="17">
        <f>Actions!AB24</f>
        <v/>
      </c>
      <c r="W26" s="17">
        <f>Actions!#REF!</f>
        <v/>
      </c>
      <c r="X26" s="18">
        <f>(S26-R26)/R26</f>
        <v/>
      </c>
      <c r="Y26" s="18">
        <f>(T26-S26)/S26</f>
        <v/>
      </c>
      <c r="Z26" s="18">
        <f>(U26-T26)/T26</f>
        <v/>
      </c>
      <c r="AA26" s="18">
        <f>(V26-U26)/U26</f>
        <v/>
      </c>
      <c r="AB26" s="18">
        <f>(W26-V26)/V26</f>
        <v/>
      </c>
      <c r="AC26" s="17">
        <f>Actions!AC24</f>
        <v/>
      </c>
      <c r="AD26" s="23">
        <f>Actions!#REF!</f>
        <v/>
      </c>
    </row>
    <row r="27" hidden="1" ht="15.75" customHeight="1" s="50" thickBot="1">
      <c r="A27" s="53">
        <f>Actions!A25</f>
        <v/>
      </c>
      <c r="B27" s="16">
        <f>Actions!B25</f>
        <v/>
      </c>
      <c r="C27" s="43" t="n">
        <v>8.029999999999999</v>
      </c>
      <c r="D27" s="43" t="n">
        <v>8.27</v>
      </c>
      <c r="E27" s="43">
        <f>Actions!G25</f>
        <v/>
      </c>
      <c r="F27" s="43">
        <f>Actions!H25</f>
        <v/>
      </c>
      <c r="G27" s="43">
        <f>Actions!I25</f>
        <v/>
      </c>
      <c r="H27" s="43">
        <f>Actions!J25</f>
        <v/>
      </c>
      <c r="I27" s="44">
        <f>I26</f>
        <v/>
      </c>
      <c r="J27" s="17" t="n">
        <v>0.23</v>
      </c>
      <c r="K27" s="17" t="n">
        <v>0.23</v>
      </c>
      <c r="L27" s="17" t="n">
        <v>0.25</v>
      </c>
      <c r="M27" s="17" t="n">
        <v>0.22</v>
      </c>
      <c r="N27" s="17">
        <f>Actions!S25</f>
        <v/>
      </c>
      <c r="O27" s="17">
        <f>Actions!T25</f>
        <v/>
      </c>
      <c r="P27" s="17">
        <f>Actions!#REF!</f>
        <v/>
      </c>
      <c r="Q27" s="29">
        <f>Q26</f>
        <v/>
      </c>
      <c r="R27" s="17" t="n">
        <v>1.93</v>
      </c>
      <c r="S27" s="17" t="n">
        <v>2.05</v>
      </c>
      <c r="T27" s="17">
        <f>Actions!Z25</f>
        <v/>
      </c>
      <c r="U27" s="17">
        <f>Actions!AA25</f>
        <v/>
      </c>
      <c r="V27" s="17">
        <f>Actions!AB25</f>
        <v/>
      </c>
      <c r="W27" s="17">
        <f>Actions!#REF!</f>
        <v/>
      </c>
      <c r="X27" s="18">
        <f>(S27-R27)/R27</f>
        <v/>
      </c>
      <c r="Y27" s="18">
        <f>(T27-S27)/S27</f>
        <v/>
      </c>
      <c r="Z27" s="18">
        <f>(U27-T27)/T27</f>
        <v/>
      </c>
      <c r="AA27" s="18">
        <f>(V27-U27)/U27</f>
        <v/>
      </c>
      <c r="AB27" s="18">
        <f>(W27-V27)/V27</f>
        <v/>
      </c>
      <c r="AC27" s="17">
        <f>Actions!AC25</f>
        <v/>
      </c>
      <c r="AD27" s="23">
        <f>Actions!#REF!</f>
        <v/>
      </c>
    </row>
    <row r="28" hidden="1" ht="15.75" customHeight="1" s="50" thickBot="1">
      <c r="A28" s="53">
        <f>Actions!A26</f>
        <v/>
      </c>
      <c r="B28" s="16">
        <f>Actions!B26</f>
        <v/>
      </c>
      <c r="C28" s="43" t="n">
        <v>14.5</v>
      </c>
      <c r="D28" s="43" t="n">
        <v>13.3</v>
      </c>
      <c r="E28" s="43">
        <f>Actions!G26</f>
        <v/>
      </c>
      <c r="F28" s="43">
        <f>Actions!H26</f>
        <v/>
      </c>
      <c r="G28" s="43">
        <f>Actions!I26</f>
        <v/>
      </c>
      <c r="H28" s="43">
        <f>Actions!J26</f>
        <v/>
      </c>
      <c r="I28" s="44">
        <f>I27</f>
        <v/>
      </c>
      <c r="J28" s="17" t="n">
        <v>0.82</v>
      </c>
      <c r="K28" s="17" t="n">
        <v>0.77</v>
      </c>
      <c r="L28" s="17" t="n">
        <v>0.83</v>
      </c>
      <c r="M28" s="17" t="n">
        <v>0.38</v>
      </c>
      <c r="N28" s="17">
        <f>Actions!S26</f>
        <v/>
      </c>
      <c r="O28" s="17">
        <f>Actions!T26</f>
        <v/>
      </c>
      <c r="P28" s="17">
        <f>Actions!#REF!</f>
        <v/>
      </c>
      <c r="Q28" s="29">
        <f>Q27</f>
        <v/>
      </c>
      <c r="R28" s="17" t="n">
        <v>2.09</v>
      </c>
      <c r="S28" s="17" t="n">
        <v>2.86</v>
      </c>
      <c r="T28" s="17">
        <f>Actions!Z26</f>
        <v/>
      </c>
      <c r="U28" s="17">
        <f>Actions!AA26</f>
        <v/>
      </c>
      <c r="V28" s="17">
        <f>Actions!AB26</f>
        <v/>
      </c>
      <c r="W28" s="17">
        <f>Actions!#REF!</f>
        <v/>
      </c>
      <c r="X28" s="18">
        <f>(S28-R28)/R28</f>
        <v/>
      </c>
      <c r="Y28" s="18">
        <f>(T28-S28)/S28</f>
        <v/>
      </c>
      <c r="Z28" s="18">
        <f>(U28-T28)/T28</f>
        <v/>
      </c>
      <c r="AA28" s="18">
        <f>(V28-U28)/U28</f>
        <v/>
      </c>
      <c r="AB28" s="18">
        <f>(W28-V28)/V28</f>
        <v/>
      </c>
      <c r="AC28" s="17">
        <f>Actions!AC26</f>
        <v/>
      </c>
      <c r="AD28" s="23">
        <f>Actions!#REF!</f>
        <v/>
      </c>
    </row>
    <row r="29" hidden="1" ht="15.75" customHeight="1" s="50" thickBot="1">
      <c r="A29" s="53">
        <f>Actions!A27</f>
        <v/>
      </c>
      <c r="B29" s="16">
        <f>Actions!B27</f>
        <v/>
      </c>
      <c r="C29" s="43" t="n">
        <v>6.72</v>
      </c>
      <c r="D29" s="43" t="n">
        <v>4.49</v>
      </c>
      <c r="E29" s="43">
        <f>Actions!G27</f>
        <v/>
      </c>
      <c r="F29" s="43">
        <f>Actions!H27</f>
        <v/>
      </c>
      <c r="G29" s="43">
        <f>Actions!I27</f>
        <v/>
      </c>
      <c r="H29" s="43">
        <f>Actions!J27</f>
        <v/>
      </c>
      <c r="I29" s="44">
        <f>I28</f>
        <v/>
      </c>
      <c r="J29" s="17" t="n">
        <v>0.6</v>
      </c>
      <c r="K29" s="17" t="n">
        <v>0.5600000000000001</v>
      </c>
      <c r="L29" s="17" t="n">
        <v>0.42</v>
      </c>
      <c r="M29" s="17" t="n">
        <v>0.28</v>
      </c>
      <c r="N29" s="17">
        <f>Actions!S27</f>
        <v/>
      </c>
      <c r="O29" s="17">
        <f>Actions!T27</f>
        <v/>
      </c>
      <c r="P29" s="17">
        <f>Actions!#REF!</f>
        <v/>
      </c>
      <c r="Q29" s="29">
        <f>Q28</f>
        <v/>
      </c>
      <c r="R29" s="17" t="n">
        <v>12.6</v>
      </c>
      <c r="S29" s="17" t="n">
        <v>18.7</v>
      </c>
      <c r="T29" s="17">
        <f>Actions!Z27</f>
        <v/>
      </c>
      <c r="U29" s="17">
        <f>Actions!AA27</f>
        <v/>
      </c>
      <c r="V29" s="17">
        <f>Actions!AB27</f>
        <v/>
      </c>
      <c r="W29" s="17">
        <f>Actions!#REF!</f>
        <v/>
      </c>
      <c r="X29" s="18">
        <f>(S29-R29)/R29</f>
        <v/>
      </c>
      <c r="Y29" s="18">
        <f>(T29-S29)/S29</f>
        <v/>
      </c>
      <c r="Z29" s="18">
        <f>(U29-T29)/T29</f>
        <v/>
      </c>
      <c r="AA29" s="18">
        <f>(V29-U29)/U29</f>
        <v/>
      </c>
      <c r="AB29" s="18">
        <f>(W29-V29)/V29</f>
        <v/>
      </c>
      <c r="AC29" s="17">
        <f>Actions!AC27</f>
        <v/>
      </c>
      <c r="AD29" s="23">
        <f>Actions!#REF!</f>
        <v/>
      </c>
    </row>
    <row r="30" hidden="1" ht="15.75" customHeight="1" s="50" thickBot="1">
      <c r="A30" s="53">
        <f>Actions!A28</f>
        <v/>
      </c>
      <c r="B30" s="16">
        <f>Actions!B28</f>
        <v/>
      </c>
      <c r="C30" s="43" t="n">
        <v>14.1</v>
      </c>
      <c r="D30" s="43" t="n">
        <v>16.9</v>
      </c>
      <c r="E30" s="43">
        <f>Actions!G28</f>
        <v/>
      </c>
      <c r="F30" s="43">
        <f>Actions!H28</f>
        <v/>
      </c>
      <c r="G30" s="43">
        <f>Actions!I28</f>
        <v/>
      </c>
      <c r="H30" s="43">
        <f>Actions!J28</f>
        <v/>
      </c>
      <c r="I30" s="44">
        <f>I29</f>
        <v/>
      </c>
      <c r="J30" s="17" t="n">
        <v>0.78</v>
      </c>
      <c r="K30" s="17" t="n">
        <v>0.72</v>
      </c>
      <c r="L30" s="17" t="n">
        <v>0.79</v>
      </c>
      <c r="M30" s="17" t="n">
        <v>0.31</v>
      </c>
      <c r="N30" s="17">
        <f>Actions!S28</f>
        <v/>
      </c>
      <c r="O30" s="17">
        <f>Actions!T28</f>
        <v/>
      </c>
      <c r="P30" s="17">
        <f>Actions!#REF!</f>
        <v/>
      </c>
      <c r="Q30" s="29">
        <f>Q29</f>
        <v/>
      </c>
      <c r="R30" s="17" t="n">
        <v>3.86</v>
      </c>
      <c r="S30" s="17" t="n">
        <v>3.68</v>
      </c>
      <c r="T30" s="17">
        <f>Actions!Z28</f>
        <v/>
      </c>
      <c r="U30" s="17">
        <f>Actions!AA28</f>
        <v/>
      </c>
      <c r="V30" s="17">
        <f>Actions!AB28</f>
        <v/>
      </c>
      <c r="W30" s="17">
        <f>Actions!#REF!</f>
        <v/>
      </c>
      <c r="X30" s="18">
        <f>(S30-R30)/R30</f>
        <v/>
      </c>
      <c r="Y30" s="18">
        <f>(T30-S30)/S30</f>
        <v/>
      </c>
      <c r="Z30" s="18">
        <f>(U30-T30)/T30</f>
        <v/>
      </c>
      <c r="AA30" s="18">
        <f>(V30-U30)/U30</f>
        <v/>
      </c>
      <c r="AB30" s="18">
        <f>(W30-V30)/V30</f>
        <v/>
      </c>
      <c r="AC30" s="17">
        <f>Actions!AC28</f>
        <v/>
      </c>
      <c r="AD30" s="23">
        <f>Actions!#REF!</f>
        <v/>
      </c>
    </row>
    <row r="31" hidden="1" ht="15.75" customHeight="1" s="50" thickBot="1">
      <c r="A31" s="52">
        <f>Actions!A29</f>
        <v/>
      </c>
      <c r="B31" s="19">
        <f>Actions!B29</f>
        <v/>
      </c>
      <c r="C31" s="41" t="n">
        <v>15.9</v>
      </c>
      <c r="D31" s="41" t="n">
        <v>20.3</v>
      </c>
      <c r="E31" s="41">
        <f>Actions!G29</f>
        <v/>
      </c>
      <c r="F31" s="41">
        <f>Actions!H29</f>
        <v/>
      </c>
      <c r="G31" s="41">
        <f>Actions!I29</f>
        <v/>
      </c>
      <c r="H31" s="41">
        <f>Actions!J29</f>
        <v/>
      </c>
      <c r="I31" s="42">
        <f>AVERAGE(C31:H37)</f>
        <v/>
      </c>
      <c r="J31" s="20" t="n"/>
      <c r="K31" s="20" t="n"/>
      <c r="L31" s="20" t="n"/>
      <c r="M31" s="20" t="n">
        <v>9.08</v>
      </c>
      <c r="N31" s="20">
        <f>Actions!S29</f>
        <v/>
      </c>
      <c r="O31" s="20">
        <f>Actions!T29</f>
        <v/>
      </c>
      <c r="P31" s="20">
        <f>Actions!#REF!</f>
        <v/>
      </c>
      <c r="Q31" s="28">
        <f>AVERAGE(J31:P37)</f>
        <v/>
      </c>
      <c r="R31" s="20" t="n"/>
      <c r="S31" s="20" t="n">
        <v>0.31</v>
      </c>
      <c r="T31" s="20">
        <f>Actions!Z29</f>
        <v/>
      </c>
      <c r="U31" s="20">
        <f>Actions!AA29</f>
        <v/>
      </c>
      <c r="V31" s="20">
        <f>Actions!AB29</f>
        <v/>
      </c>
      <c r="W31" s="20">
        <f>Actions!#REF!</f>
        <v/>
      </c>
      <c r="X31" s="21" t="n"/>
      <c r="Y31" s="21">
        <f>(T31-S31)/S31</f>
        <v/>
      </c>
      <c r="Z31" s="21">
        <f>(U31-T31)/T31</f>
        <v/>
      </c>
      <c r="AA31" s="21">
        <f>(V31-U31)/U31</f>
        <v/>
      </c>
      <c r="AB31" s="21">
        <f>(W31-V31)/V31</f>
        <v/>
      </c>
      <c r="AC31" s="20">
        <f>Actions!AC29</f>
        <v/>
      </c>
      <c r="AD31" s="22">
        <f>Actions!#REF!</f>
        <v/>
      </c>
    </row>
    <row r="32" hidden="1" ht="15.75" customHeight="1" s="50" thickBot="1">
      <c r="A32" s="53">
        <f>Actions!A30</f>
        <v/>
      </c>
      <c r="B32" s="16">
        <f>Actions!B30</f>
        <v/>
      </c>
      <c r="C32" s="43" t="n">
        <v>14.6</v>
      </c>
      <c r="D32" s="43" t="n">
        <v>20</v>
      </c>
      <c r="E32" s="43">
        <f>Actions!G30</f>
        <v/>
      </c>
      <c r="F32" s="43">
        <f>Actions!H30</f>
        <v/>
      </c>
      <c r="G32" s="43">
        <f>Actions!I30</f>
        <v/>
      </c>
      <c r="H32" s="43">
        <f>Actions!J30</f>
        <v/>
      </c>
      <c r="I32" s="44">
        <f>I31</f>
        <v/>
      </c>
      <c r="J32" s="17" t="n">
        <v>1.65</v>
      </c>
      <c r="K32" s="17" t="n">
        <v>1.16</v>
      </c>
      <c r="L32" s="17" t="n">
        <v>6.51</v>
      </c>
      <c r="M32" s="17" t="n">
        <v>3.54</v>
      </c>
      <c r="N32" s="17">
        <f>Actions!S30</f>
        <v/>
      </c>
      <c r="O32" s="17">
        <f>Actions!T30</f>
        <v/>
      </c>
      <c r="P32" s="17">
        <f>Actions!#REF!</f>
        <v/>
      </c>
      <c r="Q32" s="29">
        <f>Q31</f>
        <v/>
      </c>
      <c r="R32" s="17" t="n">
        <v>3.3</v>
      </c>
      <c r="S32" s="17" t="n">
        <v>3.54</v>
      </c>
      <c r="T32" s="17">
        <f>Actions!Z30</f>
        <v/>
      </c>
      <c r="U32" s="17">
        <f>Actions!AA30</f>
        <v/>
      </c>
      <c r="V32" s="17">
        <f>Actions!AB30</f>
        <v/>
      </c>
      <c r="W32" s="17">
        <f>Actions!#REF!</f>
        <v/>
      </c>
      <c r="X32" s="18">
        <f>(S32-R32)/R32</f>
        <v/>
      </c>
      <c r="Y32" s="18">
        <f>(T32-S32)/S32</f>
        <v/>
      </c>
      <c r="Z32" s="18">
        <f>(U32-T32)/T32</f>
        <v/>
      </c>
      <c r="AA32" s="18">
        <f>(V32-U32)/U32</f>
        <v/>
      </c>
      <c r="AB32" s="18">
        <f>(W32-V32)/V32</f>
        <v/>
      </c>
      <c r="AC32" s="17">
        <f>Actions!AC30</f>
        <v/>
      </c>
      <c r="AD32" s="23">
        <f>Actions!#REF!</f>
        <v/>
      </c>
    </row>
    <row r="33" hidden="1" ht="15.75" customHeight="1" s="50" thickBot="1">
      <c r="A33" s="53">
        <f>Actions!A31</f>
        <v/>
      </c>
      <c r="B33" s="16">
        <f>Actions!B31</f>
        <v/>
      </c>
      <c r="C33" s="43" t="n">
        <v>9.789999999999999</v>
      </c>
      <c r="D33" s="43" t="n">
        <v>10.3</v>
      </c>
      <c r="E33" s="43">
        <f>Actions!G31</f>
        <v/>
      </c>
      <c r="F33" s="43">
        <f>Actions!H31</f>
        <v/>
      </c>
      <c r="G33" s="43">
        <f>Actions!I31</f>
        <v/>
      </c>
      <c r="H33" s="43">
        <f>Actions!J31</f>
        <v/>
      </c>
      <c r="I33" s="44">
        <f>I32</f>
        <v/>
      </c>
      <c r="J33" s="17" t="n">
        <v>1.65</v>
      </c>
      <c r="K33" s="17" t="n">
        <v>1.16</v>
      </c>
      <c r="L33" s="17" t="n">
        <v>1.81</v>
      </c>
      <c r="M33" s="17" t="n">
        <v>1.18</v>
      </c>
      <c r="N33" s="17">
        <f>Actions!S31</f>
        <v/>
      </c>
      <c r="O33" s="17">
        <f>Actions!T31</f>
        <v/>
      </c>
      <c r="P33" s="17">
        <f>Actions!#REF!</f>
        <v/>
      </c>
      <c r="Q33" s="29">
        <f>Q32</f>
        <v/>
      </c>
      <c r="R33" s="17" t="n">
        <v>6.19</v>
      </c>
      <c r="S33" s="17" t="n">
        <v>6.05</v>
      </c>
      <c r="T33" s="17">
        <f>Actions!Z31</f>
        <v/>
      </c>
      <c r="U33" s="17">
        <f>Actions!AA31</f>
        <v/>
      </c>
      <c r="V33" s="17">
        <f>Actions!AB31</f>
        <v/>
      </c>
      <c r="W33" s="17">
        <f>Actions!#REF!</f>
        <v/>
      </c>
      <c r="X33" s="18">
        <f>(S33-R33)/R33</f>
        <v/>
      </c>
      <c r="Y33" s="18">
        <f>(T33-S33)/S33</f>
        <v/>
      </c>
      <c r="Z33" s="18">
        <f>(U33-T33)/T33</f>
        <v/>
      </c>
      <c r="AA33" s="18">
        <f>(V33-U33)/U33</f>
        <v/>
      </c>
      <c r="AB33" s="18">
        <f>(W33-V33)/V33</f>
        <v/>
      </c>
      <c r="AC33" s="17">
        <f>Actions!AC31</f>
        <v/>
      </c>
      <c r="AD33" s="23">
        <f>Actions!#REF!</f>
        <v/>
      </c>
    </row>
    <row r="34" hidden="1" ht="15.75" customHeight="1" s="50" thickBot="1">
      <c r="A34" s="53">
        <f>Actions!A32</f>
        <v/>
      </c>
      <c r="B34" s="16">
        <f>Actions!B32</f>
        <v/>
      </c>
      <c r="C34" s="43" t="n">
        <v>10.5</v>
      </c>
      <c r="D34" s="43" t="n">
        <v>12.3</v>
      </c>
      <c r="E34" s="43">
        <f>Actions!G32</f>
        <v/>
      </c>
      <c r="F34" s="43">
        <f>Actions!H32</f>
        <v/>
      </c>
      <c r="G34" s="43">
        <f>Actions!I32</f>
        <v/>
      </c>
      <c r="H34" s="43">
        <f>Actions!J32</f>
        <v/>
      </c>
      <c r="I34" s="44">
        <f>I33</f>
        <v/>
      </c>
      <c r="J34" s="17" t="n">
        <v>1.66</v>
      </c>
      <c r="K34" s="17" t="n">
        <v>1.39</v>
      </c>
      <c r="L34" s="17" t="n">
        <v>2.16</v>
      </c>
      <c r="M34" s="17" t="n">
        <v>1.43</v>
      </c>
      <c r="N34" s="17">
        <f>Actions!S32</f>
        <v/>
      </c>
      <c r="O34" s="17">
        <f>Actions!T32</f>
        <v/>
      </c>
      <c r="P34" s="17">
        <f>Actions!#REF!</f>
        <v/>
      </c>
      <c r="Q34" s="29">
        <f>Q33</f>
        <v/>
      </c>
      <c r="R34" s="17" t="n">
        <v>1.12</v>
      </c>
      <c r="S34" s="17" t="n">
        <v>1.12</v>
      </c>
      <c r="T34" s="17">
        <f>Actions!Z32</f>
        <v/>
      </c>
      <c r="U34" s="17">
        <f>Actions!AA32</f>
        <v/>
      </c>
      <c r="V34" s="17">
        <f>Actions!AB32</f>
        <v/>
      </c>
      <c r="W34" s="17">
        <f>Actions!#REF!</f>
        <v/>
      </c>
      <c r="X34" s="18">
        <f>(S34-R34)/R34</f>
        <v/>
      </c>
      <c r="Y34" s="18">
        <f>(T34-S34)/S34</f>
        <v/>
      </c>
      <c r="Z34" s="18">
        <f>(U34-T34)/T34</f>
        <v/>
      </c>
      <c r="AA34" s="18">
        <f>(V34-U34)/U34</f>
        <v/>
      </c>
      <c r="AB34" s="18">
        <f>(W34-V34)/V34</f>
        <v/>
      </c>
      <c r="AC34" s="17">
        <f>Actions!AC32</f>
        <v/>
      </c>
      <c r="AD34" s="23">
        <f>Actions!#REF!</f>
        <v/>
      </c>
    </row>
    <row r="35" hidden="1" ht="15.75" customHeight="1" s="50" thickBot="1">
      <c r="A35" s="53">
        <f>Actions!A33</f>
        <v/>
      </c>
      <c r="B35" s="16">
        <f>Actions!B33</f>
        <v/>
      </c>
      <c r="C35" s="43" t="n">
        <v>13.1</v>
      </c>
      <c r="D35" s="43" t="n">
        <v>12.4</v>
      </c>
      <c r="E35" s="43">
        <f>Actions!G33</f>
        <v/>
      </c>
      <c r="F35" s="43">
        <f>Actions!H33</f>
        <v/>
      </c>
      <c r="G35" s="43">
        <f>Actions!I33</f>
        <v/>
      </c>
      <c r="H35" s="43">
        <f>Actions!J33</f>
        <v/>
      </c>
      <c r="I35" s="44">
        <f>I34</f>
        <v/>
      </c>
      <c r="J35" s="17" t="n">
        <v>2.1</v>
      </c>
      <c r="K35" s="17" t="n">
        <v>1.6</v>
      </c>
      <c r="L35" s="17" t="n">
        <v>2.25</v>
      </c>
      <c r="M35" s="17" t="n">
        <v>1.44</v>
      </c>
      <c r="N35" s="17">
        <f>Actions!S33</f>
        <v/>
      </c>
      <c r="O35" s="17">
        <f>Actions!T33</f>
        <v/>
      </c>
      <c r="P35" s="17">
        <f>Actions!#REF!</f>
        <v/>
      </c>
      <c r="Q35" s="29">
        <f>Q34</f>
        <v/>
      </c>
      <c r="R35" s="17" t="n">
        <v>0.41</v>
      </c>
      <c r="S35" s="17" t="n">
        <v>0.53</v>
      </c>
      <c r="T35" s="17">
        <f>Actions!Z33</f>
        <v/>
      </c>
      <c r="U35" s="17">
        <f>Actions!AA33</f>
        <v/>
      </c>
      <c r="V35" s="17">
        <f>Actions!AB33</f>
        <v/>
      </c>
      <c r="W35" s="17">
        <f>Actions!#REF!</f>
        <v/>
      </c>
      <c r="X35" s="18">
        <f>(S35-R35)/R35</f>
        <v/>
      </c>
      <c r="Y35" s="18">
        <f>(T35-S35)/S35</f>
        <v/>
      </c>
      <c r="Z35" s="18">
        <f>(U35-T35)/T35</f>
        <v/>
      </c>
      <c r="AA35" s="18">
        <f>(V35-U35)/U35</f>
        <v/>
      </c>
      <c r="AB35" s="18">
        <f>(W35-V35)/V35</f>
        <v/>
      </c>
      <c r="AC35" s="17">
        <f>Actions!AC33</f>
        <v/>
      </c>
      <c r="AD35" s="23">
        <f>Actions!#REF!</f>
        <v/>
      </c>
    </row>
    <row r="36" hidden="1" ht="15.75" customHeight="1" s="50" thickBot="1">
      <c r="A36" s="53">
        <f>Actions!A34</f>
        <v/>
      </c>
      <c r="B36" s="16">
        <f>Actions!B34</f>
        <v/>
      </c>
      <c r="C36" s="43" t="n">
        <v>6.45</v>
      </c>
      <c r="D36" s="43" t="n">
        <v>12.2</v>
      </c>
      <c r="E36" s="43">
        <f>Actions!G34</f>
        <v/>
      </c>
      <c r="F36" s="43">
        <f>Actions!H34</f>
        <v/>
      </c>
      <c r="G36" s="43">
        <f>Actions!I34</f>
        <v/>
      </c>
      <c r="H36" s="43">
        <f>Actions!J34</f>
        <v/>
      </c>
      <c r="I36" s="44">
        <f>I35</f>
        <v/>
      </c>
      <c r="J36" s="17" t="n">
        <v>1.2</v>
      </c>
      <c r="K36" s="17" t="n">
        <v>1.08</v>
      </c>
      <c r="L36" s="17" t="n">
        <v>1.76</v>
      </c>
      <c r="M36" s="17" t="n">
        <v>1.37</v>
      </c>
      <c r="N36" s="17">
        <f>Actions!S34</f>
        <v/>
      </c>
      <c r="O36" s="17">
        <f>Actions!T34</f>
        <v/>
      </c>
      <c r="P36" s="17">
        <f>Actions!#REF!</f>
        <v/>
      </c>
      <c r="Q36" s="29">
        <f>Q35</f>
        <v/>
      </c>
      <c r="R36" s="17" t="n">
        <v>3.37</v>
      </c>
      <c r="S36" s="17" t="n">
        <v>2.5</v>
      </c>
      <c r="T36" s="17">
        <f>Actions!Z34</f>
        <v/>
      </c>
      <c r="U36" s="17">
        <f>Actions!AA34</f>
        <v/>
      </c>
      <c r="V36" s="17">
        <f>Actions!AB34</f>
        <v/>
      </c>
      <c r="W36" s="17">
        <f>Actions!#REF!</f>
        <v/>
      </c>
      <c r="X36" s="18">
        <f>(S36-R36)/R36</f>
        <v/>
      </c>
      <c r="Y36" s="18">
        <f>(T36-S36)/S36</f>
        <v/>
      </c>
      <c r="Z36" s="18">
        <f>(U36-T36)/T36</f>
        <v/>
      </c>
      <c r="AA36" s="18">
        <f>(V36-U36)/U36</f>
        <v/>
      </c>
      <c r="AB36" s="18">
        <f>(W36-V36)/V36</f>
        <v/>
      </c>
      <c r="AC36" s="17">
        <f>Actions!AC34</f>
        <v/>
      </c>
      <c r="AD36" s="23">
        <f>Actions!#REF!</f>
        <v/>
      </c>
    </row>
    <row r="37" hidden="1" ht="15.75" customHeight="1" s="50" thickBot="1">
      <c r="A37" s="55">
        <f>Actions!A35</f>
        <v/>
      </c>
      <c r="B37" s="24">
        <f>Actions!B35</f>
        <v/>
      </c>
      <c r="C37" s="45" t="n">
        <v>11</v>
      </c>
      <c r="D37" s="45" t="n">
        <v>14.7</v>
      </c>
      <c r="E37" s="45">
        <f>Actions!G35</f>
        <v/>
      </c>
      <c r="F37" s="45">
        <f>Actions!H35</f>
        <v/>
      </c>
      <c r="G37" s="45">
        <f>Actions!I35</f>
        <v/>
      </c>
      <c r="H37" s="45">
        <f>Actions!J35</f>
        <v/>
      </c>
      <c r="I37" s="46">
        <f>I36</f>
        <v/>
      </c>
      <c r="J37" s="25" t="n">
        <v>1.43</v>
      </c>
      <c r="K37" s="25" t="n">
        <v>0.98</v>
      </c>
      <c r="L37" s="25" t="n">
        <v>1.45</v>
      </c>
      <c r="M37" s="25" t="n">
        <v>0.9399999999999999</v>
      </c>
      <c r="N37" s="25">
        <f>Actions!S35</f>
        <v/>
      </c>
      <c r="O37" s="25">
        <f>Actions!T35</f>
        <v/>
      </c>
      <c r="P37" s="25">
        <f>Actions!#REF!</f>
        <v/>
      </c>
      <c r="Q37" s="30">
        <f>Q36</f>
        <v/>
      </c>
      <c r="R37" s="25" t="n">
        <v>4.26</v>
      </c>
      <c r="S37" s="25" t="n">
        <v>2.92</v>
      </c>
      <c r="T37" s="25">
        <f>Actions!Z35</f>
        <v/>
      </c>
      <c r="U37" s="25">
        <f>Actions!AA35</f>
        <v/>
      </c>
      <c r="V37" s="25">
        <f>Actions!AB35</f>
        <v/>
      </c>
      <c r="W37" s="25">
        <f>Actions!#REF!</f>
        <v/>
      </c>
      <c r="X37" s="26">
        <f>(S37-R37)/R37</f>
        <v/>
      </c>
      <c r="Y37" s="26">
        <f>(T37-S37)/S37</f>
        <v/>
      </c>
      <c r="Z37" s="26">
        <f>(U37-T37)/T37</f>
        <v/>
      </c>
      <c r="AA37" s="26">
        <f>(V37-U37)/U37</f>
        <v/>
      </c>
      <c r="AB37" s="26">
        <f>(W37-V37)/V37</f>
        <v/>
      </c>
      <c r="AC37" s="25">
        <f>Actions!AC35</f>
        <v/>
      </c>
      <c r="AD37" s="27">
        <f>Actions!#REF!</f>
        <v/>
      </c>
    </row>
    <row r="38" hidden="1" ht="15.75" customHeight="1" s="50" thickBot="1">
      <c r="A38" s="52">
        <f>Actions!A36</f>
        <v/>
      </c>
      <c r="B38" s="19">
        <f>Actions!B36</f>
        <v/>
      </c>
      <c r="C38" s="41" t="n">
        <v>12.9</v>
      </c>
      <c r="D38" s="41" t="n">
        <v>15.9</v>
      </c>
      <c r="E38" s="41">
        <f>Actions!G36</f>
        <v/>
      </c>
      <c r="F38" s="41">
        <f>Actions!H36</f>
        <v/>
      </c>
      <c r="G38" s="41">
        <f>Actions!I36</f>
        <v/>
      </c>
      <c r="H38" s="41">
        <f>Actions!J36</f>
        <v/>
      </c>
      <c r="I38" s="42">
        <f>AVERAGE(C38:H44)</f>
        <v/>
      </c>
      <c r="J38" s="20" t="n">
        <v>0.4</v>
      </c>
      <c r="K38" s="20" t="n">
        <v>0.44</v>
      </c>
      <c r="L38" s="20" t="n">
        <v>0.61</v>
      </c>
      <c r="M38" s="20" t="n">
        <v>0.44</v>
      </c>
      <c r="N38" s="20">
        <f>Actions!S36</f>
        <v/>
      </c>
      <c r="O38" s="20">
        <f>Actions!T36</f>
        <v/>
      </c>
      <c r="P38" s="20">
        <f>Actions!#REF!</f>
        <v/>
      </c>
      <c r="Q38" s="28">
        <f>AVERAGE(J38:P44)</f>
        <v/>
      </c>
      <c r="R38" s="20" t="n">
        <v>5.13</v>
      </c>
      <c r="S38" s="20" t="n">
        <v>5.73</v>
      </c>
      <c r="T38" s="20">
        <f>Actions!Z36</f>
        <v/>
      </c>
      <c r="U38" s="20">
        <f>Actions!AA36</f>
        <v/>
      </c>
      <c r="V38" s="20">
        <f>Actions!AB36</f>
        <v/>
      </c>
      <c r="W38" s="20">
        <f>Actions!#REF!</f>
        <v/>
      </c>
      <c r="X38" s="21">
        <f>(S38-R38)/R38</f>
        <v/>
      </c>
      <c r="Y38" s="21">
        <f>(T38-S38)/S38</f>
        <v/>
      </c>
      <c r="Z38" s="21">
        <f>(U38-T38)/T38</f>
        <v/>
      </c>
      <c r="AA38" s="21">
        <f>(V38-U38)/U38</f>
        <v/>
      </c>
      <c r="AB38" s="21">
        <f>(W38-V38)/V38</f>
        <v/>
      </c>
      <c r="AC38" s="20">
        <f>Actions!AC36</f>
        <v/>
      </c>
      <c r="AD38" s="22">
        <f>Actions!#REF!</f>
        <v/>
      </c>
    </row>
    <row r="39" hidden="1" ht="15.75" customHeight="1" s="50" thickBot="1">
      <c r="A39" s="53">
        <f>Actions!A37</f>
        <v/>
      </c>
      <c r="B39" s="16">
        <f>Actions!B37</f>
        <v/>
      </c>
      <c r="C39" s="43" t="n">
        <v>13</v>
      </c>
      <c r="D39" s="43" t="n">
        <v>130</v>
      </c>
      <c r="E39" s="43">
        <f>Actions!G37</f>
        <v/>
      </c>
      <c r="F39" s="43">
        <f>Actions!H37</f>
        <v/>
      </c>
      <c r="G39" s="43">
        <f>Actions!I37</f>
        <v/>
      </c>
      <c r="H39" s="43">
        <f>Actions!J37</f>
        <v/>
      </c>
      <c r="I39" s="44">
        <f>I38</f>
        <v/>
      </c>
      <c r="J39" s="17" t="n">
        <v>0.22</v>
      </c>
      <c r="K39" s="17" t="n">
        <v>0.22</v>
      </c>
      <c r="L39" s="17" t="n">
        <v>0.22</v>
      </c>
      <c r="M39" s="17" t="n">
        <v>0.13</v>
      </c>
      <c r="N39" s="17">
        <f>Actions!S37</f>
        <v/>
      </c>
      <c r="O39" s="17">
        <f>Actions!T37</f>
        <v/>
      </c>
      <c r="P39" s="17">
        <f>Actions!#REF!</f>
        <v/>
      </c>
      <c r="Q39" s="29">
        <f>Q38</f>
        <v/>
      </c>
      <c r="R39" s="17">
        <f>AVERAGE(S39:U39)</f>
        <v/>
      </c>
      <c r="S39" s="17" t="n">
        <v>0.3</v>
      </c>
      <c r="T39" s="17">
        <f>Actions!Z37</f>
        <v/>
      </c>
      <c r="U39" s="17">
        <f>Actions!AA37</f>
        <v/>
      </c>
      <c r="V39" s="17">
        <f>Actions!AB37</f>
        <v/>
      </c>
      <c r="W39" s="17">
        <f>Actions!#REF!</f>
        <v/>
      </c>
      <c r="X39" s="18">
        <f>(S39-R39)/R39</f>
        <v/>
      </c>
      <c r="Y39" s="18">
        <f>(T39-S39)/S39</f>
        <v/>
      </c>
      <c r="Z39" s="18">
        <f>(U39-T39)/T39</f>
        <v/>
      </c>
      <c r="AA39" s="18">
        <f>(V39-U39)/U39</f>
        <v/>
      </c>
      <c r="AB39" s="18">
        <f>(W39-V39)/V39</f>
        <v/>
      </c>
      <c r="AC39" s="17">
        <f>Actions!AC37</f>
        <v/>
      </c>
      <c r="AD39" s="23">
        <f>Actions!#REF!</f>
        <v/>
      </c>
    </row>
    <row r="40" hidden="1" ht="15.75" customHeight="1" s="50" thickBot="1">
      <c r="A40" s="53">
        <f>Actions!A38</f>
        <v/>
      </c>
      <c r="B40" s="16">
        <f>Actions!B38</f>
        <v/>
      </c>
      <c r="C40" s="43" t="n">
        <v>18.1</v>
      </c>
      <c r="D40" s="43" t="n">
        <v>-19.8</v>
      </c>
      <c r="E40" s="43">
        <f>Actions!G38</f>
        <v/>
      </c>
      <c r="F40" s="43">
        <f>Actions!H38</f>
        <v/>
      </c>
      <c r="G40" s="43">
        <f>Actions!I38</f>
        <v/>
      </c>
      <c r="H40" s="43">
        <f>Actions!J38</f>
        <v/>
      </c>
      <c r="I40" s="44">
        <f>I39</f>
        <v/>
      </c>
      <c r="J40" s="17" t="n">
        <v>1.02</v>
      </c>
      <c r="K40" s="17" t="n">
        <v>0.83</v>
      </c>
      <c r="L40" s="17" t="n">
        <v>1.25</v>
      </c>
      <c r="M40" s="17" t="n">
        <v>0.91</v>
      </c>
      <c r="N40" s="17">
        <f>Actions!S38</f>
        <v/>
      </c>
      <c r="O40" s="17">
        <f>Actions!T38</f>
        <v/>
      </c>
      <c r="P40" s="17">
        <f>Actions!#REF!</f>
        <v/>
      </c>
      <c r="Q40" s="29">
        <f>Q39</f>
        <v/>
      </c>
      <c r="R40" s="17" t="n">
        <v>2.96</v>
      </c>
      <c r="S40" s="17" t="n">
        <v>-2.78</v>
      </c>
      <c r="T40" s="17">
        <f>Actions!Z38</f>
        <v/>
      </c>
      <c r="U40" s="17">
        <f>Actions!AA38</f>
        <v/>
      </c>
      <c r="V40" s="17">
        <f>Actions!AB38</f>
        <v/>
      </c>
      <c r="W40" s="17">
        <f>Actions!#REF!</f>
        <v/>
      </c>
      <c r="X40" s="18">
        <f>(S40-R40)/R40</f>
        <v/>
      </c>
      <c r="Y40" s="18">
        <f>(T40-S40)/S40</f>
        <v/>
      </c>
      <c r="Z40" s="18">
        <f>(U40-T40)/T40</f>
        <v/>
      </c>
      <c r="AA40" s="18">
        <f>(V40-U40)/U40</f>
        <v/>
      </c>
      <c r="AB40" s="18">
        <f>(W40-V40)/V40</f>
        <v/>
      </c>
      <c r="AC40" s="17">
        <f>Actions!AC38</f>
        <v/>
      </c>
      <c r="AD40" s="23">
        <f>Actions!#REF!</f>
        <v/>
      </c>
    </row>
    <row r="41" hidden="1" ht="15.75" customHeight="1" s="50" thickBot="1">
      <c r="A41" s="53">
        <f>Actions!A39</f>
        <v/>
      </c>
      <c r="B41" s="16">
        <f>Actions!B39</f>
        <v/>
      </c>
      <c r="C41" s="43" t="n">
        <v>18.8</v>
      </c>
      <c r="D41" s="43" t="n">
        <v>16.4</v>
      </c>
      <c r="E41" s="43">
        <f>Actions!G39</f>
        <v/>
      </c>
      <c r="F41" s="43">
        <f>Actions!H39</f>
        <v/>
      </c>
      <c r="G41" s="43">
        <f>Actions!I39</f>
        <v/>
      </c>
      <c r="H41" s="43">
        <f>Actions!J39</f>
        <v/>
      </c>
      <c r="I41" s="44">
        <f>I40</f>
        <v/>
      </c>
      <c r="J41" s="17" t="n">
        <v>0.53</v>
      </c>
      <c r="K41" s="17" t="n">
        <v>0.49</v>
      </c>
      <c r="L41" s="17" t="n">
        <v>0.63</v>
      </c>
      <c r="M41" s="17" t="n">
        <v>0.38</v>
      </c>
      <c r="N41" s="17">
        <f>Actions!S39</f>
        <v/>
      </c>
      <c r="O41" s="17">
        <f>Actions!T39</f>
        <v/>
      </c>
      <c r="P41" s="17">
        <f>Actions!#REF!</f>
        <v/>
      </c>
      <c r="Q41" s="29">
        <f>Q40</f>
        <v/>
      </c>
      <c r="R41" s="17" t="n">
        <v>2.36</v>
      </c>
      <c r="S41" s="17" t="n">
        <v>2.81</v>
      </c>
      <c r="T41" s="17">
        <f>Actions!Z39</f>
        <v/>
      </c>
      <c r="U41" s="17">
        <f>Actions!AA39</f>
        <v/>
      </c>
      <c r="V41" s="17">
        <f>Actions!AB39</f>
        <v/>
      </c>
      <c r="W41" s="17">
        <f>Actions!#REF!</f>
        <v/>
      </c>
      <c r="X41" s="18">
        <f>(S41-R41)/R41</f>
        <v/>
      </c>
      <c r="Y41" s="18">
        <f>(T41-S41)/S41</f>
        <v/>
      </c>
      <c r="Z41" s="18">
        <f>(U41-T41)/T41</f>
        <v/>
      </c>
      <c r="AA41" s="18">
        <f>(V41-U41)/U41</f>
        <v/>
      </c>
      <c r="AB41" s="18">
        <f>(W41-V41)/V41</f>
        <v/>
      </c>
      <c r="AC41" s="17">
        <f>Actions!AC39</f>
        <v/>
      </c>
      <c r="AD41" s="23">
        <f>Actions!#REF!</f>
        <v/>
      </c>
    </row>
    <row r="42" hidden="1" ht="15.75" customHeight="1" s="50" thickBot="1">
      <c r="A42" s="53">
        <f>Actions!A40</f>
        <v/>
      </c>
      <c r="B42" s="16">
        <f>Actions!B40</f>
        <v/>
      </c>
      <c r="C42" s="43" t="n">
        <v>18.2</v>
      </c>
      <c r="D42" s="43" t="n">
        <v>-57.3</v>
      </c>
      <c r="E42" s="43">
        <f>Actions!G40</f>
        <v/>
      </c>
      <c r="F42" s="43">
        <f>Actions!H40</f>
        <v/>
      </c>
      <c r="G42" s="43">
        <f>Actions!I40</f>
        <v/>
      </c>
      <c r="H42" s="43">
        <f>Actions!J40</f>
        <v/>
      </c>
      <c r="I42" s="44">
        <f>I41</f>
        <v/>
      </c>
      <c r="J42" s="17" t="n">
        <v>0.57</v>
      </c>
      <c r="K42" s="17" t="n">
        <v>0.62</v>
      </c>
      <c r="L42" s="17" t="n">
        <v>0.78</v>
      </c>
      <c r="M42" s="17" t="n">
        <v>0.41</v>
      </c>
      <c r="N42" s="17">
        <f>Actions!S40</f>
        <v/>
      </c>
      <c r="O42" s="17">
        <f>Actions!T40</f>
        <v/>
      </c>
      <c r="P42" s="17">
        <f>Actions!#REF!</f>
        <v/>
      </c>
      <c r="Q42" s="29">
        <f>Q41</f>
        <v/>
      </c>
      <c r="R42" s="17" t="n">
        <v>1.87</v>
      </c>
      <c r="S42" s="17" t="n">
        <v>-0.61</v>
      </c>
      <c r="T42" s="17">
        <f>Actions!Z40</f>
        <v/>
      </c>
      <c r="U42" s="17">
        <f>Actions!AA40</f>
        <v/>
      </c>
      <c r="V42" s="17">
        <f>Actions!AB40</f>
        <v/>
      </c>
      <c r="W42" s="17">
        <f>Actions!#REF!</f>
        <v/>
      </c>
      <c r="X42" s="18">
        <f>(S42-R42)/R42</f>
        <v/>
      </c>
      <c r="Y42" s="18">
        <f>(T42-S42)/S42</f>
        <v/>
      </c>
      <c r="Z42" s="18">
        <f>(U42-T42)/T42</f>
        <v/>
      </c>
      <c r="AA42" s="18">
        <f>(V42-U42)/U42</f>
        <v/>
      </c>
      <c r="AB42" s="18">
        <f>(W42-V42)/V42</f>
        <v/>
      </c>
      <c r="AC42" s="17">
        <f>Actions!AC40</f>
        <v/>
      </c>
      <c r="AD42" s="23">
        <f>Actions!#REF!</f>
        <v/>
      </c>
    </row>
    <row r="43" hidden="1" ht="15.75" customHeight="1" s="50" thickBot="1">
      <c r="A43" s="53">
        <f>Actions!A41</f>
        <v/>
      </c>
      <c r="B43" s="16">
        <f>Actions!B41</f>
        <v/>
      </c>
      <c r="C43" s="43" t="n">
        <v>18.6</v>
      </c>
      <c r="D43" s="43" t="n">
        <v>20.8</v>
      </c>
      <c r="E43" s="43">
        <f>Actions!G41</f>
        <v/>
      </c>
      <c r="F43" s="43">
        <f>Actions!H41</f>
        <v/>
      </c>
      <c r="G43" s="43">
        <f>Actions!I41</f>
        <v/>
      </c>
      <c r="H43" s="43">
        <f>Actions!J41</f>
        <v/>
      </c>
      <c r="I43" s="44">
        <f>I42</f>
        <v/>
      </c>
      <c r="J43" s="17" t="n">
        <v>0.96</v>
      </c>
      <c r="K43" s="17" t="n">
        <v>0.83</v>
      </c>
      <c r="L43" s="17" t="n">
        <v>1.19</v>
      </c>
      <c r="M43" s="17" t="n">
        <v>0.71</v>
      </c>
      <c r="N43" s="17">
        <f>Actions!S41</f>
        <v/>
      </c>
      <c r="O43" s="17">
        <f>Actions!T41</f>
        <v/>
      </c>
      <c r="P43" s="17">
        <f>Actions!#REF!</f>
        <v/>
      </c>
      <c r="Q43" s="29">
        <f>Q42</f>
        <v/>
      </c>
      <c r="R43" s="17" t="n">
        <v>3.1</v>
      </c>
      <c r="S43" s="17" t="n">
        <v>3.17</v>
      </c>
      <c r="T43" s="17">
        <f>Actions!Z41</f>
        <v/>
      </c>
      <c r="U43" s="17">
        <f>Actions!AA41</f>
        <v/>
      </c>
      <c r="V43" s="17">
        <f>Actions!AB41</f>
        <v/>
      </c>
      <c r="W43" s="17">
        <f>Actions!#REF!</f>
        <v/>
      </c>
      <c r="X43" s="18">
        <f>(S43-R43)/R43</f>
        <v/>
      </c>
      <c r="Y43" s="18">
        <f>(T43-S43)/S43</f>
        <v/>
      </c>
      <c r="Z43" s="18">
        <f>(U43-T43)/T43</f>
        <v/>
      </c>
      <c r="AA43" s="18">
        <f>(V43-U43)/U43</f>
        <v/>
      </c>
      <c r="AB43" s="18">
        <f>(W43-V43)/V43</f>
        <v/>
      </c>
      <c r="AC43" s="17">
        <f>Actions!AC41</f>
        <v/>
      </c>
      <c r="AD43" s="23">
        <f>Actions!#REF!</f>
        <v/>
      </c>
    </row>
    <row r="44" hidden="1" ht="15.75" customHeight="1" s="50" thickBot="1">
      <c r="A44" s="55">
        <f>Actions!A42</f>
        <v/>
      </c>
      <c r="B44" s="24">
        <f>Actions!B42</f>
        <v/>
      </c>
      <c r="C44" s="45" t="n">
        <v>14.4</v>
      </c>
      <c r="D44" s="45" t="n">
        <v>17.3</v>
      </c>
      <c r="E44" s="45">
        <f>Actions!G42</f>
        <v/>
      </c>
      <c r="F44" s="45">
        <f>Actions!H42</f>
        <v/>
      </c>
      <c r="G44" s="45">
        <f>Actions!I42</f>
        <v/>
      </c>
      <c r="H44" s="45">
        <f>Actions!J42</f>
        <v/>
      </c>
      <c r="I44" s="46">
        <f>I43</f>
        <v/>
      </c>
      <c r="J44" s="25" t="n">
        <v>0.91</v>
      </c>
      <c r="K44" s="25" t="n">
        <v>0.97</v>
      </c>
      <c r="L44" s="25" t="n">
        <v>1.29</v>
      </c>
      <c r="M44" s="25" t="n">
        <v>0.99</v>
      </c>
      <c r="N44" s="25">
        <f>Actions!S42</f>
        <v/>
      </c>
      <c r="O44" s="25">
        <f>Actions!T42</f>
        <v/>
      </c>
      <c r="P44" s="25">
        <f>Actions!#REF!</f>
        <v/>
      </c>
      <c r="Q44" s="30">
        <f>Q43</f>
        <v/>
      </c>
      <c r="R44" s="25" t="n">
        <v>4.48</v>
      </c>
      <c r="S44" s="25" t="n">
        <v>4.91</v>
      </c>
      <c r="T44" s="25">
        <f>Actions!Z42</f>
        <v/>
      </c>
      <c r="U44" s="25">
        <f>Actions!AA42</f>
        <v/>
      </c>
      <c r="V44" s="25">
        <f>Actions!AB42</f>
        <v/>
      </c>
      <c r="W44" s="25">
        <f>Actions!#REF!</f>
        <v/>
      </c>
      <c r="X44" s="26">
        <f>(S44-R44)/R44</f>
        <v/>
      </c>
      <c r="Y44" s="26">
        <f>(T44-S44)/S44</f>
        <v/>
      </c>
      <c r="Z44" s="26">
        <f>(U44-T44)/T44</f>
        <v/>
      </c>
      <c r="AA44" s="26">
        <f>(V44-U44)/U44</f>
        <v/>
      </c>
      <c r="AB44" s="26">
        <f>(W44-V44)/V44</f>
        <v/>
      </c>
      <c r="AC44" s="25">
        <f>Actions!AC42</f>
        <v/>
      </c>
      <c r="AD44" s="27">
        <f>Actions!#REF!</f>
        <v/>
      </c>
    </row>
    <row r="45">
      <c r="A45" s="52">
        <f>Actions!A43</f>
        <v/>
      </c>
      <c r="B45" s="19">
        <f>Actions!B43</f>
        <v/>
      </c>
      <c r="C45" s="41" t="n">
        <v>22.3</v>
      </c>
      <c r="D45" s="41" t="n">
        <v>18.9</v>
      </c>
      <c r="E45" s="41">
        <f>Actions!G43</f>
        <v/>
      </c>
      <c r="F45" s="41">
        <f>Actions!H43</f>
        <v/>
      </c>
      <c r="G45" s="41">
        <f>Actions!I43</f>
        <v/>
      </c>
      <c r="H45" s="41">
        <f>Actions!J43</f>
        <v/>
      </c>
      <c r="I45" s="42">
        <f>AVERAGE(C45:H50)</f>
        <v/>
      </c>
      <c r="J45" s="20" t="n">
        <v>1.09</v>
      </c>
      <c r="K45" s="20" t="n">
        <v>1.05</v>
      </c>
      <c r="L45" s="20" t="n">
        <v>0.82</v>
      </c>
      <c r="M45" s="20" t="n">
        <v>0.46</v>
      </c>
      <c r="N45" s="20">
        <f>Actions!S43</f>
        <v/>
      </c>
      <c r="O45" s="20">
        <f>Actions!T43</f>
        <v/>
      </c>
      <c r="P45" s="20">
        <f>Actions!#REF!</f>
        <v/>
      </c>
      <c r="Q45" s="28">
        <f>AVERAGE(J45:P50)</f>
        <v/>
      </c>
      <c r="R45" s="20" t="n">
        <v>0.15</v>
      </c>
      <c r="S45" s="20" t="n">
        <v>0.24</v>
      </c>
      <c r="T45" s="20">
        <f>Actions!Z43</f>
        <v/>
      </c>
      <c r="U45" s="20">
        <f>Actions!AA43</f>
        <v/>
      </c>
      <c r="V45" s="20">
        <f>Actions!AB43</f>
        <v/>
      </c>
      <c r="W45" s="20">
        <f>Actions!#REF!</f>
        <v/>
      </c>
      <c r="X45" s="21">
        <f>(S45-R45)/R45</f>
        <v/>
      </c>
      <c r="Y45" s="21">
        <f>(T45-S45)/S45</f>
        <v/>
      </c>
      <c r="Z45" s="21">
        <f>(U45-T45)/T45</f>
        <v/>
      </c>
      <c r="AA45" s="21">
        <f>(V45-U45)/U45</f>
        <v/>
      </c>
      <c r="AB45" s="21">
        <f>(W45-V45)/V45</f>
        <v/>
      </c>
      <c r="AC45" s="20">
        <f>Actions!AC43</f>
        <v/>
      </c>
      <c r="AD45" s="22">
        <f>Actions!#REF!</f>
        <v/>
      </c>
    </row>
    <row r="46" hidden="1" s="50">
      <c r="A46" s="53">
        <f>Actions!A44</f>
        <v/>
      </c>
      <c r="B46" s="16">
        <f>Actions!B44</f>
        <v/>
      </c>
      <c r="C46" s="43" t="n">
        <v>16.2</v>
      </c>
      <c r="D46" s="43" t="n">
        <v>14.4</v>
      </c>
      <c r="E46" s="43">
        <f>Actions!G44</f>
        <v/>
      </c>
      <c r="F46" s="43">
        <f>Actions!H44</f>
        <v/>
      </c>
      <c r="G46" s="43">
        <f>Actions!I44</f>
        <v/>
      </c>
      <c r="H46" s="43">
        <f>Actions!J44</f>
        <v/>
      </c>
      <c r="I46" s="44">
        <f>I45</f>
        <v/>
      </c>
      <c r="J46" s="17" t="n">
        <v>0.37</v>
      </c>
      <c r="K46" s="17" t="n">
        <v>0.37</v>
      </c>
      <c r="L46" s="17" t="n">
        <v>0.49</v>
      </c>
      <c r="M46" s="17" t="n">
        <v>0.34</v>
      </c>
      <c r="N46" s="17">
        <f>Actions!S44</f>
        <v/>
      </c>
      <c r="O46" s="17">
        <f>Actions!T44</f>
        <v/>
      </c>
      <c r="P46" s="17">
        <f>Actions!#REF!</f>
        <v/>
      </c>
      <c r="Q46" s="29">
        <f>Q45</f>
        <v/>
      </c>
      <c r="R46" s="17" t="n">
        <v>2.1</v>
      </c>
      <c r="S46" s="17" t="n">
        <v>3.01</v>
      </c>
      <c r="T46" s="17">
        <f>Actions!Z44</f>
        <v/>
      </c>
      <c r="U46" s="17">
        <f>Actions!AA44</f>
        <v/>
      </c>
      <c r="V46" s="17">
        <f>Actions!AB44</f>
        <v/>
      </c>
      <c r="W46" s="17">
        <f>Actions!#REF!</f>
        <v/>
      </c>
      <c r="X46" s="18">
        <f>(S46-R46)/R46</f>
        <v/>
      </c>
      <c r="Y46" s="18">
        <f>(T46-S46)/S46</f>
        <v/>
      </c>
      <c r="Z46" s="18">
        <f>(U46-T46)/T46</f>
        <v/>
      </c>
      <c r="AA46" s="18">
        <f>(V46-U46)/U46</f>
        <v/>
      </c>
      <c r="AB46" s="18">
        <f>(W46-V46)/V46</f>
        <v/>
      </c>
      <c r="AC46" s="17">
        <f>Actions!AC44</f>
        <v/>
      </c>
      <c r="AD46" s="23">
        <f>Actions!#REF!</f>
        <v/>
      </c>
    </row>
    <row r="47" hidden="1" s="50">
      <c r="A47" s="53">
        <f>Actions!A45</f>
        <v/>
      </c>
      <c r="B47" s="16">
        <f>Actions!B45</f>
        <v/>
      </c>
      <c r="C47" s="43" t="n">
        <v>20.4</v>
      </c>
      <c r="D47" s="43" t="n">
        <v>24.6</v>
      </c>
      <c r="E47" s="43">
        <f>Actions!G45</f>
        <v/>
      </c>
      <c r="F47" s="43">
        <f>Actions!H45</f>
        <v/>
      </c>
      <c r="G47" s="43">
        <f>Actions!I45</f>
        <v/>
      </c>
      <c r="H47" s="43">
        <f>Actions!J45</f>
        <v/>
      </c>
      <c r="I47" s="44">
        <f>I46</f>
        <v/>
      </c>
      <c r="J47" s="17" t="n">
        <v>0.82</v>
      </c>
      <c r="K47" s="17" t="n">
        <v>0.77</v>
      </c>
      <c r="L47" s="17" t="n">
        <v>1.29</v>
      </c>
      <c r="M47" s="17" t="n">
        <v>1.28</v>
      </c>
      <c r="N47" s="17">
        <f>Actions!S45</f>
        <v/>
      </c>
      <c r="O47" s="17">
        <f>Actions!T45</f>
        <v/>
      </c>
      <c r="P47" s="17">
        <f>Actions!#REF!</f>
        <v/>
      </c>
      <c r="Q47" s="29">
        <f>Q46</f>
        <v/>
      </c>
      <c r="R47" s="17" t="n">
        <v>9.779999999999999</v>
      </c>
      <c r="S47" s="17" t="n">
        <v>12.4</v>
      </c>
      <c r="T47" s="17">
        <f>Actions!Z45</f>
        <v/>
      </c>
      <c r="U47" s="17">
        <f>Actions!AA45</f>
        <v/>
      </c>
      <c r="V47" s="17">
        <f>Actions!AB45</f>
        <v/>
      </c>
      <c r="W47" s="17">
        <f>Actions!#REF!</f>
        <v/>
      </c>
      <c r="X47" s="18">
        <f>(S47-R47)/R47</f>
        <v/>
      </c>
      <c r="Y47" s="18">
        <f>(T47-S47)/S47</f>
        <v/>
      </c>
      <c r="Z47" s="18">
        <f>(U47-T47)/T47</f>
        <v/>
      </c>
      <c r="AA47" s="18">
        <f>(V47-U47)/U47</f>
        <v/>
      </c>
      <c r="AB47" s="18">
        <f>(W47-V47)/V47</f>
        <v/>
      </c>
      <c r="AC47" s="17">
        <f>Actions!AC45</f>
        <v/>
      </c>
      <c r="AD47" s="23">
        <f>Actions!#REF!</f>
        <v/>
      </c>
    </row>
    <row r="48" hidden="1" s="50">
      <c r="A48" s="53">
        <f>Actions!A46</f>
        <v/>
      </c>
      <c r="B48" s="16">
        <f>Actions!B46</f>
        <v/>
      </c>
      <c r="C48" s="43" t="n">
        <v>7.27</v>
      </c>
      <c r="D48" s="43" t="n">
        <v>11.8</v>
      </c>
      <c r="E48" s="43">
        <f>Actions!G46</f>
        <v/>
      </c>
      <c r="F48" s="43">
        <f>Actions!H46</f>
        <v/>
      </c>
      <c r="G48" s="43">
        <f>Actions!I46</f>
        <v/>
      </c>
      <c r="H48" s="43">
        <f>Actions!J46</f>
        <v/>
      </c>
      <c r="I48" s="44">
        <f>I47</f>
        <v/>
      </c>
      <c r="J48" s="17" t="n">
        <v>1.17</v>
      </c>
      <c r="K48" s="17" t="n">
        <v>1.13</v>
      </c>
      <c r="L48" s="17" t="n">
        <v>1.83</v>
      </c>
      <c r="M48" s="17" t="n">
        <v>1.14</v>
      </c>
      <c r="N48" s="17">
        <f>Actions!S46</f>
        <v/>
      </c>
      <c r="O48" s="17">
        <f>Actions!T46</f>
        <v/>
      </c>
      <c r="P48" s="17">
        <f>Actions!#REF!</f>
        <v/>
      </c>
      <c r="Q48" s="29">
        <f>Q47</f>
        <v/>
      </c>
      <c r="R48" s="17" t="n">
        <v>7.28</v>
      </c>
      <c r="S48" s="17" t="n">
        <v>6.21</v>
      </c>
      <c r="T48" s="17">
        <f>Actions!Z46</f>
        <v/>
      </c>
      <c r="U48" s="17">
        <f>Actions!AA46</f>
        <v/>
      </c>
      <c r="V48" s="17">
        <f>Actions!AB46</f>
        <v/>
      </c>
      <c r="W48" s="17">
        <f>Actions!#REF!</f>
        <v/>
      </c>
      <c r="X48" s="18">
        <f>(S48-R48)/R48</f>
        <v/>
      </c>
      <c r="Y48" s="18">
        <f>(T48-S48)/S48</f>
        <v/>
      </c>
      <c r="Z48" s="18">
        <f>(U48-T48)/T48</f>
        <v/>
      </c>
      <c r="AA48" s="18">
        <f>(V48-U48)/U48</f>
        <v/>
      </c>
      <c r="AB48" s="18">
        <f>(W48-V48)/V48</f>
        <v/>
      </c>
      <c r="AC48" s="17">
        <f>Actions!AC46</f>
        <v/>
      </c>
      <c r="AD48" s="23">
        <f>Actions!#REF!</f>
        <v/>
      </c>
    </row>
    <row r="49" hidden="1" s="50">
      <c r="A49" s="53">
        <f>Actions!A47</f>
        <v/>
      </c>
      <c r="B49" s="16">
        <f>Actions!B47</f>
        <v/>
      </c>
      <c r="C49" s="43" t="n">
        <v>0.74</v>
      </c>
      <c r="D49" s="43" t="n">
        <v>-8.33</v>
      </c>
      <c r="E49" s="43">
        <f>Actions!G47</f>
        <v/>
      </c>
      <c r="F49" s="43">
        <f>Actions!H47</f>
        <v/>
      </c>
      <c r="G49" s="43">
        <f>Actions!I47</f>
        <v/>
      </c>
      <c r="H49" s="43">
        <f>Actions!J47</f>
        <v/>
      </c>
      <c r="I49" s="44">
        <f>I48</f>
        <v/>
      </c>
      <c r="J49" s="17" t="n">
        <v>0.01</v>
      </c>
      <c r="K49" s="17" t="n">
        <v>0.01</v>
      </c>
      <c r="L49" s="17" t="n">
        <v>0.02</v>
      </c>
      <c r="M49" s="17" t="n">
        <v>0.01</v>
      </c>
      <c r="N49" s="17">
        <f>Actions!S47</f>
        <v/>
      </c>
      <c r="O49" s="17">
        <f>Actions!T47</f>
        <v/>
      </c>
      <c r="P49" s="17">
        <f>Actions!#REF!</f>
        <v/>
      </c>
      <c r="Q49" s="29">
        <f>Q48</f>
        <v/>
      </c>
      <c r="R49" s="17" t="n">
        <v>24.8</v>
      </c>
      <c r="S49" s="17" t="n">
        <v>-1.78</v>
      </c>
      <c r="T49" s="17">
        <f>Actions!Z47</f>
        <v/>
      </c>
      <c r="U49" s="17">
        <f>Actions!AA47</f>
        <v/>
      </c>
      <c r="V49" s="17">
        <f>Actions!AB47</f>
        <v/>
      </c>
      <c r="W49" s="17">
        <f>Actions!#REF!</f>
        <v/>
      </c>
      <c r="X49" s="18">
        <f>(S49-R49)/R49</f>
        <v/>
      </c>
      <c r="Y49" s="18">
        <f>(T49-S49)/S49</f>
        <v/>
      </c>
      <c r="Z49" s="18">
        <f>(U49-T49)/T49</f>
        <v/>
      </c>
      <c r="AA49" s="18">
        <f>(V49-U49)/U49</f>
        <v/>
      </c>
      <c r="AB49" s="18">
        <f>(W49-V49)/V49</f>
        <v/>
      </c>
      <c r="AC49" s="17">
        <f>Actions!AC47</f>
        <v/>
      </c>
      <c r="AD49" s="23">
        <f>Actions!#REF!</f>
        <v/>
      </c>
    </row>
    <row r="50" hidden="1" s="50">
      <c r="A50" s="53">
        <f>Actions!A48</f>
        <v/>
      </c>
      <c r="B50" s="16">
        <f>Actions!B48</f>
        <v/>
      </c>
      <c r="C50" s="43" t="n">
        <v>-14.2</v>
      </c>
      <c r="D50" s="43" t="n">
        <v>32.7</v>
      </c>
      <c r="E50" s="43">
        <f>Actions!G48</f>
        <v/>
      </c>
      <c r="F50" s="43">
        <f>Actions!H48</f>
        <v/>
      </c>
      <c r="G50" s="43">
        <f>Actions!I48</f>
        <v/>
      </c>
      <c r="H50" s="43">
        <f>Actions!J48</f>
        <v/>
      </c>
      <c r="I50" s="44">
        <f>I49</f>
        <v/>
      </c>
      <c r="J50" s="17" t="n">
        <v>0.7</v>
      </c>
      <c r="K50" s="17" t="n">
        <v>0.65</v>
      </c>
      <c r="L50" s="17" t="n">
        <v>0.77</v>
      </c>
      <c r="M50" s="17" t="n">
        <v>0.55</v>
      </c>
      <c r="N50" s="17">
        <f>Actions!S48</f>
        <v/>
      </c>
      <c r="O50" s="17">
        <f>Actions!T48</f>
        <v/>
      </c>
      <c r="P50" s="17">
        <f>Actions!#REF!</f>
        <v/>
      </c>
      <c r="Q50" s="29">
        <f>Q49</f>
        <v/>
      </c>
      <c r="R50" s="17" t="n">
        <v>-8.050000000000001</v>
      </c>
      <c r="S50" s="17" t="n">
        <v>4.41</v>
      </c>
      <c r="T50" s="17">
        <f>Actions!Z48</f>
        <v/>
      </c>
      <c r="U50" s="17">
        <f>Actions!AA48</f>
        <v/>
      </c>
      <c r="V50" s="17">
        <f>Actions!AB48</f>
        <v/>
      </c>
      <c r="W50" s="17">
        <f>Actions!#REF!</f>
        <v/>
      </c>
      <c r="X50" s="18">
        <f>(S50-R50)/R50</f>
        <v/>
      </c>
      <c r="Y50" s="18">
        <f>(T50-S50)/S50</f>
        <v/>
      </c>
      <c r="Z50" s="18">
        <f>(U50-T50)/T50</f>
        <v/>
      </c>
      <c r="AA50" s="18">
        <f>(V50-U50)/U50</f>
        <v/>
      </c>
      <c r="AB50" s="18">
        <f>(W50-V50)/V50</f>
        <v/>
      </c>
      <c r="AC50" s="17">
        <f>Actions!AC48</f>
        <v/>
      </c>
      <c r="AD50" s="23">
        <f>Actions!#REF!</f>
        <v/>
      </c>
    </row>
    <row r="51" hidden="1" s="50">
      <c r="A51" s="52">
        <f>Actions!A49</f>
        <v/>
      </c>
      <c r="B51" s="19">
        <f>Actions!B49</f>
        <v/>
      </c>
      <c r="C51" s="41" t="n">
        <v>24.3</v>
      </c>
      <c r="D51" s="41" t="n">
        <v>14.8</v>
      </c>
      <c r="E51" s="41">
        <f>Actions!G49</f>
        <v/>
      </c>
      <c r="F51" s="41">
        <f>Actions!H49</f>
        <v/>
      </c>
      <c r="G51" s="41">
        <f>Actions!I49</f>
        <v/>
      </c>
      <c r="H51" s="41">
        <f>Actions!J49</f>
        <v/>
      </c>
      <c r="I51" s="42">
        <f>AVERAGE(C51:H54)</f>
        <v/>
      </c>
      <c r="J51" s="20" t="n">
        <v>3.22</v>
      </c>
      <c r="K51" s="20" t="n">
        <v>3.09</v>
      </c>
      <c r="L51" s="20" t="n">
        <v>2.13</v>
      </c>
      <c r="M51" s="20" t="n">
        <v>2.13</v>
      </c>
      <c r="N51" s="20">
        <f>Actions!S49</f>
        <v/>
      </c>
      <c r="O51" s="20">
        <f>Actions!T49</f>
        <v/>
      </c>
      <c r="P51" s="20">
        <f>Actions!#REF!</f>
        <v/>
      </c>
      <c r="Q51" s="28">
        <f>AVERAGE(J51:P54)</f>
        <v/>
      </c>
      <c r="R51" s="20" t="n">
        <v>5.32</v>
      </c>
      <c r="S51" s="20" t="n">
        <v>6.2</v>
      </c>
      <c r="T51" s="20">
        <f>Actions!Z49</f>
        <v/>
      </c>
      <c r="U51" s="20">
        <f>Actions!AA49</f>
        <v/>
      </c>
      <c r="V51" s="20">
        <f>Actions!AB49</f>
        <v/>
      </c>
      <c r="W51" s="20">
        <f>Actions!#REF!</f>
        <v/>
      </c>
      <c r="X51" s="21">
        <f>(S51-R51)/R51</f>
        <v/>
      </c>
      <c r="Y51" s="21">
        <f>(T51-S51)/S51</f>
        <v/>
      </c>
      <c r="Z51" s="21">
        <f>(U51-T51)/T51</f>
        <v/>
      </c>
      <c r="AA51" s="21">
        <f>(V51-U51)/U51</f>
        <v/>
      </c>
      <c r="AB51" s="21">
        <f>(W51-V51)/V51</f>
        <v/>
      </c>
      <c r="AC51" s="20">
        <f>Actions!AC49</f>
        <v/>
      </c>
      <c r="AD51" s="22">
        <f>Actions!#REF!</f>
        <v/>
      </c>
    </row>
    <row r="52" hidden="1" s="50">
      <c r="A52" s="53">
        <f>Actions!A50</f>
        <v/>
      </c>
      <c r="B52" s="16">
        <f>Actions!B50</f>
        <v/>
      </c>
      <c r="C52" s="43" t="n">
        <v>14.6</v>
      </c>
      <c r="D52" s="43" t="n">
        <v>23.2</v>
      </c>
      <c r="E52" s="43">
        <f>Actions!G50</f>
        <v/>
      </c>
      <c r="F52" s="43">
        <f>Actions!H50</f>
        <v/>
      </c>
      <c r="G52" s="43">
        <f>Actions!I50</f>
        <v/>
      </c>
      <c r="H52" s="43">
        <f>Actions!J50</f>
        <v/>
      </c>
      <c r="I52" s="44">
        <f>I51</f>
        <v/>
      </c>
      <c r="J52" s="17" t="n">
        <v>0.41</v>
      </c>
      <c r="K52" s="17" t="n">
        <v>0.39</v>
      </c>
      <c r="L52" s="17" t="n">
        <v>1.07</v>
      </c>
      <c r="M52" s="17" t="n">
        <v>0.67</v>
      </c>
      <c r="N52" s="17">
        <f>Actions!S50</f>
        <v/>
      </c>
      <c r="O52" s="17">
        <f>Actions!T50</f>
        <v/>
      </c>
      <c r="P52" s="17">
        <f>Actions!#REF!</f>
        <v/>
      </c>
      <c r="Q52" s="29">
        <f>Q51</f>
        <v/>
      </c>
      <c r="R52" s="17" t="n">
        <v>1.09</v>
      </c>
      <c r="S52" s="17" t="n">
        <v>1.09</v>
      </c>
      <c r="T52" s="17">
        <f>Actions!Z50</f>
        <v/>
      </c>
      <c r="U52" s="17">
        <f>Actions!AA50</f>
        <v/>
      </c>
      <c r="V52" s="17">
        <f>Actions!AB50</f>
        <v/>
      </c>
      <c r="W52" s="17">
        <f>Actions!#REF!</f>
        <v/>
      </c>
      <c r="X52" s="18">
        <f>(S52-R52)/R52</f>
        <v/>
      </c>
      <c r="Y52" s="18">
        <f>(T52-S52)/S52</f>
        <v/>
      </c>
      <c r="Z52" s="18">
        <f>(U52-T52)/T52</f>
        <v/>
      </c>
      <c r="AA52" s="18">
        <f>(V52-U52)/U52</f>
        <v/>
      </c>
      <c r="AB52" s="18">
        <f>(W52-V52)/V52</f>
        <v/>
      </c>
      <c r="AC52" s="17">
        <f>Actions!AC50</f>
        <v/>
      </c>
      <c r="AD52" s="23">
        <f>Actions!#REF!</f>
        <v/>
      </c>
    </row>
    <row r="53" hidden="1" s="50">
      <c r="A53" s="53">
        <f>Actions!A51</f>
        <v/>
      </c>
      <c r="B53" s="16">
        <f>Actions!B51</f>
        <v/>
      </c>
      <c r="C53" s="43" t="n">
        <v>31.5</v>
      </c>
      <c r="D53" s="43" t="n">
        <v>29.1</v>
      </c>
      <c r="E53" s="43">
        <f>Actions!G51</f>
        <v/>
      </c>
      <c r="F53" s="43">
        <f>Actions!H51</f>
        <v/>
      </c>
      <c r="G53" s="43">
        <f>Actions!I51</f>
        <v/>
      </c>
      <c r="H53" s="43">
        <f>Actions!J51</f>
        <v/>
      </c>
      <c r="I53" s="44">
        <f>I52</f>
        <v/>
      </c>
      <c r="J53" s="17" t="n">
        <v>3.43</v>
      </c>
      <c r="K53" s="17" t="n">
        <v>3.4</v>
      </c>
      <c r="L53" s="17" t="n">
        <v>4</v>
      </c>
      <c r="M53" s="17" t="n">
        <v>4.25</v>
      </c>
      <c r="N53" s="17">
        <f>Actions!S51</f>
        <v/>
      </c>
      <c r="O53" s="17">
        <f>Actions!T51</f>
        <v/>
      </c>
      <c r="P53" s="17">
        <f>Actions!#REF!</f>
        <v/>
      </c>
      <c r="Q53" s="29">
        <f>Q52</f>
        <v/>
      </c>
      <c r="R53" s="17" t="n">
        <v>5.5</v>
      </c>
      <c r="S53" s="17" t="n">
        <v>6.36</v>
      </c>
      <c r="T53" s="17">
        <f>Actions!Z51</f>
        <v/>
      </c>
      <c r="U53" s="17">
        <f>Actions!AA51</f>
        <v/>
      </c>
      <c r="V53" s="17">
        <f>Actions!AB51</f>
        <v/>
      </c>
      <c r="W53" s="17">
        <f>Actions!#REF!</f>
        <v/>
      </c>
      <c r="X53" s="18">
        <f>(S53-R53)/R53</f>
        <v/>
      </c>
      <c r="Y53" s="18">
        <f>(T53-S53)/S53</f>
        <v/>
      </c>
      <c r="Z53" s="18">
        <f>(U53-T53)/T53</f>
        <v/>
      </c>
      <c r="AA53" s="18">
        <f>(V53-U53)/U53</f>
        <v/>
      </c>
      <c r="AB53" s="18">
        <f>(W53-V53)/V53</f>
        <v/>
      </c>
      <c r="AC53" s="17">
        <f>Actions!AC51</f>
        <v/>
      </c>
      <c r="AD53" s="23">
        <f>Actions!#REF!</f>
        <v/>
      </c>
    </row>
    <row r="54" hidden="1" s="50">
      <c r="A54" s="53">
        <f>Actions!A52</f>
        <v/>
      </c>
      <c r="B54" s="16">
        <f>Actions!B52</f>
        <v/>
      </c>
      <c r="C54" s="43" t="n">
        <v>25</v>
      </c>
      <c r="D54" s="43" t="n">
        <v>20.6</v>
      </c>
      <c r="E54" s="43">
        <f>Actions!G52</f>
        <v/>
      </c>
      <c r="F54" s="43">
        <f>Actions!H52</f>
        <v/>
      </c>
      <c r="G54" s="43">
        <f>Actions!I52</f>
        <v/>
      </c>
      <c r="H54" s="43">
        <f>Actions!J52</f>
        <v/>
      </c>
      <c r="I54" s="44">
        <f>I53</f>
        <v/>
      </c>
      <c r="J54" s="17" t="n">
        <v>0.99</v>
      </c>
      <c r="K54" s="17" t="n">
        <v>0.9399999999999999</v>
      </c>
      <c r="L54" s="17" t="n">
        <v>1.17</v>
      </c>
      <c r="M54" s="17" t="n">
        <v>0.83</v>
      </c>
      <c r="N54" s="17">
        <f>Actions!S52</f>
        <v/>
      </c>
      <c r="O54" s="17">
        <f>Actions!T52</f>
        <v/>
      </c>
      <c r="P54" s="17">
        <f>Actions!#REF!</f>
        <v/>
      </c>
      <c r="Q54" s="29">
        <f>Q53</f>
        <v/>
      </c>
      <c r="R54" s="17" t="n">
        <v>5.15</v>
      </c>
      <c r="S54" s="17" t="n">
        <v>7.5</v>
      </c>
      <c r="T54" s="17">
        <f>Actions!Z52</f>
        <v/>
      </c>
      <c r="U54" s="17">
        <f>Actions!AA52</f>
        <v/>
      </c>
      <c r="V54" s="17">
        <f>Actions!AB52</f>
        <v/>
      </c>
      <c r="W54" s="17">
        <f>Actions!#REF!</f>
        <v/>
      </c>
      <c r="X54" s="18">
        <f>(S54-R54)/R54</f>
        <v/>
      </c>
      <c r="Y54" s="18">
        <f>(T54-S54)/S54</f>
        <v/>
      </c>
      <c r="Z54" s="18">
        <f>(U54-T54)/T54</f>
        <v/>
      </c>
      <c r="AA54" s="18">
        <f>(V54-U54)/U54</f>
        <v/>
      </c>
      <c r="AB54" s="18">
        <f>(W54-V54)/V54</f>
        <v/>
      </c>
      <c r="AC54" s="17">
        <f>Actions!AC52</f>
        <v/>
      </c>
      <c r="AD54" s="23">
        <f>Actions!#REF!</f>
        <v/>
      </c>
    </row>
    <row r="55" hidden="1" s="50">
      <c r="A55" s="52">
        <f>Actions!A53</f>
        <v/>
      </c>
      <c r="B55" s="19">
        <f>Actions!B53</f>
        <v/>
      </c>
      <c r="C55" s="41" t="n">
        <v>22.3</v>
      </c>
      <c r="D55" s="41" t="n">
        <v>-25.8</v>
      </c>
      <c r="E55" s="41">
        <f>Actions!G53</f>
        <v/>
      </c>
      <c r="F55" s="41">
        <f>Actions!H53</f>
        <v/>
      </c>
      <c r="G55" s="41">
        <f>Actions!I53</f>
        <v/>
      </c>
      <c r="H55" s="41">
        <f>Actions!J53</f>
        <v/>
      </c>
      <c r="I55" s="42">
        <f>AVERAGE(C55:H58)</f>
        <v/>
      </c>
      <c r="J55" s="20" t="n">
        <v>0.22</v>
      </c>
      <c r="K55" s="20" t="n">
        <v>0.21</v>
      </c>
      <c r="L55" s="20" t="n">
        <v>0.17</v>
      </c>
      <c r="M55" s="20" t="n">
        <v>0.15</v>
      </c>
      <c r="N55" s="20">
        <f>Actions!S53</f>
        <v/>
      </c>
      <c r="O55" s="20">
        <f>Actions!T53</f>
        <v/>
      </c>
      <c r="P55" s="20">
        <f>Actions!#REF!</f>
        <v/>
      </c>
      <c r="Q55" s="28">
        <f>AVERAGE(J55:P58)</f>
        <v/>
      </c>
      <c r="R55" s="20" t="n">
        <v>1.03</v>
      </c>
      <c r="S55" s="20" t="n">
        <v>-0.7</v>
      </c>
      <c r="T55" s="20">
        <f>Actions!Z53</f>
        <v/>
      </c>
      <c r="U55" s="20">
        <f>Actions!AA53</f>
        <v/>
      </c>
      <c r="V55" s="20">
        <f>Actions!AB53</f>
        <v/>
      </c>
      <c r="W55" s="20">
        <f>Actions!#REF!</f>
        <v/>
      </c>
      <c r="X55" s="21">
        <f>(S55-R55)/R55</f>
        <v/>
      </c>
      <c r="Y55" s="21">
        <f>(T55-S55)/S55</f>
        <v/>
      </c>
      <c r="Z55" s="21">
        <f>(U55-T55)/T55</f>
        <v/>
      </c>
      <c r="AA55" s="21">
        <f>(V55-U55)/U55</f>
        <v/>
      </c>
      <c r="AB55" s="21">
        <f>(W55-V55)/V55</f>
        <v/>
      </c>
      <c r="AC55" s="20">
        <f>Actions!AC53</f>
        <v/>
      </c>
      <c r="AD55" s="22">
        <f>Actions!#REF!</f>
        <v/>
      </c>
    </row>
    <row r="56" hidden="1" s="50">
      <c r="A56" s="53">
        <f>Actions!A54</f>
        <v/>
      </c>
      <c r="B56" s="16">
        <f>Actions!B54</f>
        <v/>
      </c>
      <c r="C56" s="43" t="n">
        <v>1.93</v>
      </c>
      <c r="D56" s="43" t="n">
        <v>53.8</v>
      </c>
      <c r="E56" s="43">
        <f>Actions!G54</f>
        <v/>
      </c>
      <c r="F56" s="43">
        <f>Actions!H54</f>
        <v/>
      </c>
      <c r="G56" s="43">
        <f>Actions!I54</f>
        <v/>
      </c>
      <c r="H56" s="43">
        <f>Actions!J54</f>
        <v/>
      </c>
      <c r="I56" s="44">
        <f>I55</f>
        <v/>
      </c>
      <c r="J56" s="17" t="n">
        <v>0.1</v>
      </c>
      <c r="K56" s="17" t="n">
        <v>0.1</v>
      </c>
      <c r="L56" s="17" t="n">
        <v>0.14</v>
      </c>
      <c r="M56" s="17" t="n">
        <v>0.11</v>
      </c>
      <c r="N56" s="17">
        <f>Actions!S54</f>
        <v/>
      </c>
      <c r="O56" s="17">
        <f>Actions!T54</f>
        <v/>
      </c>
      <c r="P56" s="17">
        <f>Actions!#REF!</f>
        <v/>
      </c>
      <c r="Q56" s="29">
        <f>Q55</f>
        <v/>
      </c>
      <c r="R56" s="17" t="n">
        <v>23.6</v>
      </c>
      <c r="S56" s="17" t="n">
        <v>0.9399999999999999</v>
      </c>
      <c r="T56" s="17">
        <f>Actions!Z54</f>
        <v/>
      </c>
      <c r="U56" s="17">
        <f>Actions!AA54</f>
        <v/>
      </c>
      <c r="V56" s="17">
        <f>Actions!AB54</f>
        <v/>
      </c>
      <c r="W56" s="17">
        <f>Actions!#REF!</f>
        <v/>
      </c>
      <c r="X56" s="18">
        <f>(S56-R56)/R56</f>
        <v/>
      </c>
      <c r="Y56" s="18">
        <f>(T56-S56)/S56</f>
        <v/>
      </c>
      <c r="Z56" s="18">
        <f>(U56-T56)/T56</f>
        <v/>
      </c>
      <c r="AA56" s="18">
        <f>(V56-U56)/U56</f>
        <v/>
      </c>
      <c r="AB56" s="18">
        <f>(W56-V56)/V56</f>
        <v/>
      </c>
      <c r="AC56" s="17">
        <f>Actions!AC54</f>
        <v/>
      </c>
      <c r="AD56" s="23">
        <f>Actions!#REF!</f>
        <v/>
      </c>
    </row>
    <row r="57" hidden="1" s="50">
      <c r="A57" s="53">
        <f>Actions!A55</f>
        <v/>
      </c>
      <c r="B57" s="16">
        <f>Actions!B55</f>
        <v/>
      </c>
      <c r="C57" s="43" t="n">
        <v>32</v>
      </c>
      <c r="D57" s="43" t="n">
        <v>71.90000000000001</v>
      </c>
      <c r="E57" s="43">
        <f>Actions!G55</f>
        <v/>
      </c>
      <c r="F57" s="43">
        <f>Actions!H55</f>
        <v/>
      </c>
      <c r="G57" s="43">
        <f>Actions!I55</f>
        <v/>
      </c>
      <c r="H57" s="43">
        <f>Actions!J55</f>
        <v/>
      </c>
      <c r="I57" s="44">
        <f>I56</f>
        <v/>
      </c>
      <c r="J57" s="17" t="n">
        <v>0.22</v>
      </c>
      <c r="K57" s="17" t="n">
        <v>0.23</v>
      </c>
      <c r="L57" s="17" t="n">
        <v>0.35</v>
      </c>
      <c r="M57" s="17" t="n">
        <v>0.18</v>
      </c>
      <c r="N57" s="17">
        <f>Actions!S55</f>
        <v/>
      </c>
      <c r="O57" s="17">
        <f>Actions!T55</f>
        <v/>
      </c>
      <c r="P57" s="17">
        <f>Actions!#REF!</f>
        <v/>
      </c>
      <c r="Q57" s="29">
        <f>Q56</f>
        <v/>
      </c>
      <c r="R57" s="17" t="n">
        <v>-0.02</v>
      </c>
      <c r="S57" s="17" t="n">
        <v>1.4</v>
      </c>
      <c r="T57" s="17">
        <f>Actions!Z55</f>
        <v/>
      </c>
      <c r="U57" s="17">
        <f>Actions!AA55</f>
        <v/>
      </c>
      <c r="V57" s="17">
        <f>Actions!AB55</f>
        <v/>
      </c>
      <c r="W57" s="17">
        <f>Actions!#REF!</f>
        <v/>
      </c>
      <c r="X57" s="18">
        <f>(S57-R57)/R57</f>
        <v/>
      </c>
      <c r="Y57" s="18">
        <f>(T57-S57)/S57</f>
        <v/>
      </c>
      <c r="Z57" s="18">
        <f>(U57-T57)/T57</f>
        <v/>
      </c>
      <c r="AA57" s="18">
        <f>(V57-U57)/U57</f>
        <v/>
      </c>
      <c r="AB57" s="18">
        <f>(W57-V57)/V57</f>
        <v/>
      </c>
      <c r="AC57" s="17">
        <f>Actions!AC55</f>
        <v/>
      </c>
      <c r="AD57" s="23">
        <f>Actions!#REF!</f>
        <v/>
      </c>
    </row>
    <row r="58" hidden="1" s="50">
      <c r="A58" s="53">
        <f>Actions!A56</f>
        <v/>
      </c>
      <c r="B58" s="16">
        <f>Actions!B56</f>
        <v/>
      </c>
      <c r="C58" s="43" t="n">
        <v>34</v>
      </c>
      <c r="D58" s="43" t="n">
        <v>43.2</v>
      </c>
      <c r="E58" s="43">
        <f>Actions!G56</f>
        <v/>
      </c>
      <c r="F58" s="43">
        <f>Actions!H56</f>
        <v/>
      </c>
      <c r="G58" s="43">
        <f>Actions!I56</f>
        <v/>
      </c>
      <c r="H58" s="43">
        <f>Actions!J56</f>
        <v/>
      </c>
      <c r="I58" s="44">
        <f>I57</f>
        <v/>
      </c>
      <c r="J58" s="17" t="n">
        <v>0.26</v>
      </c>
      <c r="K58" s="17" t="n">
        <v>0.19</v>
      </c>
      <c r="L58" s="17" t="n">
        <v>0.35</v>
      </c>
      <c r="M58" s="17" t="n">
        <v>0.22</v>
      </c>
      <c r="N58" s="17">
        <f>Actions!S56</f>
        <v/>
      </c>
      <c r="O58" s="17">
        <f>Actions!T56</f>
        <v/>
      </c>
      <c r="P58" s="17">
        <f>Actions!#REF!</f>
        <v/>
      </c>
      <c r="Q58" s="29">
        <f>Q57</f>
        <v/>
      </c>
      <c r="R58" s="17" t="n">
        <v>0.46</v>
      </c>
      <c r="S58" s="17" t="n">
        <v>0.35</v>
      </c>
      <c r="T58" s="17">
        <f>Actions!Z56</f>
        <v/>
      </c>
      <c r="U58" s="17">
        <f>Actions!AA56</f>
        <v/>
      </c>
      <c r="V58" s="17">
        <f>Actions!AB56</f>
        <v/>
      </c>
      <c r="W58" s="17">
        <f>Actions!#REF!</f>
        <v/>
      </c>
      <c r="X58" s="18">
        <f>(S58-R58)/R58</f>
        <v/>
      </c>
      <c r="Y58" s="18">
        <f>(T58-S58)/S58</f>
        <v/>
      </c>
      <c r="Z58" s="18">
        <f>(U58-T58)/T58</f>
        <v/>
      </c>
      <c r="AA58" s="18">
        <f>(V58-U58)/U58</f>
        <v/>
      </c>
      <c r="AB58" s="18">
        <f>(W58-V58)/V58</f>
        <v/>
      </c>
      <c r="AC58" s="17">
        <f>Actions!AC56</f>
        <v/>
      </c>
      <c r="AD58" s="23">
        <f>Actions!#REF!</f>
        <v/>
      </c>
    </row>
    <row r="59" hidden="1" s="50">
      <c r="A59" s="52">
        <f>Actions!#REF!</f>
        <v/>
      </c>
      <c r="B59" s="19">
        <f>Actions!#REF!</f>
        <v/>
      </c>
      <c r="C59" s="41" t="n">
        <v>26.5</v>
      </c>
      <c r="D59" s="41" t="n">
        <v>-10.5</v>
      </c>
      <c r="E59" s="41">
        <f>Actions!#REF!</f>
        <v/>
      </c>
      <c r="F59" s="41">
        <f>Actions!#REF!</f>
        <v/>
      </c>
      <c r="G59" s="41">
        <f>Actions!#REF!</f>
        <v/>
      </c>
      <c r="H59" s="41">
        <f>Actions!#REF!</f>
        <v/>
      </c>
      <c r="I59" s="42">
        <f>AVERAGE(C5:H59)</f>
        <v/>
      </c>
      <c r="J59" s="20" t="n">
        <v>0.73</v>
      </c>
      <c r="K59" s="20" t="n">
        <v>0.7</v>
      </c>
      <c r="L59" s="20" t="n">
        <v>1.5</v>
      </c>
      <c r="M59" s="20" t="n">
        <v>1.55</v>
      </c>
      <c r="N59" s="20">
        <f>Actions!#REF!</f>
        <v/>
      </c>
      <c r="O59" s="20">
        <f>Actions!#REF!</f>
        <v/>
      </c>
      <c r="P59" s="20">
        <f>Actions!#REF!</f>
        <v/>
      </c>
      <c r="Q59" s="28">
        <f>AVERAGE(J59:P65)</f>
        <v/>
      </c>
      <c r="R59" s="20" t="n">
        <v>2.07</v>
      </c>
      <c r="S59" s="20" t="n">
        <v>-4.72</v>
      </c>
      <c r="T59" s="20">
        <f>Actions!#REF!</f>
        <v/>
      </c>
      <c r="U59" s="20">
        <f>Actions!#REF!</f>
        <v/>
      </c>
      <c r="V59" s="20">
        <f>Actions!#REF!</f>
        <v/>
      </c>
      <c r="W59" s="20">
        <f>Actions!#REF!</f>
        <v/>
      </c>
      <c r="X59" s="21">
        <f>(S59-R59)/R59</f>
        <v/>
      </c>
      <c r="Y59" s="21">
        <f>(T59-S59)/S59</f>
        <v/>
      </c>
      <c r="Z59" s="21">
        <f>(U59-T59)/T59</f>
        <v/>
      </c>
      <c r="AA59" s="21">
        <f>(V59-U59)/U59</f>
        <v/>
      </c>
      <c r="AB59" s="21">
        <f>(W59-V59)/V59</f>
        <v/>
      </c>
      <c r="AC59" s="20">
        <f>Actions!#REF!</f>
        <v/>
      </c>
      <c r="AD59" s="22">
        <f>Actions!#REF!</f>
        <v/>
      </c>
    </row>
    <row r="60" hidden="1" s="50">
      <c r="A60" s="53">
        <f>Actions!A57</f>
        <v/>
      </c>
      <c r="B60" s="16">
        <f>Actions!B57</f>
        <v/>
      </c>
      <c r="C60" s="43" t="n">
        <v>19.4</v>
      </c>
      <c r="D60" s="43" t="n">
        <v>21.9</v>
      </c>
      <c r="E60" s="43">
        <f>Actions!G57</f>
        <v/>
      </c>
      <c r="F60" s="43">
        <f>Actions!H57</f>
        <v/>
      </c>
      <c r="G60" s="43">
        <f>Actions!I57</f>
        <v/>
      </c>
      <c r="H60" s="43">
        <f>Actions!J57</f>
        <v/>
      </c>
      <c r="I60" s="44">
        <f>I59</f>
        <v/>
      </c>
      <c r="J60" s="17" t="n">
        <v>1.52</v>
      </c>
      <c r="K60" s="17" t="n">
        <v>1.42</v>
      </c>
      <c r="L60" s="17" t="n">
        <v>2.2</v>
      </c>
      <c r="M60" s="17" t="n">
        <v>1.22</v>
      </c>
      <c r="N60" s="17">
        <f>Actions!S57</f>
        <v/>
      </c>
      <c r="O60" s="17">
        <f>Actions!T57</f>
        <v/>
      </c>
      <c r="P60" s="17">
        <f>Actions!#REF!</f>
        <v/>
      </c>
      <c r="Q60" s="29">
        <f>Q59</f>
        <v/>
      </c>
      <c r="R60" s="17" t="n">
        <v>3.91</v>
      </c>
      <c r="S60" s="17" t="n">
        <v>4.06</v>
      </c>
      <c r="T60" s="17">
        <f>Actions!Z57</f>
        <v/>
      </c>
      <c r="U60" s="17">
        <f>Actions!AA57</f>
        <v/>
      </c>
      <c r="V60" s="17">
        <f>Actions!AB57</f>
        <v/>
      </c>
      <c r="W60" s="17">
        <f>Actions!#REF!</f>
        <v/>
      </c>
      <c r="X60" s="18">
        <f>(S60-R60)/R60</f>
        <v/>
      </c>
      <c r="Y60" s="18">
        <f>(T60-S60)/S60</f>
        <v/>
      </c>
      <c r="Z60" s="18">
        <f>(U60-T60)/T60</f>
        <v/>
      </c>
      <c r="AA60" s="18">
        <f>(V60-U60)/U60</f>
        <v/>
      </c>
      <c r="AB60" s="18">
        <f>(W60-V60)/V60</f>
        <v/>
      </c>
      <c r="AC60" s="17">
        <f>Actions!AC57</f>
        <v/>
      </c>
      <c r="AD60" s="23">
        <f>Actions!#REF!</f>
        <v/>
      </c>
    </row>
    <row r="61" hidden="1" s="50">
      <c r="A61" s="53">
        <f>Actions!A58</f>
        <v/>
      </c>
      <c r="B61" s="16">
        <f>Actions!B58</f>
        <v/>
      </c>
      <c r="C61" s="43" t="n">
        <v>-35.3</v>
      </c>
      <c r="D61" s="43" t="n">
        <v>-15</v>
      </c>
      <c r="E61" s="43">
        <f>Actions!G58</f>
        <v/>
      </c>
      <c r="F61" s="43">
        <f>Actions!H58</f>
        <v/>
      </c>
      <c r="G61" s="43">
        <f>Actions!I58</f>
        <v/>
      </c>
      <c r="H61" s="43">
        <f>Actions!J58</f>
        <v/>
      </c>
      <c r="I61" s="44">
        <f>I60</f>
        <v/>
      </c>
      <c r="J61" s="17" t="n">
        <v>3.16</v>
      </c>
      <c r="K61" s="17" t="n">
        <v>2.88</v>
      </c>
      <c r="L61" s="17" t="n">
        <v>0.99</v>
      </c>
      <c r="M61" s="17" t="n">
        <v>1.29</v>
      </c>
      <c r="N61" s="17">
        <f>Actions!S58</f>
        <v/>
      </c>
      <c r="O61" s="17">
        <f>Actions!T58</f>
        <v/>
      </c>
      <c r="P61" s="17">
        <f>Actions!#REF!</f>
        <v/>
      </c>
      <c r="Q61" s="29">
        <f>Q60</f>
        <v/>
      </c>
      <c r="R61" s="17" t="n">
        <v>-0.13</v>
      </c>
      <c r="S61" s="17" t="n">
        <v>-0.26</v>
      </c>
      <c r="T61" s="17">
        <f>Actions!Z58</f>
        <v/>
      </c>
      <c r="U61" s="17">
        <f>Actions!AA58</f>
        <v/>
      </c>
      <c r="V61" s="17">
        <f>Actions!AB58</f>
        <v/>
      </c>
      <c r="W61" s="17">
        <f>Actions!#REF!</f>
        <v/>
      </c>
      <c r="X61" s="18">
        <f>(S61-R61)/R61</f>
        <v/>
      </c>
      <c r="Y61" s="18">
        <f>(T61-S61)/S61</f>
        <v/>
      </c>
      <c r="Z61" s="18">
        <f>(U61-T61)/T61</f>
        <v/>
      </c>
      <c r="AA61" s="18">
        <f>(V61-U61)/U61</f>
        <v/>
      </c>
      <c r="AB61" s="18">
        <f>(W61-V61)/V61</f>
        <v/>
      </c>
      <c r="AC61" s="17">
        <f>Actions!AC58</f>
        <v/>
      </c>
      <c r="AD61" s="23">
        <f>Actions!#REF!</f>
        <v/>
      </c>
    </row>
    <row r="62" hidden="1" s="50">
      <c r="A62" s="53">
        <f>Actions!A59</f>
        <v/>
      </c>
      <c r="B62" s="16">
        <f>Actions!B59</f>
        <v/>
      </c>
      <c r="C62" s="43" t="n">
        <v>-2.27</v>
      </c>
      <c r="D62" s="43" t="n">
        <v>-6.94</v>
      </c>
      <c r="E62" s="43">
        <f>Actions!G59</f>
        <v/>
      </c>
      <c r="F62" s="43">
        <f>Actions!H59</f>
        <v/>
      </c>
      <c r="G62" s="43">
        <f>Actions!I59</f>
        <v/>
      </c>
      <c r="H62" s="43">
        <f>Actions!J59</f>
        <v/>
      </c>
      <c r="I62" s="44">
        <f>I61</f>
        <v/>
      </c>
      <c r="J62" s="17" t="n">
        <v>2.54</v>
      </c>
      <c r="K62" s="17" t="n">
        <v>2.42</v>
      </c>
      <c r="L62" s="17" t="n">
        <v>1.54</v>
      </c>
      <c r="M62" s="17" t="n">
        <v>0.88</v>
      </c>
      <c r="N62" s="17">
        <f>Actions!S59</f>
        <v/>
      </c>
      <c r="O62" s="17">
        <f>Actions!T59</f>
        <v/>
      </c>
      <c r="P62" s="17">
        <f>Actions!#REF!</f>
        <v/>
      </c>
      <c r="Q62" s="29">
        <f>Q61</f>
        <v/>
      </c>
      <c r="R62" s="17" t="n">
        <v>-4.57</v>
      </c>
      <c r="S62" s="17" t="n">
        <v>-1.27</v>
      </c>
      <c r="T62" s="17">
        <f>Actions!Z59</f>
        <v/>
      </c>
      <c r="U62" s="17">
        <f>Actions!AA59</f>
        <v/>
      </c>
      <c r="V62" s="17">
        <f>Actions!AB59</f>
        <v/>
      </c>
      <c r="W62" s="17">
        <f>Actions!#REF!</f>
        <v/>
      </c>
      <c r="X62" s="18">
        <f>(S62-R62)/R62</f>
        <v/>
      </c>
      <c r="Y62" s="18">
        <f>(T62-S62)/S62</f>
        <v/>
      </c>
      <c r="Z62" s="18">
        <f>(U62-T62)/T62</f>
        <v/>
      </c>
      <c r="AA62" s="18">
        <f>(V62-U62)/U62</f>
        <v/>
      </c>
      <c r="AB62" s="18">
        <f>(W62-V62)/V62</f>
        <v/>
      </c>
      <c r="AC62" s="17">
        <f>Actions!AC59</f>
        <v/>
      </c>
      <c r="AD62" s="23">
        <f>Actions!#REF!</f>
        <v/>
      </c>
    </row>
    <row r="63" hidden="1" s="50">
      <c r="A63" s="53">
        <f>Actions!A60</f>
        <v/>
      </c>
      <c r="B63" s="16">
        <f>Actions!B60</f>
        <v/>
      </c>
      <c r="C63" s="43" t="n">
        <v>59.8</v>
      </c>
      <c r="D63" s="43" t="n">
        <v>24.5</v>
      </c>
      <c r="E63" s="43">
        <f>Actions!G60</f>
        <v/>
      </c>
      <c r="F63" s="43">
        <f>Actions!H60</f>
        <v/>
      </c>
      <c r="G63" s="43">
        <f>Actions!I60</f>
        <v/>
      </c>
      <c r="H63" s="43">
        <f>Actions!J60</f>
        <v/>
      </c>
      <c r="I63" s="44">
        <f>I62</f>
        <v/>
      </c>
      <c r="J63" s="17" t="n">
        <v>0.87</v>
      </c>
      <c r="K63" s="17" t="n">
        <v>0.85</v>
      </c>
      <c r="L63" s="17" t="n">
        <v>2.42</v>
      </c>
      <c r="M63" s="17" t="n">
        <v>1.33</v>
      </c>
      <c r="N63" s="17">
        <f>Actions!S60</f>
        <v/>
      </c>
      <c r="O63" s="17">
        <f>Actions!T60</f>
        <v/>
      </c>
      <c r="P63" s="17">
        <f>Actions!#REF!</f>
        <v/>
      </c>
      <c r="Q63" s="29">
        <f>Q62</f>
        <v/>
      </c>
      <c r="R63" s="17" t="n">
        <v>0.19</v>
      </c>
      <c r="S63" s="17" t="n">
        <v>0.89</v>
      </c>
      <c r="T63" s="17">
        <f>Actions!Z60</f>
        <v/>
      </c>
      <c r="U63" s="17">
        <f>Actions!AA60</f>
        <v/>
      </c>
      <c r="V63" s="17">
        <f>Actions!AB60</f>
        <v/>
      </c>
      <c r="W63" s="17">
        <f>Actions!#REF!</f>
        <v/>
      </c>
      <c r="X63" s="18">
        <f>(S63-R63)/R63</f>
        <v/>
      </c>
      <c r="Y63" s="18">
        <f>(T63-S63)/S63</f>
        <v/>
      </c>
      <c r="Z63" s="18">
        <f>(U63-T63)/T63</f>
        <v/>
      </c>
      <c r="AA63" s="18">
        <f>(V63-U63)/U63</f>
        <v/>
      </c>
      <c r="AB63" s="18">
        <f>(W63-V63)/V63</f>
        <v/>
      </c>
      <c r="AC63" s="17">
        <f>Actions!AC60</f>
        <v/>
      </c>
      <c r="AD63" s="23">
        <f>Actions!#REF!</f>
        <v/>
      </c>
    </row>
    <row r="64" hidden="1" s="50">
      <c r="A64" s="53">
        <f>Actions!A61</f>
        <v/>
      </c>
      <c r="B64" s="16">
        <f>Actions!B61</f>
        <v/>
      </c>
      <c r="C64" s="43" t="n">
        <v>-73.40000000000001</v>
      </c>
      <c r="D64" s="43" t="n">
        <v>-6.83</v>
      </c>
      <c r="E64" s="43">
        <f>Actions!G61</f>
        <v/>
      </c>
      <c r="F64" s="43">
        <f>Actions!H61</f>
        <v/>
      </c>
      <c r="G64" s="43">
        <f>Actions!I61</f>
        <v/>
      </c>
      <c r="H64" s="43">
        <f>Actions!J61</f>
        <v/>
      </c>
      <c r="I64" s="44">
        <f>I63</f>
        <v/>
      </c>
      <c r="J64" s="17" t="n">
        <v>0.86</v>
      </c>
      <c r="K64" s="17" t="n">
        <v>0.58</v>
      </c>
      <c r="L64" s="17" t="n">
        <v>0.25</v>
      </c>
      <c r="M64" s="17" t="n">
        <v>0.12</v>
      </c>
      <c r="N64" s="17">
        <f>Actions!S61</f>
        <v/>
      </c>
      <c r="O64" s="17">
        <f>Actions!T61</f>
        <v/>
      </c>
      <c r="P64" s="17">
        <f>Actions!#REF!</f>
        <v/>
      </c>
      <c r="Q64" s="29">
        <f>Q63</f>
        <v/>
      </c>
      <c r="R64" s="17" t="n">
        <v>-0.07000000000000001</v>
      </c>
      <c r="S64" s="17" t="n">
        <v>-0.42</v>
      </c>
      <c r="T64" s="17">
        <f>Actions!Z61</f>
        <v/>
      </c>
      <c r="U64" s="17">
        <f>Actions!AA61</f>
        <v/>
      </c>
      <c r="V64" s="17">
        <f>Actions!AB61</f>
        <v/>
      </c>
      <c r="W64" s="17">
        <f>Actions!#REF!</f>
        <v/>
      </c>
      <c r="X64" s="18">
        <f>(S64-R64)/R64</f>
        <v/>
      </c>
      <c r="Y64" s="18">
        <f>(T64-S64)/S64</f>
        <v/>
      </c>
      <c r="Z64" s="18">
        <f>(U64-T64)/T64</f>
        <v/>
      </c>
      <c r="AA64" s="18">
        <f>(V64-U64)/U64</f>
        <v/>
      </c>
      <c r="AB64" s="18">
        <f>(W64-V64)/V64</f>
        <v/>
      </c>
      <c r="AC64" s="17">
        <f>Actions!AC61</f>
        <v/>
      </c>
      <c r="AD64" s="23">
        <f>Actions!#REF!</f>
        <v/>
      </c>
    </row>
    <row r="65" hidden="1" ht="15.75" customHeight="1" s="50" thickBot="1">
      <c r="A65" s="55">
        <f>Actions!A62</f>
        <v/>
      </c>
      <c r="B65" s="24">
        <f>Actions!B62</f>
        <v/>
      </c>
      <c r="C65" s="45" t="n">
        <v>24.6</v>
      </c>
      <c r="D65" s="45" t="n">
        <v>51.5</v>
      </c>
      <c r="E65" s="45">
        <f>Actions!G62</f>
        <v/>
      </c>
      <c r="F65" s="45">
        <f>Actions!H62</f>
        <v/>
      </c>
      <c r="G65" s="45">
        <f>Actions!I62</f>
        <v/>
      </c>
      <c r="H65" s="45">
        <f>Actions!J62</f>
        <v/>
      </c>
      <c r="I65" s="46">
        <f>I64</f>
        <v/>
      </c>
      <c r="J65" s="25" t="n">
        <v>2.49</v>
      </c>
      <c r="K65" s="25" t="n">
        <v>2.26</v>
      </c>
      <c r="L65" s="25" t="n">
        <v>3.31</v>
      </c>
      <c r="M65" s="25" t="n">
        <v>4.67</v>
      </c>
      <c r="N65" s="25">
        <f>Actions!S62</f>
        <v/>
      </c>
      <c r="O65" s="25">
        <f>Actions!T62</f>
        <v/>
      </c>
      <c r="P65" s="25">
        <f>Actions!#REF!</f>
        <v/>
      </c>
      <c r="Q65" s="30">
        <f>Q64</f>
        <v/>
      </c>
      <c r="R65" s="25" t="n">
        <v>1.09</v>
      </c>
      <c r="S65" s="25" t="n">
        <v>0.79</v>
      </c>
      <c r="T65" s="25">
        <f>Actions!Z62</f>
        <v/>
      </c>
      <c r="U65" s="25">
        <f>Actions!AA62</f>
        <v/>
      </c>
      <c r="V65" s="25">
        <f>Actions!AB62</f>
        <v/>
      </c>
      <c r="W65" s="25">
        <f>Actions!#REF!</f>
        <v/>
      </c>
      <c r="X65" s="26">
        <f>(S65-R65)/R65</f>
        <v/>
      </c>
      <c r="Y65" s="26">
        <f>(T65-S65)/S65</f>
        <v/>
      </c>
      <c r="Z65" s="26">
        <f>(U65-T65)/T65</f>
        <v/>
      </c>
      <c r="AA65" s="26">
        <f>(V65-U65)/U65</f>
        <v/>
      </c>
      <c r="AB65" s="26">
        <f>(W65-V65)/V65</f>
        <v/>
      </c>
      <c r="AC65" s="25">
        <f>Actions!AC62</f>
        <v/>
      </c>
      <c r="AD65" s="27">
        <f>Actions!#REF!</f>
        <v/>
      </c>
    </row>
    <row r="66" hidden="1" s="50">
      <c r="A66" s="52">
        <f>Actions!A63</f>
        <v/>
      </c>
      <c r="B66" s="19">
        <f>Actions!B63</f>
        <v/>
      </c>
      <c r="C66" s="41" t="n">
        <v>15</v>
      </c>
      <c r="D66" s="41" t="n">
        <v>17</v>
      </c>
      <c r="E66" s="41">
        <f>Actions!G63</f>
        <v/>
      </c>
      <c r="F66" s="41">
        <f>Actions!H63</f>
        <v/>
      </c>
      <c r="G66" s="41">
        <f>Actions!I63</f>
        <v/>
      </c>
      <c r="H66" s="41">
        <f>Actions!J63</f>
        <v/>
      </c>
      <c r="I66" s="42">
        <f>AVERAGE(C66:H69)</f>
        <v/>
      </c>
      <c r="J66" s="20" t="n">
        <v>1.25</v>
      </c>
      <c r="K66" s="20" t="n">
        <v>1.16</v>
      </c>
      <c r="L66" s="20" t="n">
        <v>1.58</v>
      </c>
      <c r="M66" s="20" t="n">
        <v>1.24</v>
      </c>
      <c r="N66" s="20">
        <f>Actions!S63</f>
        <v/>
      </c>
      <c r="O66" s="20">
        <f>Actions!T63</f>
        <v/>
      </c>
      <c r="P66" s="20">
        <f>Actions!#REF!</f>
        <v/>
      </c>
      <c r="Q66" s="28">
        <f>AVERAGE(J66:P69)</f>
        <v/>
      </c>
      <c r="R66" s="20" t="n">
        <v>1.1</v>
      </c>
      <c r="S66" s="20" t="n">
        <v>1.24</v>
      </c>
      <c r="T66" s="20">
        <f>Actions!Z63</f>
        <v/>
      </c>
      <c r="U66" s="20">
        <f>Actions!AA63</f>
        <v/>
      </c>
      <c r="V66" s="20">
        <f>Actions!AB63</f>
        <v/>
      </c>
      <c r="W66" s="20">
        <f>Actions!#REF!</f>
        <v/>
      </c>
      <c r="X66" s="21">
        <f>(S66-R66)/R66</f>
        <v/>
      </c>
      <c r="Y66" s="21">
        <f>(T66-S66)/S66</f>
        <v/>
      </c>
      <c r="Z66" s="21">
        <f>(U66-T66)/T66</f>
        <v/>
      </c>
      <c r="AA66" s="21">
        <f>(V66-U66)/U66</f>
        <v/>
      </c>
      <c r="AB66" s="21">
        <f>(W66-V66)/V66</f>
        <v/>
      </c>
      <c r="AC66" s="20">
        <f>Actions!AC63</f>
        <v/>
      </c>
      <c r="AD66" s="22">
        <f>Actions!#REF!</f>
        <v/>
      </c>
    </row>
    <row r="67" hidden="1" s="50">
      <c r="A67" s="53">
        <f>Actions!A64</f>
        <v/>
      </c>
      <c r="B67" s="16">
        <f>Actions!B64</f>
        <v/>
      </c>
      <c r="C67" s="43" t="n">
        <v>12.5</v>
      </c>
      <c r="D67" s="43" t="n">
        <v>51.9</v>
      </c>
      <c r="E67" s="43">
        <f>Actions!G64</f>
        <v/>
      </c>
      <c r="F67" s="43">
        <f>Actions!H64</f>
        <v/>
      </c>
      <c r="G67" s="43">
        <f>Actions!I64</f>
        <v/>
      </c>
      <c r="H67" s="43">
        <f>Actions!J64</f>
        <v/>
      </c>
      <c r="I67" s="44">
        <f>I66</f>
        <v/>
      </c>
      <c r="J67" s="17" t="n">
        <v>0.79</v>
      </c>
      <c r="K67" s="17" t="n">
        <v>0.57</v>
      </c>
      <c r="L67" s="17" t="n">
        <v>0.82</v>
      </c>
      <c r="M67" s="17" t="n">
        <v>1.34</v>
      </c>
      <c r="N67" s="17">
        <f>Actions!S64</f>
        <v/>
      </c>
      <c r="O67" s="17">
        <f>Actions!T64</f>
        <v/>
      </c>
      <c r="P67" s="17">
        <f>Actions!#REF!</f>
        <v/>
      </c>
      <c r="Q67" s="29">
        <f>Q66</f>
        <v/>
      </c>
      <c r="R67" s="17" t="n">
        <v>2.85</v>
      </c>
      <c r="S67" s="17" t="n">
        <v>1.14</v>
      </c>
      <c r="T67" s="17">
        <f>Actions!Z64</f>
        <v/>
      </c>
      <c r="U67" s="17">
        <f>Actions!AA64</f>
        <v/>
      </c>
      <c r="V67" s="17">
        <f>Actions!AB64</f>
        <v/>
      </c>
      <c r="W67" s="17">
        <f>Actions!#REF!</f>
        <v/>
      </c>
      <c r="X67" s="18">
        <f>(S67-R67)/R67</f>
        <v/>
      </c>
      <c r="Y67" s="18">
        <f>(T67-S67)/S67</f>
        <v/>
      </c>
      <c r="Z67" s="18">
        <f>(U67-T67)/T67</f>
        <v/>
      </c>
      <c r="AA67" s="18">
        <f>(V67-U67)/U67</f>
        <v/>
      </c>
      <c r="AB67" s="18">
        <f>(W67-V67)/V67</f>
        <v/>
      </c>
      <c r="AC67" s="17">
        <f>Actions!AC64</f>
        <v/>
      </c>
      <c r="AD67" s="23">
        <f>Actions!#REF!</f>
        <v/>
      </c>
    </row>
    <row r="68" hidden="1" s="50">
      <c r="A68" s="53">
        <f>Actions!A65</f>
        <v/>
      </c>
      <c r="B68" s="16">
        <f>Actions!B65</f>
        <v/>
      </c>
      <c r="C68" s="43" t="n">
        <v>8.42</v>
      </c>
      <c r="D68" s="43" t="n">
        <v>10.6</v>
      </c>
      <c r="E68" s="43">
        <f>Actions!G65</f>
        <v/>
      </c>
      <c r="F68" s="43">
        <f>Actions!H65</f>
        <v/>
      </c>
      <c r="G68" s="43">
        <f>Actions!I65</f>
        <v/>
      </c>
      <c r="H68" s="43">
        <f>Actions!J65</f>
        <v/>
      </c>
      <c r="I68" s="44">
        <f>I67</f>
        <v/>
      </c>
      <c r="J68" s="17" t="n">
        <v>0.4</v>
      </c>
      <c r="K68" s="17" t="n">
        <v>0.4</v>
      </c>
      <c r="L68" s="17" t="n">
        <v>0.45</v>
      </c>
      <c r="M68" s="17" t="n">
        <v>0.58</v>
      </c>
      <c r="N68" s="17">
        <f>Actions!S65</f>
        <v/>
      </c>
      <c r="O68" s="17">
        <f>Actions!T65</f>
        <v/>
      </c>
      <c r="P68" s="17">
        <f>Actions!#REF!</f>
        <v/>
      </c>
      <c r="Q68" s="29">
        <f>Q67</f>
        <v/>
      </c>
      <c r="R68" s="17" t="n">
        <v>1.07</v>
      </c>
      <c r="S68" s="17" t="n">
        <v>0.98</v>
      </c>
      <c r="T68" s="17">
        <f>Actions!Z65</f>
        <v/>
      </c>
      <c r="U68" s="17">
        <f>Actions!AA65</f>
        <v/>
      </c>
      <c r="V68" s="17">
        <f>Actions!AB65</f>
        <v/>
      </c>
      <c r="W68" s="17">
        <f>Actions!#REF!</f>
        <v/>
      </c>
      <c r="X68" s="18">
        <f>(S68-R68)/R68</f>
        <v/>
      </c>
      <c r="Y68" s="18">
        <f>(T68-S68)/S68</f>
        <v/>
      </c>
      <c r="Z68" s="18">
        <f>(U68-T68)/T68</f>
        <v/>
      </c>
      <c r="AA68" s="18">
        <f>(V68-U68)/U68</f>
        <v/>
      </c>
      <c r="AB68" s="18">
        <f>(W68-V68)/V68</f>
        <v/>
      </c>
      <c r="AC68" s="17">
        <f>Actions!AC65</f>
        <v/>
      </c>
      <c r="AD68" s="23">
        <f>Actions!#REF!</f>
        <v/>
      </c>
    </row>
    <row r="69" hidden="1" s="50">
      <c r="A69" s="54">
        <f>Actions!A66</f>
        <v/>
      </c>
      <c r="B69" s="31">
        <f>Actions!B66</f>
        <v/>
      </c>
      <c r="C69" s="47" t="n">
        <v>-52.7</v>
      </c>
      <c r="D69" s="47" t="n">
        <v>27</v>
      </c>
      <c r="E69" s="47">
        <f>Actions!G66</f>
        <v/>
      </c>
      <c r="F69" s="47">
        <f>Actions!H66</f>
        <v/>
      </c>
      <c r="G69" s="47">
        <f>Actions!I66</f>
        <v/>
      </c>
      <c r="H69" s="47">
        <f>Actions!J66</f>
        <v/>
      </c>
      <c r="I69" s="48">
        <f>I68</f>
        <v/>
      </c>
      <c r="J69" s="32" t="n">
        <v>0.55</v>
      </c>
      <c r="K69" s="32" t="n">
        <v>0.53</v>
      </c>
      <c r="L69" s="32" t="n">
        <v>0.55</v>
      </c>
      <c r="M69" s="32" t="n">
        <v>0.49</v>
      </c>
      <c r="N69" s="32">
        <f>Actions!S66</f>
        <v/>
      </c>
      <c r="O69" s="32">
        <f>Actions!T66</f>
        <v/>
      </c>
      <c r="P69" s="32">
        <f>Actions!#REF!</f>
        <v/>
      </c>
      <c r="Q69" s="33">
        <f>Q68</f>
        <v/>
      </c>
      <c r="R69" s="32" t="n">
        <v>-0.23</v>
      </c>
      <c r="S69" s="32" t="n">
        <v>0.53</v>
      </c>
      <c r="T69" s="32">
        <f>Actions!Z66</f>
        <v/>
      </c>
      <c r="U69" s="32">
        <f>Actions!AA66</f>
        <v/>
      </c>
      <c r="V69" s="32">
        <f>Actions!AB66</f>
        <v/>
      </c>
      <c r="W69" s="32">
        <f>Actions!#REF!</f>
        <v/>
      </c>
      <c r="X69" s="34">
        <f>(S69-R69)/R69</f>
        <v/>
      </c>
      <c r="Y69" s="34">
        <f>(T69-S69)/S69</f>
        <v/>
      </c>
      <c r="Z69" s="34">
        <f>(U69-T69)/T69</f>
        <v/>
      </c>
      <c r="AA69" s="34">
        <f>(V69-U69)/U69</f>
        <v/>
      </c>
      <c r="AB69" s="34">
        <f>(W69-V69)/V69</f>
        <v/>
      </c>
      <c r="AC69" s="32">
        <f>Actions!AC66</f>
        <v/>
      </c>
      <c r="AD69" s="35">
        <f>Actions!#REF!</f>
        <v/>
      </c>
    </row>
    <row r="70" hidden="1" s="50">
      <c r="A70" s="52">
        <f>Actions!A67</f>
        <v/>
      </c>
      <c r="B70" s="19">
        <f>Actions!B67</f>
        <v/>
      </c>
      <c r="C70" s="41" t="n">
        <v>15.6</v>
      </c>
      <c r="D70" s="41" t="n">
        <v>10.1</v>
      </c>
      <c r="E70" s="41">
        <f>Actions!G67</f>
        <v/>
      </c>
      <c r="F70" s="41">
        <f>Actions!H67</f>
        <v/>
      </c>
      <c r="G70" s="41">
        <f>Actions!I67</f>
        <v/>
      </c>
      <c r="H70" s="41">
        <f>Actions!J67</f>
        <v/>
      </c>
      <c r="I70" s="42">
        <f>AVERAGE(C70:H79)</f>
        <v/>
      </c>
      <c r="J70" s="20">
        <f>AVERAGE(L70:M70)</f>
        <v/>
      </c>
      <c r="K70" s="20">
        <f>AVERAGE(L70:M70)</f>
        <v/>
      </c>
      <c r="L70" s="20" t="n">
        <v>1.55</v>
      </c>
      <c r="M70" s="20" t="n">
        <v>1.15</v>
      </c>
      <c r="N70" s="20">
        <f>Actions!S67</f>
        <v/>
      </c>
      <c r="O70" s="20">
        <f>Actions!T67</f>
        <v/>
      </c>
      <c r="P70" s="20">
        <f>Actions!#REF!</f>
        <v/>
      </c>
      <c r="Q70" s="28">
        <f>AVERAGE(J70:P78)</f>
        <v/>
      </c>
      <c r="R70" s="20" t="n">
        <v>11.9</v>
      </c>
      <c r="S70" s="20" t="n">
        <v>20.7</v>
      </c>
      <c r="T70" s="20">
        <f>Actions!Z67</f>
        <v/>
      </c>
      <c r="U70" s="20">
        <f>Actions!AA67</f>
        <v/>
      </c>
      <c r="V70" s="20">
        <f>Actions!AB67</f>
        <v/>
      </c>
      <c r="W70" s="20">
        <f>Actions!#REF!</f>
        <v/>
      </c>
      <c r="X70" s="21">
        <f>(S70-R70)/R70</f>
        <v/>
      </c>
      <c r="Y70" s="21">
        <f>(T70-S70)/S70</f>
        <v/>
      </c>
      <c r="Z70" s="21">
        <f>(U70-T70)/T70</f>
        <v/>
      </c>
      <c r="AA70" s="21">
        <f>(V70-U70)/U70</f>
        <v/>
      </c>
      <c r="AB70" s="21">
        <f>(W70-V70)/V70</f>
        <v/>
      </c>
      <c r="AC70" s="20">
        <f>Actions!AC67</f>
        <v/>
      </c>
      <c r="AD70" s="22">
        <f>Actions!#REF!</f>
        <v/>
      </c>
    </row>
    <row r="71" hidden="1" s="50">
      <c r="A71" s="53">
        <f>Actions!A68</f>
        <v/>
      </c>
      <c r="B71" s="16">
        <f>Actions!B68</f>
        <v/>
      </c>
      <c r="C71" s="43" t="n">
        <v>7.16</v>
      </c>
      <c r="D71" s="43" t="n">
        <v>7.73</v>
      </c>
      <c r="E71" s="43">
        <f>Actions!G68</f>
        <v/>
      </c>
      <c r="F71" s="43">
        <f>Actions!H68</f>
        <v/>
      </c>
      <c r="G71" s="43">
        <f>Actions!I68</f>
        <v/>
      </c>
      <c r="H71" s="43">
        <f>Actions!J68</f>
        <v/>
      </c>
      <c r="I71" s="44">
        <f>I70</f>
        <v/>
      </c>
      <c r="J71" s="17" t="n">
        <v>9.529999999999999</v>
      </c>
      <c r="K71" s="17" t="n">
        <v>9.369999999999999</v>
      </c>
      <c r="L71" s="17" t="n">
        <v>11.8</v>
      </c>
      <c r="M71" s="17" t="n">
        <v>9.91</v>
      </c>
      <c r="N71" s="17">
        <f>Actions!S68</f>
        <v/>
      </c>
      <c r="O71" s="17">
        <f>Actions!T68</f>
        <v/>
      </c>
      <c r="P71" s="17">
        <f>Actions!#REF!</f>
        <v/>
      </c>
      <c r="Q71" s="29">
        <f>Q70</f>
        <v/>
      </c>
      <c r="R71" s="17" t="n">
        <v>11.6</v>
      </c>
      <c r="S71" s="17" t="n">
        <v>12.2</v>
      </c>
      <c r="T71" s="17">
        <f>Actions!Z68</f>
        <v/>
      </c>
      <c r="U71" s="17">
        <f>Actions!AA68</f>
        <v/>
      </c>
      <c r="V71" s="17">
        <f>Actions!AB68</f>
        <v/>
      </c>
      <c r="W71" s="17">
        <f>Actions!#REF!</f>
        <v/>
      </c>
      <c r="X71" s="18">
        <f>(S71-R71)/R71</f>
        <v/>
      </c>
      <c r="Y71" s="18">
        <f>(T71-S71)/S71</f>
        <v/>
      </c>
      <c r="Z71" s="18">
        <f>(U71-T71)/T71</f>
        <v/>
      </c>
      <c r="AA71" s="18">
        <f>(V71-U71)/U71</f>
        <v/>
      </c>
      <c r="AB71" s="18">
        <f>(W71-V71)/V71</f>
        <v/>
      </c>
      <c r="AC71" s="17">
        <f>Actions!AC68</f>
        <v/>
      </c>
      <c r="AD71" s="23">
        <f>Actions!#REF!</f>
        <v/>
      </c>
    </row>
    <row r="72">
      <c r="A72" s="53">
        <f>Actions!A69</f>
        <v/>
      </c>
      <c r="B72" s="16">
        <f>Actions!B69</f>
        <v/>
      </c>
      <c r="C72" s="43" t="n">
        <v>10.2</v>
      </c>
      <c r="D72" s="43" t="n">
        <v>5.42</v>
      </c>
      <c r="E72" s="43">
        <f>Actions!G69</f>
        <v/>
      </c>
      <c r="F72" s="43">
        <f>Actions!H69</f>
        <v/>
      </c>
      <c r="G72" s="43">
        <f>Actions!I69</f>
        <v/>
      </c>
      <c r="H72" s="43">
        <f>Actions!J69</f>
        <v/>
      </c>
      <c r="I72" s="44">
        <f>I71</f>
        <v/>
      </c>
      <c r="J72" s="17" t="n">
        <v>12.4</v>
      </c>
      <c r="K72" s="17" t="n">
        <v>11.9</v>
      </c>
      <c r="L72" s="17" t="n">
        <v>20.1</v>
      </c>
      <c r="M72" s="17" t="n">
        <v>13.6</v>
      </c>
      <c r="N72" s="17">
        <f>Actions!S69</f>
        <v/>
      </c>
      <c r="O72" s="17">
        <f>Actions!T69</f>
        <v/>
      </c>
      <c r="P72" s="17">
        <f>Actions!#REF!</f>
        <v/>
      </c>
      <c r="Q72" s="29">
        <f>Q71</f>
        <v/>
      </c>
      <c r="R72" s="17" t="n">
        <v>12.6</v>
      </c>
      <c r="S72" s="17" t="n">
        <v>28.4</v>
      </c>
      <c r="T72" s="17">
        <f>Actions!Z69</f>
        <v/>
      </c>
      <c r="U72" s="17">
        <f>Actions!AA69</f>
        <v/>
      </c>
      <c r="V72" s="17">
        <f>Actions!AB69</f>
        <v/>
      </c>
      <c r="W72" s="17">
        <f>Actions!#REF!</f>
        <v/>
      </c>
      <c r="X72" s="18">
        <f>(S72-R72)/R72</f>
        <v/>
      </c>
      <c r="Y72" s="18">
        <f>(T72-S72)/S72</f>
        <v/>
      </c>
      <c r="Z72" s="18">
        <f>(U72-T72)/T72</f>
        <v/>
      </c>
      <c r="AA72" s="18">
        <f>(V72-U72)/U72</f>
        <v/>
      </c>
      <c r="AB72" s="18">
        <f>(W72-V72)/V72</f>
        <v/>
      </c>
      <c r="AC72" s="17">
        <f>Actions!AC69</f>
        <v/>
      </c>
      <c r="AD72" s="23">
        <f>Actions!#REF!</f>
        <v/>
      </c>
    </row>
    <row r="73" hidden="1" s="50">
      <c r="A73" s="53">
        <f>Actions!A70</f>
        <v/>
      </c>
      <c r="B73" s="16">
        <f>Actions!B70</f>
        <v/>
      </c>
      <c r="C73" s="43" t="n">
        <v>86.90000000000001</v>
      </c>
      <c r="D73" s="43" t="n">
        <v>35.6</v>
      </c>
      <c r="E73" s="43">
        <f>Actions!G70</f>
        <v/>
      </c>
      <c r="F73" s="43">
        <f>Actions!H70</f>
        <v/>
      </c>
      <c r="G73" s="43">
        <f>Actions!I70</f>
        <v/>
      </c>
      <c r="H73" s="43">
        <f>Actions!J70</f>
        <v/>
      </c>
      <c r="I73" s="44">
        <f>I72</f>
        <v/>
      </c>
      <c r="J73" s="17" t="n">
        <v>2.82</v>
      </c>
      <c r="K73" s="17" t="n">
        <v>2.66</v>
      </c>
      <c r="L73" s="17" t="n">
        <v>3.62</v>
      </c>
      <c r="M73" s="17" t="n">
        <v>8.42</v>
      </c>
      <c r="N73" s="17">
        <f>Actions!S70</f>
        <v/>
      </c>
      <c r="O73" s="17">
        <f>Actions!T70</f>
        <v/>
      </c>
      <c r="P73" s="17">
        <f>Actions!#REF!</f>
        <v/>
      </c>
      <c r="Q73" s="29">
        <f>Q72</f>
        <v/>
      </c>
      <c r="R73" s="17" t="n">
        <v>0.78</v>
      </c>
      <c r="S73" s="17" t="n">
        <v>2.3</v>
      </c>
      <c r="T73" s="17">
        <f>Actions!Z70</f>
        <v/>
      </c>
      <c r="U73" s="17">
        <f>Actions!AA70</f>
        <v/>
      </c>
      <c r="V73" s="17">
        <f>Actions!AB70</f>
        <v/>
      </c>
      <c r="W73" s="17">
        <f>Actions!#REF!</f>
        <v/>
      </c>
      <c r="X73" s="18">
        <f>(S73-R73)/R73</f>
        <v/>
      </c>
      <c r="Y73" s="18">
        <f>(T73-S73)/S73</f>
        <v/>
      </c>
      <c r="Z73" s="18">
        <f>(U73-T73)/T73</f>
        <v/>
      </c>
      <c r="AA73" s="18">
        <f>(V73-U73)/U73</f>
        <v/>
      </c>
      <c r="AB73" s="18">
        <f>(W73-V73)/V73</f>
        <v/>
      </c>
      <c r="AC73" s="17">
        <f>Actions!AC70</f>
        <v/>
      </c>
      <c r="AD73" s="23">
        <f>Actions!#REF!</f>
        <v/>
      </c>
    </row>
    <row r="74" hidden="1" s="50">
      <c r="A74" s="53">
        <f>Actions!A71</f>
        <v/>
      </c>
      <c r="B74" s="16">
        <f>Actions!B71</f>
        <v/>
      </c>
      <c r="C74" s="43" t="n">
        <v>15.5</v>
      </c>
      <c r="D74" s="43" t="n">
        <v>13.8</v>
      </c>
      <c r="E74" s="43">
        <f>Actions!G71</f>
        <v/>
      </c>
      <c r="F74" s="43">
        <f>Actions!H71</f>
        <v/>
      </c>
      <c r="G74" s="43">
        <f>Actions!I71</f>
        <v/>
      </c>
      <c r="H74" s="43">
        <f>Actions!J71</f>
        <v/>
      </c>
      <c r="I74" s="44">
        <f>I73</f>
        <v/>
      </c>
      <c r="J74" s="17">
        <f>AVERAGE(K74:M74)</f>
        <v/>
      </c>
      <c r="K74" s="17" t="n">
        <v>0.53</v>
      </c>
      <c r="L74" s="17" t="n">
        <v>0.6</v>
      </c>
      <c r="M74" s="17" t="n">
        <v>0.42</v>
      </c>
      <c r="N74" s="17">
        <f>Actions!S71</f>
        <v/>
      </c>
      <c r="O74" s="17">
        <f>Actions!T71</f>
        <v/>
      </c>
      <c r="P74" s="17">
        <f>Actions!#REF!</f>
        <v/>
      </c>
      <c r="Q74" s="29">
        <f>Q73</f>
        <v/>
      </c>
      <c r="R74" s="17" t="n">
        <v>2.21</v>
      </c>
      <c r="S74" s="17" t="n">
        <v>2.81</v>
      </c>
      <c r="T74" s="17">
        <f>Actions!Z71</f>
        <v/>
      </c>
      <c r="U74" s="17">
        <f>Actions!AA71</f>
        <v/>
      </c>
      <c r="V74" s="17">
        <f>Actions!AB71</f>
        <v/>
      </c>
      <c r="W74" s="17">
        <f>Actions!#REF!</f>
        <v/>
      </c>
      <c r="X74" s="18">
        <f>(S74-R74)/R74</f>
        <v/>
      </c>
      <c r="Y74" s="18">
        <f>(T74-S74)/S74</f>
        <v/>
      </c>
      <c r="Z74" s="18">
        <f>(U74-T74)/T74</f>
        <v/>
      </c>
      <c r="AA74" s="18">
        <f>(V74-U74)/U74</f>
        <v/>
      </c>
      <c r="AB74" s="18">
        <f>(W74-V74)/V74</f>
        <v/>
      </c>
      <c r="AC74" s="17">
        <f>Actions!AC71</f>
        <v/>
      </c>
      <c r="AD74" s="23">
        <f>Actions!#REF!</f>
        <v/>
      </c>
    </row>
    <row r="75" hidden="1" s="50">
      <c r="A75" s="53">
        <f>Actions!A72</f>
        <v/>
      </c>
      <c r="B75" s="16">
        <f>Actions!B72</f>
        <v/>
      </c>
      <c r="C75" s="43" t="n">
        <v>9.83</v>
      </c>
      <c r="D75" s="43" t="n">
        <v>9.140000000000001</v>
      </c>
      <c r="E75" s="43">
        <f>Actions!G72</f>
        <v/>
      </c>
      <c r="F75" s="43">
        <f>Actions!H72</f>
        <v/>
      </c>
      <c r="G75" s="43">
        <f>Actions!I72</f>
        <v/>
      </c>
      <c r="H75" s="43">
        <f>Actions!J72</f>
        <v/>
      </c>
      <c r="I75" s="44">
        <f>I74</f>
        <v/>
      </c>
      <c r="J75" s="17" t="n">
        <v>10.6</v>
      </c>
      <c r="K75" s="17" t="n">
        <v>10.5</v>
      </c>
      <c r="L75" s="17" t="n">
        <v>9.31</v>
      </c>
      <c r="M75" s="17" t="n">
        <v>6.96</v>
      </c>
      <c r="N75" s="17">
        <f>Actions!S72</f>
        <v/>
      </c>
      <c r="O75" s="17">
        <f>Actions!T72</f>
        <v/>
      </c>
      <c r="P75" s="17">
        <f>Actions!#REF!</f>
        <v/>
      </c>
      <c r="Q75" s="29">
        <f>Q74</f>
        <v/>
      </c>
      <c r="R75" s="17" t="n">
        <v>3.8</v>
      </c>
      <c r="S75" s="17" t="n">
        <v>4.01</v>
      </c>
      <c r="T75" s="17">
        <f>Actions!Z72</f>
        <v/>
      </c>
      <c r="U75" s="17">
        <f>Actions!AA72</f>
        <v/>
      </c>
      <c r="V75" s="17">
        <f>Actions!AB72</f>
        <v/>
      </c>
      <c r="W75" s="17">
        <f>Actions!#REF!</f>
        <v/>
      </c>
      <c r="X75" s="18">
        <f>(S75-R75)/R75</f>
        <v/>
      </c>
      <c r="Y75" s="18">
        <f>(T75-S75)/S75</f>
        <v/>
      </c>
      <c r="Z75" s="18">
        <f>(U75-T75)/T75</f>
        <v/>
      </c>
      <c r="AA75" s="18">
        <f>(V75-U75)/U75</f>
        <v/>
      </c>
      <c r="AB75" s="18">
        <f>(W75-V75)/V75</f>
        <v/>
      </c>
      <c r="AC75" s="17">
        <f>Actions!AC72</f>
        <v/>
      </c>
      <c r="AD75" s="23">
        <f>Actions!#REF!</f>
        <v/>
      </c>
    </row>
    <row r="76" hidden="1" s="50">
      <c r="A76" s="53">
        <f>Actions!A73</f>
        <v/>
      </c>
      <c r="B76" s="16">
        <f>Actions!B73</f>
        <v/>
      </c>
      <c r="C76" s="43" t="n">
        <v>16</v>
      </c>
      <c r="D76" s="43" t="n">
        <v>19.6</v>
      </c>
      <c r="E76" s="43">
        <f>Actions!G73</f>
        <v/>
      </c>
      <c r="F76" s="43">
        <f>Actions!H73</f>
        <v/>
      </c>
      <c r="G76" s="43">
        <f>Actions!I73</f>
        <v/>
      </c>
      <c r="H76" s="43">
        <f>Actions!J73</f>
        <v/>
      </c>
      <c r="I76" s="44">
        <f>I75</f>
        <v/>
      </c>
      <c r="J76" s="17" t="n">
        <v>10.5</v>
      </c>
      <c r="K76" s="17" t="n">
        <v>10.1</v>
      </c>
      <c r="L76" s="17" t="n">
        <v>8.93</v>
      </c>
      <c r="M76" s="17" t="n">
        <v>6.32</v>
      </c>
      <c r="N76" s="17">
        <f>Actions!S73</f>
        <v/>
      </c>
      <c r="O76" s="17">
        <f>Actions!T73</f>
        <v/>
      </c>
      <c r="P76" s="17">
        <f>Actions!#REF!</f>
        <v/>
      </c>
      <c r="Q76" s="29">
        <f>Q75</f>
        <v/>
      </c>
      <c r="R76" s="17" t="n">
        <v>1.2</v>
      </c>
      <c r="S76" s="17" t="n">
        <v>0.9399999999999999</v>
      </c>
      <c r="T76" s="17">
        <f>Actions!Z73</f>
        <v/>
      </c>
      <c r="U76" s="17">
        <f>Actions!AA73</f>
        <v/>
      </c>
      <c r="V76" s="17">
        <f>Actions!AB73</f>
        <v/>
      </c>
      <c r="W76" s="17">
        <f>Actions!#REF!</f>
        <v/>
      </c>
      <c r="X76" s="18">
        <f>(S76-R76)/R76</f>
        <v/>
      </c>
      <c r="Y76" s="18">
        <f>(T76-S76)/S76</f>
        <v/>
      </c>
      <c r="Z76" s="18">
        <f>(U76-T76)/T76</f>
        <v/>
      </c>
      <c r="AA76" s="18">
        <f>(V76-U76)/U76</f>
        <v/>
      </c>
      <c r="AB76" s="18">
        <f>(W76-V76)/V76</f>
        <v/>
      </c>
      <c r="AC76" s="17">
        <f>Actions!AC73</f>
        <v/>
      </c>
      <c r="AD76" s="23">
        <f>Actions!#REF!</f>
        <v/>
      </c>
    </row>
    <row r="77" hidden="1" s="50">
      <c r="A77" s="53">
        <f>Actions!A74</f>
        <v/>
      </c>
      <c r="B77" s="16">
        <f>Actions!B74</f>
        <v/>
      </c>
      <c r="C77" s="43" t="n">
        <v>17.5</v>
      </c>
      <c r="D77" s="43" t="n">
        <v>14.8</v>
      </c>
      <c r="E77" s="43">
        <f>Actions!G74</f>
        <v/>
      </c>
      <c r="F77" s="43">
        <f>Actions!H74</f>
        <v/>
      </c>
      <c r="G77" s="43">
        <f>Actions!I74</f>
        <v/>
      </c>
      <c r="H77" s="43">
        <f>Actions!J74</f>
        <v/>
      </c>
      <c r="I77" s="44">
        <f>I76</f>
        <v/>
      </c>
      <c r="J77" s="17" t="n">
        <v>0.77</v>
      </c>
      <c r="K77" s="17" t="n">
        <v>0.74</v>
      </c>
      <c r="L77" s="17" t="n">
        <v>0.84</v>
      </c>
      <c r="M77" s="17" t="n">
        <v>0.57</v>
      </c>
      <c r="N77" s="17">
        <f>Actions!S74</f>
        <v/>
      </c>
      <c r="O77" s="17">
        <f>Actions!T74</f>
        <v/>
      </c>
      <c r="P77" s="17">
        <f>Actions!#REF!</f>
        <v/>
      </c>
      <c r="Q77" s="29">
        <f>Q76</f>
        <v/>
      </c>
      <c r="R77" s="17" t="n">
        <v>2.54</v>
      </c>
      <c r="S77" s="17" t="n">
        <v>3.35</v>
      </c>
      <c r="T77" s="17">
        <f>Actions!Z74</f>
        <v/>
      </c>
      <c r="U77" s="17">
        <f>Actions!AA74</f>
        <v/>
      </c>
      <c r="V77" s="17">
        <f>Actions!AB74</f>
        <v/>
      </c>
      <c r="W77" s="17">
        <f>Actions!#REF!</f>
        <v/>
      </c>
      <c r="X77" s="18">
        <f>(S77-R77)/R77</f>
        <v/>
      </c>
      <c r="Y77" s="18">
        <f>(T77-S77)/S77</f>
        <v/>
      </c>
      <c r="Z77" s="18">
        <f>(U77-T77)/T77</f>
        <v/>
      </c>
      <c r="AA77" s="18">
        <f>(V77-U77)/U77</f>
        <v/>
      </c>
      <c r="AB77" s="18">
        <f>(W77-V77)/V77</f>
        <v/>
      </c>
      <c r="AC77" s="17">
        <f>Actions!AC74</f>
        <v/>
      </c>
      <c r="AD77" s="23">
        <f>Actions!#REF!</f>
        <v/>
      </c>
    </row>
    <row r="78" hidden="1" s="50">
      <c r="A78" s="53">
        <f>Actions!A75</f>
        <v/>
      </c>
      <c r="B78" s="16">
        <f>Actions!B75</f>
        <v/>
      </c>
      <c r="C78" s="43" t="n">
        <v>11.3</v>
      </c>
      <c r="D78" s="43" t="n">
        <v>9.119999999999999</v>
      </c>
      <c r="E78" s="43">
        <f>Actions!G75</f>
        <v/>
      </c>
      <c r="F78" s="43">
        <f>Actions!H75</f>
        <v/>
      </c>
      <c r="G78" s="43">
        <f>Actions!I75</f>
        <v/>
      </c>
      <c r="H78" s="43">
        <f>Actions!J75</f>
        <v/>
      </c>
      <c r="I78" s="44">
        <f>I77</f>
        <v/>
      </c>
      <c r="J78" s="17" t="n">
        <v>7.19</v>
      </c>
      <c r="K78" s="17" t="n">
        <v>6.62</v>
      </c>
      <c r="L78" s="17" t="n">
        <v>6.39</v>
      </c>
      <c r="M78" s="17" t="n">
        <v>5.22</v>
      </c>
      <c r="N78" s="17">
        <f>Actions!S75</f>
        <v/>
      </c>
      <c r="O78" s="17">
        <f>Actions!T75</f>
        <v/>
      </c>
      <c r="P78" s="17">
        <f>Actions!#REF!</f>
        <v/>
      </c>
      <c r="Q78" s="29">
        <f>Q77</f>
        <v/>
      </c>
      <c r="R78" s="17" t="n">
        <v>2.07</v>
      </c>
      <c r="S78" s="17" t="n">
        <v>2.26</v>
      </c>
      <c r="T78" s="17">
        <f>Actions!Z75</f>
        <v/>
      </c>
      <c r="U78" s="17">
        <f>Actions!AA75</f>
        <v/>
      </c>
      <c r="V78" s="17">
        <f>Actions!AB75</f>
        <v/>
      </c>
      <c r="W78" s="17">
        <f>Actions!#REF!</f>
        <v/>
      </c>
      <c r="X78" s="18">
        <f>(S78-R78)/R78</f>
        <v/>
      </c>
      <c r="Y78" s="18">
        <f>(T78-S78)/S78</f>
        <v/>
      </c>
      <c r="Z78" s="18">
        <f>(U78-T78)/T78</f>
        <v/>
      </c>
      <c r="AA78" s="18">
        <f>(V78-U78)/U78</f>
        <v/>
      </c>
      <c r="AB78" s="18">
        <f>(W78-V78)/V78</f>
        <v/>
      </c>
      <c r="AC78" s="17">
        <f>Actions!AC75</f>
        <v/>
      </c>
      <c r="AD78" s="23">
        <f>Actions!#REF!</f>
        <v/>
      </c>
    </row>
    <row r="79" hidden="1" s="50">
      <c r="A79" s="54">
        <f>Actions!A76</f>
        <v/>
      </c>
      <c r="B79" s="31">
        <f>Actions!B76</f>
        <v/>
      </c>
      <c r="C79" s="47" t="n">
        <v>9.82</v>
      </c>
      <c r="D79" s="47" t="n">
        <v>8.970000000000001</v>
      </c>
      <c r="E79" s="47">
        <f>Actions!G76</f>
        <v/>
      </c>
      <c r="F79" s="47">
        <f>Actions!H76</f>
        <v/>
      </c>
      <c r="G79" s="47">
        <f>Actions!I76</f>
        <v/>
      </c>
      <c r="H79" s="47">
        <f>Actions!J76</f>
        <v/>
      </c>
      <c r="I79" s="48">
        <f>I78</f>
        <v/>
      </c>
      <c r="J79" s="32" t="n">
        <v>14</v>
      </c>
      <c r="K79" s="32" t="n">
        <v>13.3</v>
      </c>
      <c r="L79" s="32" t="n">
        <v>11.7</v>
      </c>
      <c r="M79" s="32" t="n">
        <v>8.06</v>
      </c>
      <c r="N79" s="32">
        <f>Actions!S76</f>
        <v/>
      </c>
      <c r="O79" s="32">
        <f>Actions!T76</f>
        <v/>
      </c>
      <c r="P79" s="32">
        <f>Actions!#REF!</f>
        <v/>
      </c>
      <c r="Q79" s="33">
        <f>Q78</f>
        <v/>
      </c>
      <c r="R79" s="32" t="n">
        <v>23.1</v>
      </c>
      <c r="S79" s="32" t="n">
        <v>23.4</v>
      </c>
      <c r="T79" s="32">
        <f>Actions!Z76</f>
        <v/>
      </c>
      <c r="U79" s="32">
        <f>Actions!AA76</f>
        <v/>
      </c>
      <c r="V79" s="32">
        <f>Actions!AB76</f>
        <v/>
      </c>
      <c r="W79" s="32">
        <f>Actions!#REF!</f>
        <v/>
      </c>
      <c r="X79" s="34">
        <f>(S79-R79)/R79</f>
        <v/>
      </c>
      <c r="Y79" s="34">
        <f>(T79-S79)/S79</f>
        <v/>
      </c>
      <c r="Z79" s="34">
        <f>(U79-T79)/T79</f>
        <v/>
      </c>
      <c r="AA79" s="34">
        <f>(V79-U79)/U79</f>
        <v/>
      </c>
      <c r="AB79" s="34">
        <f>(W79-V79)/V79</f>
        <v/>
      </c>
      <c r="AC79" s="32">
        <f>Actions!AC76</f>
        <v/>
      </c>
      <c r="AD79" s="35">
        <f>Actions!#REF!</f>
        <v/>
      </c>
    </row>
    <row r="80" hidden="1" s="50">
      <c r="A80" s="52">
        <f>Actions!A77</f>
        <v/>
      </c>
      <c r="B80" s="19">
        <f>Actions!B77</f>
        <v/>
      </c>
      <c r="C80" s="41" t="n">
        <v>20.7</v>
      </c>
      <c r="D80" s="41" t="n">
        <v>20.4</v>
      </c>
      <c r="E80" s="41">
        <f>Actions!G77</f>
        <v/>
      </c>
      <c r="F80" s="41">
        <f>Actions!H77</f>
        <v/>
      </c>
      <c r="G80" s="41">
        <f>Actions!I77</f>
        <v/>
      </c>
      <c r="H80" s="41">
        <f>Actions!J77</f>
        <v/>
      </c>
      <c r="I80" s="42">
        <f>AVERAGE(C80:H91)</f>
        <v/>
      </c>
      <c r="J80" s="20" t="n">
        <v>2.18</v>
      </c>
      <c r="K80" s="20" t="n">
        <v>2.08</v>
      </c>
      <c r="L80" s="20" t="n">
        <v>2.24</v>
      </c>
      <c r="M80" s="20" t="n">
        <v>2.17</v>
      </c>
      <c r="N80" s="20">
        <f>Actions!S77</f>
        <v/>
      </c>
      <c r="O80" s="20">
        <f>Actions!T77</f>
        <v/>
      </c>
      <c r="P80" s="20">
        <f>Actions!#REF!</f>
        <v/>
      </c>
      <c r="Q80" s="28">
        <f>AVERAGE(J80:P91)</f>
        <v/>
      </c>
      <c r="R80" s="20" t="n">
        <v>4.64</v>
      </c>
      <c r="S80" s="20" t="n">
        <v>5.14</v>
      </c>
      <c r="T80" s="20">
        <f>Actions!Z77</f>
        <v/>
      </c>
      <c r="U80" s="20">
        <f>Actions!AA77</f>
        <v/>
      </c>
      <c r="V80" s="20">
        <f>Actions!AB77</f>
        <v/>
      </c>
      <c r="W80" s="20">
        <f>Actions!#REF!</f>
        <v/>
      </c>
      <c r="X80" s="21">
        <f>(S80-R80)/R80</f>
        <v/>
      </c>
      <c r="Y80" s="21">
        <f>(T80-S80)/S80</f>
        <v/>
      </c>
      <c r="Z80" s="21">
        <f>(U80-T80)/T80</f>
        <v/>
      </c>
      <c r="AA80" s="21">
        <f>(V80-U80)/U80</f>
        <v/>
      </c>
      <c r="AB80" s="21">
        <f>(W80-V80)/V80</f>
        <v/>
      </c>
      <c r="AC80" s="20">
        <f>Actions!AC77</f>
        <v/>
      </c>
      <c r="AD80" s="22">
        <f>Actions!#REF!</f>
        <v/>
      </c>
    </row>
    <row r="81" hidden="1" s="50">
      <c r="A81" s="53">
        <f>Actions!A78</f>
        <v/>
      </c>
      <c r="B81" s="16">
        <f>Actions!B78</f>
        <v/>
      </c>
      <c r="C81" s="43" t="n">
        <v>2.23</v>
      </c>
      <c r="D81" s="43" t="n">
        <v>21.6</v>
      </c>
      <c r="E81" s="43">
        <f>Actions!G78</f>
        <v/>
      </c>
      <c r="F81" s="43">
        <f>Actions!H78</f>
        <v/>
      </c>
      <c r="G81" s="43">
        <f>Actions!I78</f>
        <v/>
      </c>
      <c r="H81" s="43">
        <f>Actions!J78</f>
        <v/>
      </c>
      <c r="I81" s="44">
        <f>I80</f>
        <v/>
      </c>
      <c r="J81" s="17">
        <f>AVERAGE(K81:O81)</f>
        <v/>
      </c>
      <c r="K81" s="17" t="n">
        <v>0.68</v>
      </c>
      <c r="L81" s="17" t="n">
        <v>0.9</v>
      </c>
      <c r="M81" s="17" t="n">
        <v>1.12</v>
      </c>
      <c r="N81" s="17">
        <f>Actions!S78</f>
        <v/>
      </c>
      <c r="O81" s="17">
        <f>Actions!T78</f>
        <v/>
      </c>
      <c r="P81" s="17">
        <f>Actions!#REF!</f>
        <v/>
      </c>
      <c r="Q81" s="29">
        <f>Q80</f>
        <v/>
      </c>
      <c r="R81" s="17" t="n">
        <v>10.1</v>
      </c>
      <c r="S81" s="17" t="n">
        <v>1.3</v>
      </c>
      <c r="T81" s="17">
        <f>Actions!Z78</f>
        <v/>
      </c>
      <c r="U81" s="17">
        <f>Actions!AA78</f>
        <v/>
      </c>
      <c r="V81" s="17">
        <f>Actions!AB78</f>
        <v/>
      </c>
      <c r="W81" s="17">
        <f>Actions!#REF!</f>
        <v/>
      </c>
      <c r="X81" s="18">
        <f>(S81-R81)/R81</f>
        <v/>
      </c>
      <c r="Y81" s="18">
        <f>(T81-S81)/S81</f>
        <v/>
      </c>
      <c r="Z81" s="18">
        <f>(U81-T81)/T81</f>
        <v/>
      </c>
      <c r="AA81" s="18">
        <f>(V81-U81)/U81</f>
        <v/>
      </c>
      <c r="AB81" s="18">
        <f>(W81-V81)/V81</f>
        <v/>
      </c>
      <c r="AC81" s="17">
        <f>Actions!AC78</f>
        <v/>
      </c>
      <c r="AD81" s="23">
        <f>Actions!#REF!</f>
        <v/>
      </c>
    </row>
    <row r="82" hidden="1" s="50">
      <c r="A82" s="53">
        <f>Actions!A79</f>
        <v/>
      </c>
      <c r="B82" s="16">
        <f>Actions!B79</f>
        <v/>
      </c>
      <c r="C82" s="43" t="n">
        <v>17.6</v>
      </c>
      <c r="D82" s="43" t="n">
        <v>12</v>
      </c>
      <c r="E82" s="43">
        <f>Actions!G79</f>
        <v/>
      </c>
      <c r="F82" s="43">
        <f>Actions!H79</f>
        <v/>
      </c>
      <c r="G82" s="43">
        <f>Actions!I79</f>
        <v/>
      </c>
      <c r="H82" s="43">
        <f>Actions!J79</f>
        <v/>
      </c>
      <c r="I82" s="44">
        <f>I81</f>
        <v/>
      </c>
      <c r="J82" s="17" t="n">
        <v>0.59</v>
      </c>
      <c r="K82" s="17" t="n">
        <v>0.64</v>
      </c>
      <c r="L82" s="17" t="n">
        <v>0.9</v>
      </c>
      <c r="M82" s="17" t="n">
        <v>0.43</v>
      </c>
      <c r="N82" s="17">
        <f>Actions!S79</f>
        <v/>
      </c>
      <c r="O82" s="17">
        <f>Actions!T79</f>
        <v/>
      </c>
      <c r="P82" s="17">
        <f>Actions!#REF!</f>
        <v/>
      </c>
      <c r="Q82" s="29">
        <f>Q81</f>
        <v/>
      </c>
      <c r="R82" s="17" t="n">
        <v>2.59</v>
      </c>
      <c r="S82" s="17" t="n">
        <v>4.29</v>
      </c>
      <c r="T82" s="17">
        <f>Actions!Z79</f>
        <v/>
      </c>
      <c r="U82" s="17">
        <f>Actions!AA79</f>
        <v/>
      </c>
      <c r="V82" s="17">
        <f>Actions!AB79</f>
        <v/>
      </c>
      <c r="W82" s="17">
        <f>Actions!#REF!</f>
        <v/>
      </c>
      <c r="X82" s="18">
        <f>(S82-R82)/R82</f>
        <v/>
      </c>
      <c r="Y82" s="18">
        <f>(T82-S82)/S82</f>
        <v/>
      </c>
      <c r="Z82" s="18">
        <f>(U82-T82)/T82</f>
        <v/>
      </c>
      <c r="AA82" s="18">
        <f>(V82-U82)/U82</f>
        <v/>
      </c>
      <c r="AB82" s="18">
        <f>(W82-V82)/V82</f>
        <v/>
      </c>
      <c r="AC82" s="17">
        <f>Actions!AC79</f>
        <v/>
      </c>
      <c r="AD82" s="23">
        <f>Actions!#REF!</f>
        <v/>
      </c>
    </row>
    <row r="83" hidden="1" s="50">
      <c r="A83" s="53">
        <f>Actions!A80</f>
        <v/>
      </c>
      <c r="B83" s="16">
        <f>Actions!B80</f>
        <v/>
      </c>
      <c r="C83" s="43" t="n">
        <v>11.9</v>
      </c>
      <c r="D83" s="43" t="n">
        <v>7.29</v>
      </c>
      <c r="E83" s="43">
        <f>Actions!G80</f>
        <v/>
      </c>
      <c r="F83" s="43">
        <f>Actions!H80</f>
        <v/>
      </c>
      <c r="G83" s="43">
        <f>Actions!I80</f>
        <v/>
      </c>
      <c r="H83" s="43">
        <f>Actions!J80</f>
        <v/>
      </c>
      <c r="I83" s="44">
        <f>I82</f>
        <v/>
      </c>
      <c r="J83" s="17" t="n">
        <v>0.12</v>
      </c>
      <c r="K83" s="17" t="n">
        <v>0.12</v>
      </c>
      <c r="L83" s="17" t="n">
        <v>0.49</v>
      </c>
      <c r="M83" s="17" t="n">
        <v>0.28</v>
      </c>
      <c r="N83" s="17">
        <f>Actions!S80</f>
        <v/>
      </c>
      <c r="O83" s="17">
        <f>Actions!T80</f>
        <v/>
      </c>
      <c r="P83" s="17">
        <f>Actions!#REF!</f>
        <v/>
      </c>
      <c r="Q83" s="29">
        <f>Q82</f>
        <v/>
      </c>
      <c r="R83" s="17" t="n">
        <v>1.86</v>
      </c>
      <c r="S83" s="17" t="n">
        <v>4.46</v>
      </c>
      <c r="T83" s="17">
        <f>Actions!Z80</f>
        <v/>
      </c>
      <c r="U83" s="17">
        <f>Actions!AA80</f>
        <v/>
      </c>
      <c r="V83" s="17">
        <f>Actions!AB80</f>
        <v/>
      </c>
      <c r="W83" s="17">
        <f>Actions!#REF!</f>
        <v/>
      </c>
      <c r="X83" s="18">
        <f>(S83-R83)/R83</f>
        <v/>
      </c>
      <c r="Y83" s="18">
        <f>(T83-S83)/S83</f>
        <v/>
      </c>
      <c r="Z83" s="18">
        <f>(U83-T83)/T83</f>
        <v/>
      </c>
      <c r="AA83" s="18">
        <f>(V83-U83)/U83</f>
        <v/>
      </c>
      <c r="AB83" s="18">
        <f>(W83-V83)/V83</f>
        <v/>
      </c>
      <c r="AC83" s="17">
        <f>Actions!AC80</f>
        <v/>
      </c>
      <c r="AD83" s="23">
        <f>Actions!#REF!</f>
        <v/>
      </c>
    </row>
    <row r="84" hidden="1" s="50">
      <c r="A84" s="53">
        <f>Actions!A81</f>
        <v/>
      </c>
      <c r="B84" s="16">
        <f>Actions!B81</f>
        <v/>
      </c>
      <c r="C84" s="43" t="n">
        <v>16.4</v>
      </c>
      <c r="D84" s="43" t="n">
        <v>14.2</v>
      </c>
      <c r="E84" s="43">
        <f>Actions!G81</f>
        <v/>
      </c>
      <c r="F84" s="43">
        <f>Actions!H81</f>
        <v/>
      </c>
      <c r="G84" s="43">
        <f>Actions!I81</f>
        <v/>
      </c>
      <c r="H84" s="43">
        <f>Actions!J81</f>
        <v/>
      </c>
      <c r="I84" s="44">
        <f>I83</f>
        <v/>
      </c>
      <c r="J84" s="17" t="n">
        <v>0.62</v>
      </c>
      <c r="K84" s="17" t="n">
        <v>0.68</v>
      </c>
      <c r="L84" s="17" t="n">
        <v>0.93</v>
      </c>
      <c r="M84" s="17" t="n">
        <v>0.68</v>
      </c>
      <c r="N84" s="17">
        <f>Actions!S81</f>
        <v/>
      </c>
      <c r="O84" s="17">
        <f>Actions!T81</f>
        <v/>
      </c>
      <c r="P84" s="17">
        <f>Actions!#REF!</f>
        <v/>
      </c>
      <c r="Q84" s="29">
        <f>Q83</f>
        <v/>
      </c>
      <c r="R84" s="17" t="n">
        <v>5.66</v>
      </c>
      <c r="S84" s="17" t="n">
        <v>7.15</v>
      </c>
      <c r="T84" s="17">
        <f>Actions!Z81</f>
        <v/>
      </c>
      <c r="U84" s="17">
        <f>Actions!AA81</f>
        <v/>
      </c>
      <c r="V84" s="17">
        <f>Actions!AB81</f>
        <v/>
      </c>
      <c r="W84" s="17">
        <f>Actions!#REF!</f>
        <v/>
      </c>
      <c r="X84" s="18">
        <f>(S84-R84)/R84</f>
        <v/>
      </c>
      <c r="Y84" s="18">
        <f>(T84-S84)/S84</f>
        <v/>
      </c>
      <c r="Z84" s="18">
        <f>(U84-T84)/T84</f>
        <v/>
      </c>
      <c r="AA84" s="18">
        <f>(V84-U84)/U84</f>
        <v/>
      </c>
      <c r="AB84" s="18">
        <f>(W84-V84)/V84</f>
        <v/>
      </c>
      <c r="AC84" s="17">
        <f>Actions!AC81</f>
        <v/>
      </c>
      <c r="AD84" s="23">
        <f>Actions!#REF!</f>
        <v/>
      </c>
    </row>
    <row r="85" hidden="1" s="50">
      <c r="A85" s="53">
        <f>Actions!A82</f>
        <v/>
      </c>
      <c r="B85" s="16">
        <f>Actions!B82</f>
        <v/>
      </c>
      <c r="C85" s="43" t="n">
        <v>13</v>
      </c>
      <c r="D85" s="43" t="n">
        <v>14.1</v>
      </c>
      <c r="E85" s="43">
        <f>Actions!G82</f>
        <v/>
      </c>
      <c r="F85" s="43">
        <f>Actions!H82</f>
        <v/>
      </c>
      <c r="G85" s="43">
        <f>Actions!I82</f>
        <v/>
      </c>
      <c r="H85" s="43">
        <f>Actions!J82</f>
        <v/>
      </c>
      <c r="I85" s="44">
        <f>I84</f>
        <v/>
      </c>
      <c r="J85" s="17" t="n">
        <v>0.52</v>
      </c>
      <c r="K85" s="17" t="n">
        <v>0.55</v>
      </c>
      <c r="L85" s="17" t="n">
        <v>0.68</v>
      </c>
      <c r="M85" s="17" t="n">
        <v>0.38</v>
      </c>
      <c r="N85" s="17">
        <f>Actions!S82</f>
        <v/>
      </c>
      <c r="O85" s="17">
        <f>Actions!T82</f>
        <v/>
      </c>
      <c r="P85" s="17">
        <f>Actions!#REF!</f>
        <v/>
      </c>
      <c r="Q85" s="29">
        <f>Q84</f>
        <v/>
      </c>
      <c r="R85" s="17" t="n">
        <v>-6.79</v>
      </c>
      <c r="S85" s="17" t="n">
        <v>7.03</v>
      </c>
      <c r="T85" s="17">
        <f>Actions!Z82</f>
        <v/>
      </c>
      <c r="U85" s="17">
        <f>Actions!AA82</f>
        <v/>
      </c>
      <c r="V85" s="17">
        <f>Actions!AB82</f>
        <v/>
      </c>
      <c r="W85" s="17">
        <f>Actions!#REF!</f>
        <v/>
      </c>
      <c r="X85" s="18">
        <f>(S85-R85)/R85</f>
        <v/>
      </c>
      <c r="Y85" s="18">
        <f>(T85-S85)/S85</f>
        <v/>
      </c>
      <c r="Z85" s="18">
        <f>(U85-T85)/T85</f>
        <v/>
      </c>
      <c r="AA85" s="18">
        <f>(V85-U85)/U85</f>
        <v/>
      </c>
      <c r="AB85" s="18">
        <f>(W85-V85)/V85</f>
        <v/>
      </c>
      <c r="AC85" s="17">
        <f>Actions!AC82</f>
        <v/>
      </c>
      <c r="AD85" s="23">
        <f>Actions!#REF!</f>
        <v/>
      </c>
    </row>
    <row r="86" hidden="1" s="50">
      <c r="A86" s="53">
        <f>Actions!A83</f>
        <v/>
      </c>
      <c r="B86" s="16">
        <f>Actions!B83</f>
        <v/>
      </c>
      <c r="C86" s="43" t="n">
        <v>19.7</v>
      </c>
      <c r="D86" s="43" t="n">
        <v>17.1</v>
      </c>
      <c r="E86" s="43">
        <f>Actions!G83</f>
        <v/>
      </c>
      <c r="F86" s="43">
        <f>Actions!H83</f>
        <v/>
      </c>
      <c r="G86" s="43">
        <f>Actions!I83</f>
        <v/>
      </c>
      <c r="H86" s="43">
        <f>Actions!J83</f>
        <v/>
      </c>
      <c r="I86" s="44">
        <f>I85</f>
        <v/>
      </c>
      <c r="J86" s="17" t="n">
        <v>1.17</v>
      </c>
      <c r="K86" s="17" t="n">
        <v>1.11</v>
      </c>
      <c r="L86" s="17" t="n">
        <v>1.38</v>
      </c>
      <c r="M86" s="17" t="n">
        <v>0.71</v>
      </c>
      <c r="N86" s="17">
        <f>Actions!S83</f>
        <v/>
      </c>
      <c r="O86" s="17">
        <f>Actions!T83</f>
        <v/>
      </c>
      <c r="P86" s="17">
        <f>Actions!#REF!</f>
        <v/>
      </c>
      <c r="Q86" s="29">
        <f>Q85</f>
        <v/>
      </c>
      <c r="R86" s="17" t="n">
        <v>3.66</v>
      </c>
      <c r="S86" s="17" t="n">
        <v>4.59</v>
      </c>
      <c r="T86" s="17">
        <f>Actions!Z83</f>
        <v/>
      </c>
      <c r="U86" s="17">
        <f>Actions!AA83</f>
        <v/>
      </c>
      <c r="V86" s="17">
        <f>Actions!AB83</f>
        <v/>
      </c>
      <c r="W86" s="17">
        <f>Actions!#REF!</f>
        <v/>
      </c>
      <c r="X86" s="18">
        <f>(S86-R86)/R86</f>
        <v/>
      </c>
      <c r="Y86" s="18">
        <f>(T86-S86)/S86</f>
        <v/>
      </c>
      <c r="Z86" s="18">
        <f>(U86-T86)/T86</f>
        <v/>
      </c>
      <c r="AA86" s="18">
        <f>(V86-U86)/U86</f>
        <v/>
      </c>
      <c r="AB86" s="18">
        <f>(W86-V86)/V86</f>
        <v/>
      </c>
      <c r="AC86" s="17">
        <f>Actions!AC83</f>
        <v/>
      </c>
      <c r="AD86" s="23">
        <f>Actions!#REF!</f>
        <v/>
      </c>
    </row>
    <row r="87" hidden="1" s="50">
      <c r="A87" s="53">
        <f>Actions!A84</f>
        <v/>
      </c>
      <c r="B87" s="16">
        <f>Actions!B84</f>
        <v/>
      </c>
      <c r="C87" s="43" t="n">
        <v>23.1</v>
      </c>
      <c r="D87" s="43" t="n">
        <v>24.3</v>
      </c>
      <c r="E87" s="43">
        <f>Actions!G84</f>
        <v/>
      </c>
      <c r="F87" s="43">
        <f>Actions!H84</f>
        <v/>
      </c>
      <c r="G87" s="43">
        <f>Actions!I84</f>
        <v/>
      </c>
      <c r="H87" s="43">
        <f>Actions!J84</f>
        <v/>
      </c>
      <c r="I87" s="44">
        <f>I86</f>
        <v/>
      </c>
      <c r="J87" s="17" t="n">
        <v>2.58</v>
      </c>
      <c r="K87" s="17" t="n">
        <v>2.47</v>
      </c>
      <c r="L87" s="17" t="n">
        <v>3.08</v>
      </c>
      <c r="M87" s="17" t="n">
        <v>2.2</v>
      </c>
      <c r="N87" s="17">
        <f>Actions!S84</f>
        <v/>
      </c>
      <c r="O87" s="17">
        <f>Actions!T84</f>
        <v/>
      </c>
      <c r="P87" s="17">
        <f>Actions!#REF!</f>
        <v/>
      </c>
      <c r="Q87" s="29">
        <f>Q86</f>
        <v/>
      </c>
      <c r="R87" s="17" t="n">
        <v>2.34</v>
      </c>
      <c r="S87" s="17" t="n">
        <v>2.65</v>
      </c>
      <c r="T87" s="17">
        <f>Actions!Z84</f>
        <v/>
      </c>
      <c r="U87" s="17">
        <f>Actions!AA84</f>
        <v/>
      </c>
      <c r="V87" s="17">
        <f>Actions!AB84</f>
        <v/>
      </c>
      <c r="W87" s="17">
        <f>Actions!#REF!</f>
        <v/>
      </c>
      <c r="X87" s="18">
        <f>(S87-R87)/R87</f>
        <v/>
      </c>
      <c r="Y87" s="18">
        <f>(T87-S87)/S87</f>
        <v/>
      </c>
      <c r="Z87" s="18">
        <f>(U87-T87)/T87</f>
        <v/>
      </c>
      <c r="AA87" s="18">
        <f>(V87-U87)/U87</f>
        <v/>
      </c>
      <c r="AB87" s="18">
        <f>(W87-V87)/V87</f>
        <v/>
      </c>
      <c r="AC87" s="17">
        <f>Actions!AC84</f>
        <v/>
      </c>
      <c r="AD87" s="23">
        <f>Actions!#REF!</f>
        <v/>
      </c>
    </row>
    <row r="88" hidden="1" s="50">
      <c r="A88" s="53">
        <f>Actions!A85</f>
        <v/>
      </c>
      <c r="B88" s="16">
        <f>Actions!B85</f>
        <v/>
      </c>
      <c r="C88" s="43" t="n">
        <v>25</v>
      </c>
      <c r="D88" s="43" t="n">
        <v>21.2</v>
      </c>
      <c r="E88" s="43">
        <f>Actions!G85</f>
        <v/>
      </c>
      <c r="F88" s="43">
        <f>Actions!H85</f>
        <v/>
      </c>
      <c r="G88" s="43">
        <f>Actions!I85</f>
        <v/>
      </c>
      <c r="H88" s="43">
        <f>Actions!J85</f>
        <v/>
      </c>
      <c r="I88" s="44">
        <f>I87</f>
        <v/>
      </c>
      <c r="J88" s="17" t="n">
        <v>0.48</v>
      </c>
      <c r="K88" s="17" t="n">
        <v>0.46</v>
      </c>
      <c r="L88" s="17" t="n">
        <v>0.9399999999999999</v>
      </c>
      <c r="M88" s="17" t="n">
        <v>0.54</v>
      </c>
      <c r="N88" s="17">
        <f>Actions!S85</f>
        <v/>
      </c>
      <c r="O88" s="17">
        <f>Actions!T85</f>
        <v/>
      </c>
      <c r="P88" s="17">
        <f>Actions!#REF!</f>
        <v/>
      </c>
      <c r="Q88" s="29">
        <f>Q87</f>
        <v/>
      </c>
      <c r="R88" s="17" t="n">
        <v>0.08</v>
      </c>
      <c r="S88" s="17" t="n">
        <v>1.76</v>
      </c>
      <c r="T88" s="17">
        <f>Actions!Z85</f>
        <v/>
      </c>
      <c r="U88" s="17">
        <f>Actions!AA85</f>
        <v/>
      </c>
      <c r="V88" s="17">
        <f>Actions!AB85</f>
        <v/>
      </c>
      <c r="W88" s="17">
        <f>Actions!#REF!</f>
        <v/>
      </c>
      <c r="X88" s="18">
        <f>(S88-R88)/R88</f>
        <v/>
      </c>
      <c r="Y88" s="18">
        <f>(T88-S88)/S88</f>
        <v/>
      </c>
      <c r="Z88" s="18">
        <f>(U88-T88)/T88</f>
        <v/>
      </c>
      <c r="AA88" s="18">
        <f>(V88-U88)/U88</f>
        <v/>
      </c>
      <c r="AB88" s="18">
        <f>(W88-V88)/V88</f>
        <v/>
      </c>
      <c r="AC88" s="17">
        <f>Actions!AC85</f>
        <v/>
      </c>
      <c r="AD88" s="23">
        <f>Actions!#REF!</f>
        <v/>
      </c>
    </row>
    <row r="89" hidden="1" s="50">
      <c r="A89" s="53">
        <f>Actions!A86</f>
        <v/>
      </c>
      <c r="B89" s="16">
        <f>Actions!B86</f>
        <v/>
      </c>
      <c r="C89" s="43" t="n">
        <v>35.2</v>
      </c>
      <c r="D89" s="43" t="n">
        <v>18.9</v>
      </c>
      <c r="E89" s="43">
        <f>Actions!G86</f>
        <v/>
      </c>
      <c r="F89" s="43">
        <f>Actions!H86</f>
        <v/>
      </c>
      <c r="G89" s="43">
        <f>Actions!I86</f>
        <v/>
      </c>
      <c r="H89" s="43">
        <f>Actions!J86</f>
        <v/>
      </c>
      <c r="I89" s="44">
        <f>I88</f>
        <v/>
      </c>
      <c r="J89" s="17" t="n">
        <v>0.32</v>
      </c>
      <c r="K89" s="17" t="n">
        <v>0.31</v>
      </c>
      <c r="L89" s="17" t="n">
        <v>0.48</v>
      </c>
      <c r="M89" s="17" t="n">
        <v>0.25</v>
      </c>
      <c r="N89" s="17">
        <f>Actions!S86</f>
        <v/>
      </c>
      <c r="O89" s="17">
        <f>Actions!T86</f>
        <v/>
      </c>
      <c r="P89" s="17">
        <f>Actions!#REF!</f>
        <v/>
      </c>
      <c r="Q89" s="29">
        <f>Q88</f>
        <v/>
      </c>
      <c r="R89" s="17" t="n">
        <v>1.4</v>
      </c>
      <c r="S89" s="17" t="n">
        <v>2.71</v>
      </c>
      <c r="T89" s="17">
        <f>Actions!Z86</f>
        <v/>
      </c>
      <c r="U89" s="17">
        <f>Actions!AA86</f>
        <v/>
      </c>
      <c r="V89" s="17">
        <f>Actions!AB86</f>
        <v/>
      </c>
      <c r="W89" s="17">
        <f>Actions!#REF!</f>
        <v/>
      </c>
      <c r="X89" s="18">
        <f>(S89-R89)/R89</f>
        <v/>
      </c>
      <c r="Y89" s="18">
        <f>(T89-S89)/S89</f>
        <v/>
      </c>
      <c r="Z89" s="18">
        <f>(U89-T89)/T89</f>
        <v/>
      </c>
      <c r="AA89" s="18">
        <f>(V89-U89)/U89</f>
        <v/>
      </c>
      <c r="AB89" s="18">
        <f>(W89-V89)/V89</f>
        <v/>
      </c>
      <c r="AC89" s="17">
        <f>Actions!AC86</f>
        <v/>
      </c>
      <c r="AD89" s="23">
        <f>Actions!#REF!</f>
        <v/>
      </c>
    </row>
    <row r="90" hidden="1" s="50">
      <c r="A90" s="53">
        <f>Actions!A87</f>
        <v/>
      </c>
      <c r="B90" s="16">
        <f>Actions!B87</f>
        <v/>
      </c>
      <c r="C90" s="43" t="n">
        <v>21.4</v>
      </c>
      <c r="D90" s="43" t="n">
        <v>18.6</v>
      </c>
      <c r="E90" s="43">
        <f>Actions!G87</f>
        <v/>
      </c>
      <c r="F90" s="43">
        <f>Actions!H87</f>
        <v/>
      </c>
      <c r="G90" s="43">
        <f>Actions!I87</f>
        <v/>
      </c>
      <c r="H90" s="43">
        <f>Actions!J87</f>
        <v/>
      </c>
      <c r="I90" s="44">
        <f>I89</f>
        <v/>
      </c>
      <c r="J90" s="17" t="n">
        <v>1.18</v>
      </c>
      <c r="K90" s="17" t="n">
        <v>1.17</v>
      </c>
      <c r="L90" s="17" t="n">
        <v>1.72</v>
      </c>
      <c r="M90" s="17" t="n">
        <v>1.36</v>
      </c>
      <c r="N90" s="17">
        <f>Actions!S87</f>
        <v/>
      </c>
      <c r="O90" s="17">
        <f>Actions!T87</f>
        <v/>
      </c>
      <c r="P90" s="17">
        <f>Actions!#REF!</f>
        <v/>
      </c>
      <c r="Q90" s="29">
        <f>Q89</f>
        <v/>
      </c>
      <c r="R90" s="17" t="n">
        <v>3.09</v>
      </c>
      <c r="S90" s="17" t="n">
        <v>3.81</v>
      </c>
      <c r="T90" s="17">
        <f>Actions!Z87</f>
        <v/>
      </c>
      <c r="U90" s="17">
        <f>Actions!AA87</f>
        <v/>
      </c>
      <c r="V90" s="17">
        <f>Actions!AB87</f>
        <v/>
      </c>
      <c r="W90" s="17">
        <f>Actions!#REF!</f>
        <v/>
      </c>
      <c r="X90" s="18">
        <f>(S90-R90)/R90</f>
        <v/>
      </c>
      <c r="Y90" s="18">
        <f>(T90-S90)/S90</f>
        <v/>
      </c>
      <c r="Z90" s="18">
        <f>(U90-T90)/T90</f>
        <v/>
      </c>
      <c r="AA90" s="18">
        <f>(V90-U90)/U90</f>
        <v/>
      </c>
      <c r="AB90" s="18">
        <f>(W90-V90)/V90</f>
        <v/>
      </c>
      <c r="AC90" s="17">
        <f>Actions!AC87</f>
        <v/>
      </c>
      <c r="AD90" s="23">
        <f>Actions!#REF!</f>
        <v/>
      </c>
    </row>
    <row r="91" hidden="1" ht="15.75" customHeight="1" s="50" thickBot="1">
      <c r="A91" s="55">
        <f>Actions!A88</f>
        <v/>
      </c>
      <c r="B91" s="24">
        <f>Actions!B88</f>
        <v/>
      </c>
      <c r="C91" s="45" t="n">
        <v>18.6</v>
      </c>
      <c r="D91" s="45" t="n">
        <v>11.4</v>
      </c>
      <c r="E91" s="45">
        <f>Actions!G88</f>
        <v/>
      </c>
      <c r="F91" s="45">
        <f>Actions!H88</f>
        <v/>
      </c>
      <c r="G91" s="45">
        <f>Actions!I88</f>
        <v/>
      </c>
      <c r="H91" s="45">
        <f>Actions!J88</f>
        <v/>
      </c>
      <c r="I91" s="46">
        <f>I90</f>
        <v/>
      </c>
      <c r="J91" s="25" t="n">
        <v>0.97</v>
      </c>
      <c r="K91" s="25" t="n">
        <v>0.89</v>
      </c>
      <c r="L91" s="25" t="n">
        <v>1.17</v>
      </c>
      <c r="M91" s="25" t="n">
        <v>0.9</v>
      </c>
      <c r="N91" s="25">
        <f>Actions!S88</f>
        <v/>
      </c>
      <c r="O91" s="25">
        <f>Actions!T88</f>
        <v/>
      </c>
      <c r="P91" s="25">
        <f>Actions!#REF!</f>
        <v/>
      </c>
      <c r="Q91" s="30">
        <f>Q90</f>
        <v/>
      </c>
      <c r="R91" s="25" t="n">
        <v>5.99</v>
      </c>
      <c r="S91" s="25" t="n">
        <v>10.2</v>
      </c>
      <c r="T91" s="25">
        <f>Actions!Z88</f>
        <v/>
      </c>
      <c r="U91" s="25">
        <f>Actions!AA88</f>
        <v/>
      </c>
      <c r="V91" s="25">
        <f>Actions!AB88</f>
        <v/>
      </c>
      <c r="W91" s="25">
        <f>Actions!#REF!</f>
        <v/>
      </c>
      <c r="X91" s="26">
        <f>(S91-R91)/R91</f>
        <v/>
      </c>
      <c r="Y91" s="26">
        <f>(T91-S91)/S91</f>
        <v/>
      </c>
      <c r="Z91" s="26">
        <f>(U91-T91)/T91</f>
        <v/>
      </c>
      <c r="AA91" s="26">
        <f>(V91-U91)/U91</f>
        <v/>
      </c>
      <c r="AB91" s="26">
        <f>(W91-V91)/V91</f>
        <v/>
      </c>
      <c r="AC91" s="25">
        <f>Actions!AC88</f>
        <v/>
      </c>
      <c r="AD91" s="27">
        <f>Actions!#REF!</f>
        <v/>
      </c>
    </row>
    <row r="92" hidden="1" s="50">
      <c r="A92" s="52">
        <f>Actions!A89</f>
        <v/>
      </c>
      <c r="B92" s="19">
        <f>Actions!B89</f>
        <v/>
      </c>
      <c r="C92" s="41" t="n">
        <v>37.2</v>
      </c>
      <c r="D92" s="41" t="n">
        <v>38.4</v>
      </c>
      <c r="E92" s="41">
        <f>Actions!G89</f>
        <v/>
      </c>
      <c r="F92" s="41">
        <f>Actions!H89</f>
        <v/>
      </c>
      <c r="G92" s="41">
        <f>Actions!I89</f>
        <v/>
      </c>
      <c r="H92" s="41">
        <f>Actions!J89</f>
        <v/>
      </c>
      <c r="I92" s="42">
        <f>AVERAGE(C92:H94)</f>
        <v/>
      </c>
      <c r="J92" s="20" t="n">
        <v>6.98</v>
      </c>
      <c r="K92" s="20" t="n">
        <v>6.5</v>
      </c>
      <c r="L92" s="20" t="n">
        <v>8.390000000000001</v>
      </c>
      <c r="M92" s="20" t="n">
        <v>8.4</v>
      </c>
      <c r="N92" s="20">
        <f>Actions!S89</f>
        <v/>
      </c>
      <c r="O92" s="20">
        <f>Actions!T89</f>
        <v/>
      </c>
      <c r="P92" s="20">
        <f>Actions!#REF!</f>
        <v/>
      </c>
      <c r="Q92" s="28">
        <f>AVERAGE(J92:P94)</f>
        <v/>
      </c>
      <c r="R92" s="20" t="n">
        <v>10.5</v>
      </c>
      <c r="S92" s="20" t="n">
        <v>11.6</v>
      </c>
      <c r="T92" s="20">
        <f>Actions!Z89</f>
        <v/>
      </c>
      <c r="U92" s="20">
        <f>Actions!AA89</f>
        <v/>
      </c>
      <c r="V92" s="20">
        <f>Actions!AB89</f>
        <v/>
      </c>
      <c r="W92" s="20">
        <f>Actions!#REF!</f>
        <v/>
      </c>
      <c r="X92" s="21">
        <f>(S92-R92)/R92</f>
        <v/>
      </c>
      <c r="Y92" s="21">
        <f>(T92-S92)/S92</f>
        <v/>
      </c>
      <c r="Z92" s="21">
        <f>(U92-T92)/T92</f>
        <v/>
      </c>
      <c r="AA92" s="21">
        <f>(V92-U92)/U92</f>
        <v/>
      </c>
      <c r="AB92" s="21">
        <f>(W92-V92)/V92</f>
        <v/>
      </c>
      <c r="AC92" s="20">
        <f>Actions!AC89</f>
        <v/>
      </c>
      <c r="AD92" s="22">
        <f>Actions!#REF!</f>
        <v/>
      </c>
    </row>
    <row r="93" hidden="1" s="50">
      <c r="A93" s="53">
        <f>Actions!A90</f>
        <v/>
      </c>
      <c r="B93" s="16">
        <f>Actions!B90</f>
        <v/>
      </c>
      <c r="C93" s="43" t="n">
        <v>33</v>
      </c>
      <c r="D93" s="43" t="n">
        <v>27.7</v>
      </c>
      <c r="E93" s="43">
        <f>Actions!G90</f>
        <v/>
      </c>
      <c r="F93" s="43">
        <f>Actions!H90</f>
        <v/>
      </c>
      <c r="G93" s="43">
        <f>Actions!I90</f>
        <v/>
      </c>
      <c r="H93" s="43">
        <f>Actions!J90</f>
        <v/>
      </c>
      <c r="I93" s="44">
        <f>I92</f>
        <v/>
      </c>
      <c r="J93" s="17">
        <f>AVERAGE(L93,M93)</f>
        <v/>
      </c>
      <c r="K93" s="17">
        <f>AVERAGE(L93,M93)</f>
        <v/>
      </c>
      <c r="L93" s="17" t="n">
        <v>3.22</v>
      </c>
      <c r="M93" s="17" t="n">
        <v>3.76</v>
      </c>
      <c r="N93" s="17">
        <f>Actions!S90</f>
        <v/>
      </c>
      <c r="O93" s="17">
        <f>Actions!T90</f>
        <v/>
      </c>
      <c r="P93" s="17">
        <f>Actions!#REF!</f>
        <v/>
      </c>
      <c r="Q93" s="29">
        <f>Q92</f>
        <v/>
      </c>
      <c r="R93" s="17" t="n">
        <v>6.46</v>
      </c>
      <c r="S93" s="17" t="n">
        <v>14.2</v>
      </c>
      <c r="T93" s="17">
        <f>Actions!Z90</f>
        <v/>
      </c>
      <c r="U93" s="17">
        <f>Actions!AA90</f>
        <v/>
      </c>
      <c r="V93" s="17">
        <f>Actions!AB90</f>
        <v/>
      </c>
      <c r="W93" s="17">
        <f>Actions!#REF!</f>
        <v/>
      </c>
      <c r="X93" s="18">
        <f>(S93-R93)/R93</f>
        <v/>
      </c>
      <c r="Y93" s="18">
        <f>(T93-S93)/S93</f>
        <v/>
      </c>
      <c r="Z93" s="18">
        <f>(U93-T93)/T93</f>
        <v/>
      </c>
      <c r="AA93" s="18">
        <f>(V93-U93)/U93</f>
        <v/>
      </c>
      <c r="AB93" s="18">
        <f>(W93-V93)/V93</f>
        <v/>
      </c>
      <c r="AC93" s="17">
        <f>Actions!AC90</f>
        <v/>
      </c>
      <c r="AD93" s="23">
        <f>Actions!#REF!</f>
        <v/>
      </c>
    </row>
    <row r="94" hidden="1" ht="15.75" customHeight="1" s="50" thickBot="1">
      <c r="A94" s="55">
        <f>Actions!A91</f>
        <v/>
      </c>
      <c r="B94" s="24">
        <f>Actions!B91</f>
        <v/>
      </c>
      <c r="C94" s="45" t="n">
        <v>23</v>
      </c>
      <c r="D94" s="45" t="n">
        <v>24.1</v>
      </c>
      <c r="E94" s="45">
        <f>Actions!G91</f>
        <v/>
      </c>
      <c r="F94" s="45">
        <f>Actions!H91</f>
        <v/>
      </c>
      <c r="G94" s="45">
        <f>Actions!I91</f>
        <v/>
      </c>
      <c r="H94" s="45">
        <f>Actions!J91</f>
        <v/>
      </c>
      <c r="I94" s="46">
        <f>I93</f>
        <v/>
      </c>
      <c r="J94" s="25" t="n">
        <v>2.16</v>
      </c>
      <c r="K94" s="25" t="n">
        <v>2.04</v>
      </c>
      <c r="L94" s="25" t="n">
        <v>3.01</v>
      </c>
      <c r="M94" s="25" t="n">
        <v>2.72</v>
      </c>
      <c r="N94" s="25">
        <f>Actions!S91</f>
        <v/>
      </c>
      <c r="O94" s="25">
        <f>Actions!T91</f>
        <v/>
      </c>
      <c r="P94" s="25">
        <f>Actions!#REF!</f>
        <v/>
      </c>
      <c r="Q94" s="30">
        <f>Q93</f>
        <v/>
      </c>
      <c r="R94" s="25" t="n">
        <v>7.89</v>
      </c>
      <c r="S94" s="25" t="n">
        <v>10.2</v>
      </c>
      <c r="T94" s="25">
        <f>Actions!Z91</f>
        <v/>
      </c>
      <c r="U94" s="25">
        <f>Actions!AA91</f>
        <v/>
      </c>
      <c r="V94" s="25">
        <f>Actions!AB91</f>
        <v/>
      </c>
      <c r="W94" s="25">
        <f>Actions!#REF!</f>
        <v/>
      </c>
      <c r="X94" s="26">
        <f>(S94-R94)/R94</f>
        <v/>
      </c>
      <c r="Y94" s="26">
        <f>(T94-S94)/S94</f>
        <v/>
      </c>
      <c r="Z94" s="26">
        <f>(U94-T94)/T94</f>
        <v/>
      </c>
      <c r="AA94" s="26">
        <f>(V94-U94)/U94</f>
        <v/>
      </c>
      <c r="AB94" s="26">
        <f>(W94-V94)/V94</f>
        <v/>
      </c>
      <c r="AC94" s="25">
        <f>Actions!AC91</f>
        <v/>
      </c>
      <c r="AD94" s="27">
        <f>Actions!#REF!</f>
        <v/>
      </c>
    </row>
    <row r="95" hidden="1" s="50">
      <c r="A95" s="52">
        <f>Actions!A92</f>
        <v/>
      </c>
      <c r="B95" s="19">
        <f>Actions!B92</f>
        <v/>
      </c>
      <c r="C95" s="41" t="n">
        <v>16.9</v>
      </c>
      <c r="D95" s="41" t="n">
        <v>12.1</v>
      </c>
      <c r="E95" s="41">
        <f>Actions!G92</f>
        <v/>
      </c>
      <c r="F95" s="41">
        <f>Actions!H92</f>
        <v/>
      </c>
      <c r="G95" s="41">
        <f>Actions!I92</f>
        <v/>
      </c>
      <c r="H95" s="41">
        <f>Actions!J92</f>
        <v/>
      </c>
      <c r="I95" s="42">
        <f>AVERAGE(C95:H104)</f>
        <v/>
      </c>
      <c r="J95" s="20" t="n">
        <v>0.3</v>
      </c>
      <c r="K95" s="20" t="n">
        <v>0.29</v>
      </c>
      <c r="L95" s="20" t="n">
        <v>0.6274999999999999</v>
      </c>
      <c r="M95" s="20" t="n">
        <v>1.11</v>
      </c>
      <c r="N95" s="20">
        <f>Actions!S92</f>
        <v/>
      </c>
      <c r="O95" s="20">
        <f>Actions!T92</f>
        <v/>
      </c>
      <c r="P95" s="20">
        <f>Actions!#REF!</f>
        <v/>
      </c>
      <c r="Q95" s="28">
        <f>AVERAGE(J95:P104)</f>
        <v/>
      </c>
      <c r="R95" s="20" t="n">
        <v>0.24</v>
      </c>
      <c r="S95" s="20" t="n">
        <v>0.5</v>
      </c>
      <c r="T95" s="20">
        <f>Actions!Z92</f>
        <v/>
      </c>
      <c r="U95" s="20">
        <f>Actions!AA92</f>
        <v/>
      </c>
      <c r="V95" s="20">
        <f>Actions!AB92</f>
        <v/>
      </c>
      <c r="W95" s="20">
        <f>Actions!#REF!</f>
        <v/>
      </c>
      <c r="X95" s="21">
        <f>(S95-R95)/R95</f>
        <v/>
      </c>
      <c r="Y95" s="21">
        <f>(T95-S95)/S95</f>
        <v/>
      </c>
      <c r="Z95" s="21">
        <f>(U95-T95)/T95</f>
        <v/>
      </c>
      <c r="AA95" s="21">
        <f>(V95-U95)/U95</f>
        <v/>
      </c>
      <c r="AB95" s="21">
        <f>(W95-V95)/V95</f>
        <v/>
      </c>
      <c r="AC95" s="20">
        <f>Actions!AC92</f>
        <v/>
      </c>
      <c r="AD95" s="22">
        <f>Actions!#REF!</f>
        <v/>
      </c>
    </row>
    <row r="96" hidden="1" s="50">
      <c r="A96" s="53">
        <f>Actions!A93</f>
        <v/>
      </c>
      <c r="B96" s="16">
        <f>Actions!B93</f>
        <v/>
      </c>
      <c r="C96" s="43" t="n">
        <v>12.4</v>
      </c>
      <c r="D96" s="43" t="n">
        <v>10.4</v>
      </c>
      <c r="E96" s="43">
        <f>Actions!G93</f>
        <v/>
      </c>
      <c r="F96" s="43">
        <f>Actions!H93</f>
        <v/>
      </c>
      <c r="G96" s="43">
        <f>Actions!I93</f>
        <v/>
      </c>
      <c r="H96" s="43">
        <f>Actions!J93</f>
        <v/>
      </c>
      <c r="I96" s="44">
        <f>I95</f>
        <v/>
      </c>
      <c r="J96" s="17" t="n">
        <v>0.49</v>
      </c>
      <c r="K96" s="17" t="n">
        <v>0.48</v>
      </c>
      <c r="L96" s="17" t="n">
        <v>0.77</v>
      </c>
      <c r="M96" s="17" t="n">
        <v>0.52</v>
      </c>
      <c r="N96" s="17">
        <f>Actions!S93</f>
        <v/>
      </c>
      <c r="O96" s="17">
        <f>Actions!T93</f>
        <v/>
      </c>
      <c r="P96" s="17">
        <f>Actions!#REF!</f>
        <v/>
      </c>
      <c r="Q96" s="29">
        <f>Q95</f>
        <v/>
      </c>
      <c r="R96" s="17" t="n">
        <v>2.4</v>
      </c>
      <c r="S96" s="17" t="n">
        <v>2.94</v>
      </c>
      <c r="T96" s="17">
        <f>Actions!Z93</f>
        <v/>
      </c>
      <c r="U96" s="17">
        <f>Actions!AA93</f>
        <v/>
      </c>
      <c r="V96" s="17">
        <f>Actions!AB93</f>
        <v/>
      </c>
      <c r="W96" s="17">
        <f>Actions!#REF!</f>
        <v/>
      </c>
      <c r="X96" s="18">
        <f>(S96-R96)/R96</f>
        <v/>
      </c>
      <c r="Y96" s="18">
        <f>(T96-S96)/S96</f>
        <v/>
      </c>
      <c r="Z96" s="18">
        <f>(U96-T96)/T96</f>
        <v/>
      </c>
      <c r="AA96" s="18">
        <f>(V96-U96)/U96</f>
        <v/>
      </c>
      <c r="AB96" s="18">
        <f>(W96-V96)/V96</f>
        <v/>
      </c>
      <c r="AC96" s="17">
        <f>Actions!AC93</f>
        <v/>
      </c>
      <c r="AD96" s="23">
        <f>Actions!#REF!</f>
        <v/>
      </c>
    </row>
    <row r="97" hidden="1" s="50">
      <c r="A97" s="53">
        <f>Actions!A94</f>
        <v/>
      </c>
      <c r="B97" s="16">
        <f>Actions!B94</f>
        <v/>
      </c>
      <c r="C97" s="43" t="n">
        <v>26.4</v>
      </c>
      <c r="D97" s="43" t="n">
        <v>36.9</v>
      </c>
      <c r="E97" s="43">
        <f>Actions!G94</f>
        <v/>
      </c>
      <c r="F97" s="43">
        <f>Actions!H94</f>
        <v/>
      </c>
      <c r="G97" s="43">
        <f>Actions!I94</f>
        <v/>
      </c>
      <c r="H97" s="43">
        <f>Actions!J94</f>
        <v/>
      </c>
      <c r="I97" s="44">
        <f>I96</f>
        <v/>
      </c>
      <c r="J97" s="17" t="n">
        <v>2.59</v>
      </c>
      <c r="K97" s="17" t="n">
        <v>2.41</v>
      </c>
      <c r="L97" s="17" t="n">
        <v>2.06</v>
      </c>
      <c r="M97" s="17" t="n">
        <v>1.49</v>
      </c>
      <c r="N97" s="17">
        <f>Actions!S94</f>
        <v/>
      </c>
      <c r="O97" s="17">
        <f>Actions!T94</f>
        <v/>
      </c>
      <c r="P97" s="17">
        <f>Actions!#REF!</f>
        <v/>
      </c>
      <c r="Q97" s="29">
        <f>Q96</f>
        <v/>
      </c>
      <c r="R97" s="17" t="n">
        <v>1.06</v>
      </c>
      <c r="S97" s="17" t="n">
        <v>0.91</v>
      </c>
      <c r="T97" s="17">
        <f>Actions!Z94</f>
        <v/>
      </c>
      <c r="U97" s="17">
        <f>Actions!AA94</f>
        <v/>
      </c>
      <c r="V97" s="17">
        <f>Actions!AB94</f>
        <v/>
      </c>
      <c r="W97" s="17">
        <f>Actions!#REF!</f>
        <v/>
      </c>
      <c r="X97" s="18">
        <f>(S97-R97)/R97</f>
        <v/>
      </c>
      <c r="Y97" s="18">
        <f>(T97-S97)/S97</f>
        <v/>
      </c>
      <c r="Z97" s="18">
        <f>(U97-T97)/T97</f>
        <v/>
      </c>
      <c r="AA97" s="18">
        <f>(V97-U97)/U97</f>
        <v/>
      </c>
      <c r="AB97" s="18">
        <f>(W97-V97)/V97</f>
        <v/>
      </c>
      <c r="AC97" s="17">
        <f>Actions!AC94</f>
        <v/>
      </c>
      <c r="AD97" s="23">
        <f>Actions!#REF!</f>
        <v/>
      </c>
    </row>
    <row r="98" hidden="1" s="50">
      <c r="A98" s="53">
        <f>Actions!A95</f>
        <v/>
      </c>
      <c r="B98" s="16">
        <f>Actions!B95</f>
        <v/>
      </c>
      <c r="C98" s="43" t="n">
        <v>19.4</v>
      </c>
      <c r="D98" s="43" t="n">
        <v>19.4</v>
      </c>
      <c r="E98" s="43">
        <f>Actions!G95</f>
        <v/>
      </c>
      <c r="F98" s="43">
        <f>Actions!H95</f>
        <v/>
      </c>
      <c r="G98" s="43">
        <f>Actions!I95</f>
        <v/>
      </c>
      <c r="H98" s="43">
        <f>Actions!J95</f>
        <v/>
      </c>
      <c r="I98" s="44">
        <f>I97</f>
        <v/>
      </c>
      <c r="J98" s="17">
        <f>AVERAGE(L98,M98)</f>
        <v/>
      </c>
      <c r="K98" s="17">
        <f>AVERAGE(L98,M98)</f>
        <v/>
      </c>
      <c r="L98" s="17" t="n">
        <v>0.51</v>
      </c>
      <c r="M98" s="17" t="n">
        <v>0.4</v>
      </c>
      <c r="N98" s="17">
        <f>Actions!S95</f>
        <v/>
      </c>
      <c r="O98" s="17">
        <f>Actions!T95</f>
        <v/>
      </c>
      <c r="P98" s="17">
        <f>Actions!#REF!</f>
        <v/>
      </c>
      <c r="Q98" s="29">
        <f>Q97</f>
        <v/>
      </c>
      <c r="R98" s="17" t="n">
        <v>1.36</v>
      </c>
      <c r="S98" s="17" t="n">
        <v>1.38</v>
      </c>
      <c r="T98" s="17">
        <f>Actions!Z95</f>
        <v/>
      </c>
      <c r="U98" s="17">
        <f>Actions!AA95</f>
        <v/>
      </c>
      <c r="V98" s="17">
        <f>Actions!AB95</f>
        <v/>
      </c>
      <c r="W98" s="17">
        <f>Actions!#REF!</f>
        <v/>
      </c>
      <c r="X98" s="18">
        <f>(S98-R98)/R98</f>
        <v/>
      </c>
      <c r="Y98" s="18">
        <f>(T98-S98)/S98</f>
        <v/>
      </c>
      <c r="Z98" s="18">
        <f>(U98-T98)/T98</f>
        <v/>
      </c>
      <c r="AA98" s="18">
        <f>(V98-U98)/U98</f>
        <v/>
      </c>
      <c r="AB98" s="18">
        <f>(W98-V98)/V98</f>
        <v/>
      </c>
      <c r="AC98" s="17">
        <f>Actions!AC95</f>
        <v/>
      </c>
      <c r="AD98" s="23">
        <f>Actions!#REF!</f>
        <v/>
      </c>
    </row>
    <row r="99" hidden="1" s="50">
      <c r="A99" s="53">
        <f>Actions!A96</f>
        <v/>
      </c>
      <c r="B99" s="16">
        <f>Actions!B96</f>
        <v/>
      </c>
      <c r="C99" s="43" t="n">
        <v>14.7</v>
      </c>
      <c r="D99" s="43" t="n">
        <v>17.2</v>
      </c>
      <c r="E99" s="43">
        <f>Actions!G96</f>
        <v/>
      </c>
      <c r="F99" s="43">
        <f>Actions!H96</f>
        <v/>
      </c>
      <c r="G99" s="43">
        <f>Actions!I96</f>
        <v/>
      </c>
      <c r="H99" s="43">
        <f>Actions!J96</f>
        <v/>
      </c>
      <c r="I99" s="44">
        <f>I98</f>
        <v/>
      </c>
      <c r="J99" s="17" t="n">
        <v>1.77</v>
      </c>
      <c r="K99" s="17" t="n">
        <v>1.72</v>
      </c>
      <c r="L99" s="17" t="n">
        <v>2.02</v>
      </c>
      <c r="M99" s="17" t="n">
        <v>1.24</v>
      </c>
      <c r="N99" s="17">
        <f>Actions!S96</f>
        <v/>
      </c>
      <c r="O99" s="17">
        <f>Actions!T96</f>
        <v/>
      </c>
      <c r="P99" s="17">
        <f>Actions!#REF!</f>
        <v/>
      </c>
      <c r="Q99" s="29">
        <f>Q98</f>
        <v/>
      </c>
      <c r="R99" s="17" t="n">
        <v>1.2</v>
      </c>
      <c r="S99" s="17" t="n">
        <v>1.25</v>
      </c>
      <c r="T99" s="17">
        <f>Actions!Z96</f>
        <v/>
      </c>
      <c r="U99" s="17">
        <f>Actions!AA96</f>
        <v/>
      </c>
      <c r="V99" s="17">
        <f>Actions!AB96</f>
        <v/>
      </c>
      <c r="W99" s="17">
        <f>Actions!#REF!</f>
        <v/>
      </c>
      <c r="X99" s="18">
        <f>(S99-R99)/R99</f>
        <v/>
      </c>
      <c r="Y99" s="18">
        <f>(T99-S99)/S99</f>
        <v/>
      </c>
      <c r="Z99" s="18">
        <f>(U99-T99)/T99</f>
        <v/>
      </c>
      <c r="AA99" s="18">
        <f>(V99-U99)/U99</f>
        <v/>
      </c>
      <c r="AB99" s="18">
        <f>(W99-V99)/V99</f>
        <v/>
      </c>
      <c r="AC99" s="17">
        <f>Actions!AC96</f>
        <v/>
      </c>
      <c r="AD99" s="23">
        <f>Actions!#REF!</f>
        <v/>
      </c>
    </row>
    <row r="100" hidden="1" s="50">
      <c r="A100" s="53">
        <f>Actions!A97</f>
        <v/>
      </c>
      <c r="B100" s="16">
        <f>Actions!B97</f>
        <v/>
      </c>
      <c r="C100" s="43" t="n">
        <v>-27.8</v>
      </c>
      <c r="D100" s="43" t="n">
        <v>15.1</v>
      </c>
      <c r="E100" s="43">
        <f>Actions!G97</f>
        <v/>
      </c>
      <c r="F100" s="43">
        <f>Actions!H97</f>
        <v/>
      </c>
      <c r="G100" s="43">
        <f>Actions!I97</f>
        <v/>
      </c>
      <c r="H100" s="43">
        <f>Actions!J97</f>
        <v/>
      </c>
      <c r="I100" s="44">
        <f>I99</f>
        <v/>
      </c>
      <c r="J100" s="17" t="n">
        <v>1.4</v>
      </c>
      <c r="K100" s="17" t="n">
        <v>1.34</v>
      </c>
      <c r="L100" s="17" t="n">
        <v>1.33</v>
      </c>
      <c r="M100" s="17" t="n">
        <v>1.28</v>
      </c>
      <c r="N100" s="17">
        <f>Actions!S97</f>
        <v/>
      </c>
      <c r="O100" s="17">
        <f>Actions!T97</f>
        <v/>
      </c>
      <c r="P100" s="17">
        <f>Actions!#REF!</f>
        <v/>
      </c>
      <c r="Q100" s="29">
        <f>Q99</f>
        <v/>
      </c>
      <c r="R100" s="17" t="n">
        <v>-2.36</v>
      </c>
      <c r="S100" s="17" t="n">
        <v>3.74</v>
      </c>
      <c r="T100" s="17">
        <f>Actions!Z97</f>
        <v/>
      </c>
      <c r="U100" s="17">
        <f>Actions!AA97</f>
        <v/>
      </c>
      <c r="V100" s="17">
        <f>Actions!AB97</f>
        <v/>
      </c>
      <c r="W100" s="17">
        <f>Actions!#REF!</f>
        <v/>
      </c>
      <c r="X100" s="18">
        <f>(S100-R100)/R100</f>
        <v/>
      </c>
      <c r="Y100" s="18">
        <f>(T100-S100)/S100</f>
        <v/>
      </c>
      <c r="Z100" s="18">
        <f>(U100-T100)/T100</f>
        <v/>
      </c>
      <c r="AA100" s="18">
        <f>(V100-U100)/U100</f>
        <v/>
      </c>
      <c r="AB100" s="18">
        <f>(W100-V100)/V100</f>
        <v/>
      </c>
      <c r="AC100" s="17">
        <f>Actions!AC97</f>
        <v/>
      </c>
      <c r="AD100" s="23">
        <f>Actions!#REF!</f>
        <v/>
      </c>
    </row>
    <row r="101">
      <c r="A101" s="53">
        <f>Actions!A98</f>
        <v/>
      </c>
      <c r="B101" s="16">
        <f>Actions!B98</f>
        <v/>
      </c>
      <c r="C101" s="43" t="n">
        <v>2.55</v>
      </c>
      <c r="D101" s="43" t="n">
        <v>0.98</v>
      </c>
      <c r="E101" s="43">
        <f>Actions!G98</f>
        <v/>
      </c>
      <c r="F101" s="43">
        <f>Actions!H98</f>
        <v/>
      </c>
      <c r="G101" s="43">
        <f>Actions!I98</f>
        <v/>
      </c>
      <c r="H101" s="43">
        <f>Actions!J98</f>
        <v/>
      </c>
      <c r="I101" s="44">
        <f>I100</f>
        <v/>
      </c>
      <c r="J101" s="17">
        <f>AVERAGE(L101,M101)</f>
        <v/>
      </c>
      <c r="K101" s="17">
        <f>AVERAGE(L101,M101)</f>
        <v/>
      </c>
      <c r="L101" s="17" t="n">
        <v>0.61</v>
      </c>
      <c r="M101" s="17" t="n">
        <v>0.42</v>
      </c>
      <c r="N101" s="17">
        <f>Actions!S98</f>
        <v/>
      </c>
      <c r="O101" s="17">
        <f>Actions!T98</f>
        <v/>
      </c>
      <c r="P101" s="17">
        <f>Actions!#REF!</f>
        <v/>
      </c>
      <c r="Q101" s="29">
        <f>Q100</f>
        <v/>
      </c>
      <c r="R101" s="17" t="n">
        <v>0.22</v>
      </c>
      <c r="S101" s="17" t="n">
        <v>0.85</v>
      </c>
      <c r="T101" s="17">
        <f>Actions!Z98</f>
        <v/>
      </c>
      <c r="U101" s="17">
        <f>Actions!AA98</f>
        <v/>
      </c>
      <c r="V101" s="17">
        <f>Actions!AB98</f>
        <v/>
      </c>
      <c r="W101" s="17">
        <f>Actions!#REF!</f>
        <v/>
      </c>
      <c r="X101" s="18">
        <f>(S101-R101)/R101</f>
        <v/>
      </c>
      <c r="Y101" s="18">
        <f>(T101-S101)/S101</f>
        <v/>
      </c>
      <c r="Z101" s="18">
        <f>(U101-T101)/T101</f>
        <v/>
      </c>
      <c r="AA101" s="18">
        <f>(V101-U101)/U101</f>
        <v/>
      </c>
      <c r="AB101" s="18">
        <f>(W101-V101)/V101</f>
        <v/>
      </c>
      <c r="AC101" s="17">
        <f>Actions!AC98</f>
        <v/>
      </c>
      <c r="AD101" s="23">
        <f>Actions!#REF!</f>
        <v/>
      </c>
    </row>
    <row r="102" hidden="1" s="50">
      <c r="A102" s="53">
        <f>Actions!A99</f>
        <v/>
      </c>
      <c r="B102" s="16">
        <f>Actions!B99</f>
        <v/>
      </c>
      <c r="C102" s="43" t="n">
        <v>47.3</v>
      </c>
      <c r="D102" s="43" t="n">
        <v>18.9</v>
      </c>
      <c r="E102" s="43">
        <f>Actions!G99</f>
        <v/>
      </c>
      <c r="F102" s="43">
        <f>Actions!H99</f>
        <v/>
      </c>
      <c r="G102" s="43">
        <f>Actions!I99</f>
        <v/>
      </c>
      <c r="H102" s="43">
        <f>Actions!J99</f>
        <v/>
      </c>
      <c r="I102" s="44">
        <f>I101</f>
        <v/>
      </c>
      <c r="J102" s="17" t="n">
        <v>1.18</v>
      </c>
      <c r="K102" s="17" t="n">
        <v>1.15</v>
      </c>
      <c r="L102" s="17" t="n">
        <v>1.26</v>
      </c>
      <c r="M102" s="17" t="n">
        <v>0.66</v>
      </c>
      <c r="N102" s="17">
        <f>Actions!S99</f>
        <v/>
      </c>
      <c r="O102" s="17">
        <f>Actions!T99</f>
        <v/>
      </c>
      <c r="P102" s="17">
        <f>Actions!#REF!</f>
        <v/>
      </c>
      <c r="Q102" s="29">
        <f>Q101</f>
        <v/>
      </c>
      <c r="R102" s="17" t="n">
        <v>0.2</v>
      </c>
      <c r="S102" s="17" t="n">
        <v>0.65</v>
      </c>
      <c r="T102" s="17">
        <f>Actions!Z99</f>
        <v/>
      </c>
      <c r="U102" s="17">
        <f>Actions!AA99</f>
        <v/>
      </c>
      <c r="V102" s="17">
        <f>Actions!AB99</f>
        <v/>
      </c>
      <c r="W102" s="17">
        <f>Actions!#REF!</f>
        <v/>
      </c>
      <c r="X102" s="18">
        <f>(S102-R102)/R102</f>
        <v/>
      </c>
      <c r="Y102" s="18">
        <f>(T102-S102)/S102</f>
        <v/>
      </c>
      <c r="Z102" s="18">
        <f>(U102-T102)/T102</f>
        <v/>
      </c>
      <c r="AA102" s="18">
        <f>(V102-U102)/U102</f>
        <v/>
      </c>
      <c r="AB102" s="18">
        <f>(W102-V102)/V102</f>
        <v/>
      </c>
      <c r="AC102" s="17">
        <f>Actions!AC99</f>
        <v/>
      </c>
      <c r="AD102" s="23">
        <f>Actions!#REF!</f>
        <v/>
      </c>
    </row>
    <row r="103" hidden="1" s="50">
      <c r="A103" s="53">
        <f>Actions!A100</f>
        <v/>
      </c>
      <c r="B103" s="16">
        <f>Actions!B100</f>
        <v/>
      </c>
      <c r="C103" s="43" t="n">
        <v>33.7</v>
      </c>
      <c r="D103" s="43" t="n">
        <v>43.5</v>
      </c>
      <c r="E103" s="43">
        <f>Actions!G100</f>
        <v/>
      </c>
      <c r="F103" s="43">
        <f>Actions!H100</f>
        <v/>
      </c>
      <c r="G103" s="43">
        <f>Actions!I100</f>
        <v/>
      </c>
      <c r="H103" s="43">
        <f>Actions!J100</f>
        <v/>
      </c>
      <c r="I103" s="44">
        <f>I102</f>
        <v/>
      </c>
      <c r="J103" s="17" t="n">
        <v>2</v>
      </c>
      <c r="K103" s="17" t="n">
        <v>1.86</v>
      </c>
      <c r="L103" s="17" t="n">
        <v>2.693333333333333</v>
      </c>
      <c r="M103" s="17" t="n">
        <v>5.57</v>
      </c>
      <c r="N103" s="17">
        <f>Actions!S100</f>
        <v/>
      </c>
      <c r="O103" s="17">
        <f>Actions!T100</f>
        <v/>
      </c>
      <c r="P103" s="17">
        <f>Actions!#REF!</f>
        <v/>
      </c>
      <c r="Q103" s="29">
        <f>Q102</f>
        <v/>
      </c>
      <c r="R103" s="17" t="n">
        <v>0.82</v>
      </c>
      <c r="S103" s="17" t="n">
        <v>0.92</v>
      </c>
      <c r="T103" s="17">
        <f>Actions!Z100</f>
        <v/>
      </c>
      <c r="U103" s="17">
        <f>Actions!AA100</f>
        <v/>
      </c>
      <c r="V103" s="17">
        <f>Actions!AB100</f>
        <v/>
      </c>
      <c r="W103" s="17">
        <f>Actions!#REF!</f>
        <v/>
      </c>
      <c r="X103" s="18">
        <f>(S103-R103)/R103</f>
        <v/>
      </c>
      <c r="Y103" s="18">
        <f>(T103-S103)/S103</f>
        <v/>
      </c>
      <c r="Z103" s="18">
        <f>(U103-T103)/T103</f>
        <v/>
      </c>
      <c r="AA103" s="18">
        <f>(V103-U103)/U103</f>
        <v/>
      </c>
      <c r="AB103" s="18">
        <f>(W103-V103)/V103</f>
        <v/>
      </c>
      <c r="AC103" s="17">
        <f>Actions!AC100</f>
        <v/>
      </c>
      <c r="AD103" s="23">
        <f>Actions!#REF!</f>
        <v/>
      </c>
    </row>
    <row r="104" hidden="1" s="50">
      <c r="A104" s="53">
        <f>Actions!A101</f>
        <v/>
      </c>
      <c r="B104" s="16">
        <f>Actions!B101</f>
        <v/>
      </c>
      <c r="C104" s="43" t="n">
        <v>19</v>
      </c>
      <c r="D104" s="43" t="n">
        <v>23.6</v>
      </c>
      <c r="E104" s="43">
        <f>Actions!G101</f>
        <v/>
      </c>
      <c r="F104" s="43">
        <f>Actions!H101</f>
        <v/>
      </c>
      <c r="G104" s="43">
        <f>Actions!I101</f>
        <v/>
      </c>
      <c r="H104" s="43">
        <f>Actions!J101</f>
        <v/>
      </c>
      <c r="I104" s="44">
        <f>I103</f>
        <v/>
      </c>
      <c r="J104" s="17" t="n">
        <v>2.77</v>
      </c>
      <c r="K104" s="17" t="n">
        <v>2.71</v>
      </c>
      <c r="L104" s="17" t="n">
        <v>2.34</v>
      </c>
      <c r="M104" s="17" t="n">
        <v>1.99</v>
      </c>
      <c r="N104" s="17">
        <f>Actions!S101</f>
        <v/>
      </c>
      <c r="O104" s="17">
        <f>Actions!T101</f>
        <v/>
      </c>
      <c r="P104" s="17">
        <f>Actions!#REF!</f>
        <v/>
      </c>
      <c r="Q104" s="29">
        <f>Q103</f>
        <v/>
      </c>
      <c r="R104" s="17" t="n">
        <v>0.95</v>
      </c>
      <c r="S104" s="17" t="n">
        <v>0.95</v>
      </c>
      <c r="T104" s="17">
        <f>Actions!Z101</f>
        <v/>
      </c>
      <c r="U104" s="17">
        <f>Actions!AA101</f>
        <v/>
      </c>
      <c r="V104" s="17">
        <f>Actions!AB101</f>
        <v/>
      </c>
      <c r="W104" s="17">
        <f>Actions!#REF!</f>
        <v/>
      </c>
      <c r="X104" s="18">
        <f>(S104-R104)/R104</f>
        <v/>
      </c>
      <c r="Y104" s="18">
        <f>(T104-S104)/S104</f>
        <v/>
      </c>
      <c r="Z104" s="18">
        <f>(U104-T104)/T104</f>
        <v/>
      </c>
      <c r="AA104" s="18">
        <f>(V104-U104)/U104</f>
        <v/>
      </c>
      <c r="AB104" s="18">
        <f>(W104-V104)/V104</f>
        <v/>
      </c>
      <c r="AC104" s="17">
        <f>Actions!AC101</f>
        <v/>
      </c>
      <c r="AD104" s="23">
        <f>Actions!#REF!</f>
        <v/>
      </c>
    </row>
    <row r="105" hidden="1" s="50">
      <c r="A105" s="52">
        <f>Actions!A102</f>
        <v/>
      </c>
      <c r="B105" s="19">
        <f>Actions!B102</f>
        <v/>
      </c>
      <c r="C105" s="41" t="n">
        <v>-3.34</v>
      </c>
      <c r="D105" s="41" t="n">
        <v>-0.9399999999999999</v>
      </c>
      <c r="E105" s="41">
        <f>Actions!G102</f>
        <v/>
      </c>
      <c r="F105" s="41">
        <f>Actions!H102</f>
        <v/>
      </c>
      <c r="G105" s="41">
        <f>Actions!I102</f>
        <v/>
      </c>
      <c r="H105" s="41">
        <f>Actions!J102</f>
        <v/>
      </c>
      <c r="I105" s="42">
        <f>AVERAGE(C105:H108)</f>
        <v/>
      </c>
      <c r="J105" s="20" t="n">
        <v>0.78</v>
      </c>
      <c r="K105" s="20" t="n">
        <v>0.8100000000000001</v>
      </c>
      <c r="L105" s="20" t="n">
        <v>0.63</v>
      </c>
      <c r="M105" s="20" t="n">
        <v>0.46</v>
      </c>
      <c r="N105" s="20">
        <f>Actions!S102</f>
        <v/>
      </c>
      <c r="O105" s="20">
        <f>Actions!T102</f>
        <v/>
      </c>
      <c r="P105" s="20">
        <f>Actions!#REF!</f>
        <v/>
      </c>
      <c r="Q105" s="28">
        <f>AVERAGE(J105:P108)</f>
        <v/>
      </c>
      <c r="R105" s="20" t="n">
        <v>-3.67</v>
      </c>
      <c r="S105" s="20" t="n">
        <v>-7.45</v>
      </c>
      <c r="T105" s="20">
        <f>Actions!Z102</f>
        <v/>
      </c>
      <c r="U105" s="20">
        <f>Actions!AA102</f>
        <v/>
      </c>
      <c r="V105" s="20">
        <f>Actions!AB102</f>
        <v/>
      </c>
      <c r="W105" s="20">
        <f>Actions!#REF!</f>
        <v/>
      </c>
      <c r="X105" s="21">
        <f>(S105-R105)/R105</f>
        <v/>
      </c>
      <c r="Y105" s="21">
        <f>(T105-S105)/S105</f>
        <v/>
      </c>
      <c r="Z105" s="21">
        <f>(U105-T105)/T105</f>
        <v/>
      </c>
      <c r="AA105" s="21">
        <f>(V105-U105)/U105</f>
        <v/>
      </c>
      <c r="AB105" s="21">
        <f>(W105-V105)/V105</f>
        <v/>
      </c>
      <c r="AC105" s="20">
        <f>Actions!AC102</f>
        <v/>
      </c>
      <c r="AD105" s="22">
        <f>Actions!#REF!</f>
        <v/>
      </c>
    </row>
    <row r="106" hidden="1" s="50">
      <c r="A106" s="53">
        <f>Actions!A103</f>
        <v/>
      </c>
      <c r="B106" s="16">
        <f>Actions!B103</f>
        <v/>
      </c>
      <c r="C106" s="43" t="n">
        <v>-0.52</v>
      </c>
      <c r="D106" s="43" t="n">
        <v>-0.2</v>
      </c>
      <c r="E106" s="43">
        <f>Actions!G103</f>
        <v/>
      </c>
      <c r="F106" s="43">
        <f>Actions!H103</f>
        <v/>
      </c>
      <c r="G106" s="43">
        <f>Actions!I103</f>
        <v/>
      </c>
      <c r="H106" s="43">
        <f>Actions!J103</f>
        <v/>
      </c>
      <c r="I106" s="44">
        <f>I105</f>
        <v/>
      </c>
      <c r="J106" s="17" t="n">
        <v>0.25</v>
      </c>
      <c r="K106" s="17" t="n">
        <v>0.28</v>
      </c>
      <c r="L106" s="17" t="n">
        <v>0.08</v>
      </c>
      <c r="M106" s="17" t="n">
        <v>0.61</v>
      </c>
      <c r="N106" s="17">
        <f>Actions!S103</f>
        <v/>
      </c>
      <c r="O106" s="17">
        <f>Actions!T103</f>
        <v/>
      </c>
      <c r="P106" s="17">
        <f>Actions!#REF!</f>
        <v/>
      </c>
      <c r="Q106" s="29">
        <f>Q105</f>
        <v/>
      </c>
      <c r="R106" s="17" t="n">
        <v>-27.6</v>
      </c>
      <c r="S106" s="17" t="n">
        <v>-11.2</v>
      </c>
      <c r="T106" s="17">
        <f>Actions!Z103</f>
        <v/>
      </c>
      <c r="U106" s="17">
        <f>Actions!AA103</f>
        <v/>
      </c>
      <c r="V106" s="17">
        <f>Actions!AB103</f>
        <v/>
      </c>
      <c r="W106" s="17">
        <f>Actions!#REF!</f>
        <v/>
      </c>
      <c r="X106" s="18">
        <f>(S106-R106)/R106</f>
        <v/>
      </c>
      <c r="Y106" s="18">
        <f>(T106-S106)/S106</f>
        <v/>
      </c>
      <c r="Z106" s="18">
        <f>(U106-T106)/T106</f>
        <v/>
      </c>
      <c r="AA106" s="18">
        <f>(V106-U106)/U106</f>
        <v/>
      </c>
      <c r="AB106" s="18">
        <f>(W106-V106)/V106</f>
        <v/>
      </c>
      <c r="AC106" s="17">
        <f>Actions!AC103</f>
        <v/>
      </c>
      <c r="AD106" s="23">
        <f>Actions!#REF!</f>
        <v/>
      </c>
    </row>
    <row r="107" hidden="1" s="50">
      <c r="A107" s="53">
        <f>Actions!A104</f>
        <v/>
      </c>
      <c r="B107" s="16">
        <f>Actions!B104</f>
        <v/>
      </c>
      <c r="C107" s="43" t="n">
        <v>16.9</v>
      </c>
      <c r="D107" s="43" t="n">
        <v>20.8</v>
      </c>
      <c r="E107" s="43">
        <f>Actions!G104</f>
        <v/>
      </c>
      <c r="F107" s="43">
        <f>Actions!H104</f>
        <v/>
      </c>
      <c r="G107" s="43">
        <f>Actions!I104</f>
        <v/>
      </c>
      <c r="H107" s="43">
        <f>Actions!J104</f>
        <v/>
      </c>
      <c r="I107" s="44">
        <f>I106</f>
        <v/>
      </c>
      <c r="J107" s="17" t="n">
        <v>1.03</v>
      </c>
      <c r="K107" s="17" t="n">
        <v>0.87</v>
      </c>
      <c r="L107" s="17" t="n">
        <v>1.41</v>
      </c>
      <c r="M107" s="17" t="n">
        <v>0.98</v>
      </c>
      <c r="N107" s="17">
        <f>Actions!S104</f>
        <v/>
      </c>
      <c r="O107" s="17">
        <f>Actions!T104</f>
        <v/>
      </c>
      <c r="P107" s="17">
        <f>Actions!#REF!</f>
        <v/>
      </c>
      <c r="Q107" s="29">
        <f>Q106</f>
        <v/>
      </c>
      <c r="R107" s="17" t="n">
        <v>2.32</v>
      </c>
      <c r="S107" s="17" t="n">
        <v>2.84</v>
      </c>
      <c r="T107" s="17">
        <f>Actions!Z104</f>
        <v/>
      </c>
      <c r="U107" s="17">
        <f>Actions!AA104</f>
        <v/>
      </c>
      <c r="V107" s="17">
        <f>Actions!AB104</f>
        <v/>
      </c>
      <c r="W107" s="17">
        <f>Actions!#REF!</f>
        <v/>
      </c>
      <c r="X107" s="18">
        <f>(S107-R107)/R107</f>
        <v/>
      </c>
      <c r="Y107" s="18">
        <f>(T107-S107)/S107</f>
        <v/>
      </c>
      <c r="Z107" s="18">
        <f>(U107-T107)/T107</f>
        <v/>
      </c>
      <c r="AA107" s="18">
        <f>(V107-U107)/U107</f>
        <v/>
      </c>
      <c r="AB107" s="18">
        <f>(W107-V107)/V107</f>
        <v/>
      </c>
      <c r="AC107" s="17">
        <f>Actions!AC104</f>
        <v/>
      </c>
      <c r="AD107" s="23">
        <f>Actions!#REF!</f>
        <v/>
      </c>
    </row>
    <row r="108" hidden="1" s="50">
      <c r="A108" s="53">
        <f>Actions!A105</f>
        <v/>
      </c>
      <c r="B108" s="16">
        <f>Actions!B105</f>
        <v/>
      </c>
      <c r="C108" s="43" t="n">
        <v>-2.85</v>
      </c>
      <c r="D108" s="43" t="n">
        <v>-4.2</v>
      </c>
      <c r="E108" s="43">
        <f>Actions!G105</f>
        <v/>
      </c>
      <c r="F108" s="43">
        <f>Actions!H105</f>
        <v/>
      </c>
      <c r="G108" s="43">
        <f>Actions!I105</f>
        <v/>
      </c>
      <c r="H108" s="43">
        <f>Actions!J105</f>
        <v/>
      </c>
      <c r="I108" s="44">
        <f>I107</f>
        <v/>
      </c>
      <c r="J108" s="17" t="n">
        <v>0.29</v>
      </c>
      <c r="K108" s="17" t="n">
        <v>0.3</v>
      </c>
      <c r="L108" s="17" t="n">
        <v>0.5600000000000001</v>
      </c>
      <c r="M108" s="17" t="n">
        <v>0.21</v>
      </c>
      <c r="N108" s="17">
        <f>Actions!S105</f>
        <v/>
      </c>
      <c r="O108" s="17">
        <f>Actions!T105</f>
        <v/>
      </c>
      <c r="P108" s="17">
        <f>Actions!#REF!</f>
        <v/>
      </c>
      <c r="Q108" s="29">
        <f>Q107</f>
        <v/>
      </c>
      <c r="R108" s="17" t="n">
        <v>-2.3</v>
      </c>
      <c r="S108" s="17" t="n">
        <v>-1.2</v>
      </c>
      <c r="T108" s="17">
        <f>Actions!Z105</f>
        <v/>
      </c>
      <c r="U108" s="17">
        <f>Actions!AA105</f>
        <v/>
      </c>
      <c r="V108" s="17">
        <f>Actions!AB105</f>
        <v/>
      </c>
      <c r="W108" s="17">
        <f>Actions!#REF!</f>
        <v/>
      </c>
      <c r="X108" s="18">
        <f>(S108-R108)/R108</f>
        <v/>
      </c>
      <c r="Y108" s="18">
        <f>(T108-S108)/S108</f>
        <v/>
      </c>
      <c r="Z108" s="18">
        <f>(U108-T108)/T108</f>
        <v/>
      </c>
      <c r="AA108" s="18">
        <f>(V108-U108)/U108</f>
        <v/>
      </c>
      <c r="AB108" s="18">
        <f>(W108-V108)/V108</f>
        <v/>
      </c>
      <c r="AC108" s="17">
        <f>Actions!AC105</f>
        <v/>
      </c>
      <c r="AD108" s="23">
        <f>Actions!#REF!</f>
        <v/>
      </c>
    </row>
    <row r="109" hidden="1" s="50">
      <c r="A109" s="52">
        <f>Actions!A106</f>
        <v/>
      </c>
      <c r="B109" s="19">
        <f>Actions!B106</f>
        <v/>
      </c>
      <c r="C109" s="41" t="n">
        <v>-16.2</v>
      </c>
      <c r="D109" s="41" t="n">
        <v>120</v>
      </c>
      <c r="E109" s="41">
        <f>Actions!G106</f>
        <v/>
      </c>
      <c r="F109" s="41">
        <f>Actions!H106</f>
        <v/>
      </c>
      <c r="G109" s="41">
        <f>Actions!I106</f>
        <v/>
      </c>
      <c r="H109" s="41">
        <f>Actions!J106</f>
        <v/>
      </c>
      <c r="I109" s="42">
        <f>AVERAGE(C109:H110)</f>
        <v/>
      </c>
      <c r="J109" s="20">
        <f>AVERAGE(L109,M109)</f>
        <v/>
      </c>
      <c r="K109" s="20">
        <f>AVERAGE(L109,M109)</f>
        <v/>
      </c>
      <c r="L109" s="20" t="n">
        <v>1.98</v>
      </c>
      <c r="M109" s="20" t="n">
        <v>1.55</v>
      </c>
      <c r="N109" s="20">
        <f>Actions!S106</f>
        <v/>
      </c>
      <c r="O109" s="20">
        <f>Actions!T106</f>
        <v/>
      </c>
      <c r="P109" s="20">
        <f>Actions!#REF!</f>
        <v/>
      </c>
      <c r="Q109" s="28">
        <f>AVERAGE(J109:P110)</f>
        <v/>
      </c>
      <c r="R109" s="20" t="n">
        <v>-0.26</v>
      </c>
      <c r="S109" s="20" t="n">
        <v>0.03</v>
      </c>
      <c r="T109" s="20">
        <f>Actions!Z106</f>
        <v/>
      </c>
      <c r="U109" s="20">
        <f>Actions!AA106</f>
        <v/>
      </c>
      <c r="V109" s="20">
        <f>Actions!AB106</f>
        <v/>
      </c>
      <c r="W109" s="20">
        <f>Actions!#REF!</f>
        <v/>
      </c>
      <c r="X109" s="21">
        <f>(S109-R109)/R109</f>
        <v/>
      </c>
      <c r="Y109" s="21">
        <f>(T109-S109)/S109</f>
        <v/>
      </c>
      <c r="Z109" s="21">
        <f>(U109-T109)/T109</f>
        <v/>
      </c>
      <c r="AA109" s="21">
        <f>(V109-U109)/U109</f>
        <v/>
      </c>
      <c r="AB109" s="21">
        <f>(W109-V109)/V109</f>
        <v/>
      </c>
      <c r="AC109" s="20">
        <f>Actions!AC106</f>
        <v/>
      </c>
      <c r="AD109" s="22">
        <f>Actions!#REF!</f>
        <v/>
      </c>
    </row>
    <row r="110" hidden="1" s="50">
      <c r="A110" s="54">
        <f>Actions!A107</f>
        <v/>
      </c>
      <c r="B110" s="31">
        <f>Actions!B107</f>
        <v/>
      </c>
      <c r="C110" s="47" t="n">
        <v>20.4</v>
      </c>
      <c r="D110" s="47" t="n">
        <v>16.5</v>
      </c>
      <c r="E110" s="47">
        <f>Actions!G107</f>
        <v/>
      </c>
      <c r="F110" s="47">
        <f>Actions!H107</f>
        <v/>
      </c>
      <c r="G110" s="47">
        <f>Actions!I107</f>
        <v/>
      </c>
      <c r="H110" s="47">
        <f>Actions!J107</f>
        <v/>
      </c>
      <c r="I110" s="48">
        <f>I109</f>
        <v/>
      </c>
      <c r="J110" s="32">
        <f>AVERAGE(L110,M110)</f>
        <v/>
      </c>
      <c r="K110" s="32">
        <f>AVERAGE(L110,M110)</f>
        <v/>
      </c>
      <c r="L110" s="32" t="n">
        <v>0.87</v>
      </c>
      <c r="M110" s="32" t="n">
        <v>0.64</v>
      </c>
      <c r="N110" s="32">
        <f>Actions!S107</f>
        <v/>
      </c>
      <c r="O110" s="32">
        <f>Actions!T107</f>
        <v/>
      </c>
      <c r="P110" s="32">
        <f>Actions!#REF!</f>
        <v/>
      </c>
      <c r="Q110" s="33">
        <f>Q109</f>
        <v/>
      </c>
      <c r="R110" s="32" t="n">
        <v>2.51</v>
      </c>
      <c r="S110" s="32" t="n">
        <v>3.34</v>
      </c>
      <c r="T110" s="32">
        <f>Actions!Z107</f>
        <v/>
      </c>
      <c r="U110" s="32">
        <f>Actions!AA107</f>
        <v/>
      </c>
      <c r="V110" s="32">
        <f>Actions!AB107</f>
        <v/>
      </c>
      <c r="W110" s="32">
        <f>Actions!#REF!</f>
        <v/>
      </c>
      <c r="X110" s="34">
        <f>(S110-R110)/R110</f>
        <v/>
      </c>
      <c r="Y110" s="34">
        <f>(T110-S110)/S110</f>
        <v/>
      </c>
      <c r="Z110" s="34">
        <f>(U110-T110)/T110</f>
        <v/>
      </c>
      <c r="AA110" s="34">
        <f>(V110-U110)/U110</f>
        <v/>
      </c>
      <c r="AB110" s="34">
        <f>(W110-V110)/V110</f>
        <v/>
      </c>
      <c r="AC110" s="32">
        <f>Actions!AC107</f>
        <v/>
      </c>
      <c r="AD110" s="35">
        <f>Actions!#REF!</f>
        <v/>
      </c>
    </row>
    <row r="111" hidden="1" s="50">
      <c r="A111" s="52">
        <f>Actions!A108</f>
        <v/>
      </c>
      <c r="B111" s="19">
        <f>Actions!B108</f>
        <v/>
      </c>
      <c r="C111" s="41" t="n">
        <v>-17.5</v>
      </c>
      <c r="D111" s="41" t="n">
        <v>-11.1</v>
      </c>
      <c r="E111" s="41">
        <f>Actions!G108</f>
        <v/>
      </c>
      <c r="F111" s="41">
        <f>Actions!H108</f>
        <v/>
      </c>
      <c r="G111" s="41">
        <f>Actions!I108</f>
        <v/>
      </c>
      <c r="H111" s="41">
        <f>Actions!J108</f>
        <v/>
      </c>
      <c r="I111" s="42">
        <f>AVERAGE(C111:H132)</f>
        <v/>
      </c>
      <c r="J111" s="20">
        <f>AVERAGE(L111,M111)</f>
        <v/>
      </c>
      <c r="K111" s="20">
        <f>AVERAGE(L111,M111)</f>
        <v/>
      </c>
      <c r="L111" s="20" t="n">
        <v>224</v>
      </c>
      <c r="M111" s="20" t="n">
        <v>3.17</v>
      </c>
      <c r="N111" s="20">
        <f>Actions!S108</f>
        <v/>
      </c>
      <c r="O111" s="20">
        <f>Actions!T108</f>
        <v/>
      </c>
      <c r="P111" s="20">
        <f>Actions!#REF!</f>
        <v/>
      </c>
      <c r="Q111" s="28">
        <f>AVERAGE(J111:P132)</f>
        <v/>
      </c>
      <c r="R111" s="20" t="n">
        <v>-0.78</v>
      </c>
      <c r="S111" s="20" t="n">
        <v>-0.75</v>
      </c>
      <c r="T111" s="20">
        <f>Actions!Z108</f>
        <v/>
      </c>
      <c r="U111" s="20">
        <f>Actions!AA108</f>
        <v/>
      </c>
      <c r="V111" s="20">
        <f>Actions!AB108</f>
        <v/>
      </c>
      <c r="W111" s="20">
        <f>Actions!#REF!</f>
        <v/>
      </c>
      <c r="X111" s="21">
        <f>(S111-R111)/R111</f>
        <v/>
      </c>
      <c r="Y111" s="21">
        <f>(T111-S111)/S111</f>
        <v/>
      </c>
      <c r="Z111" s="21">
        <f>(U111-T111)/T111</f>
        <v/>
      </c>
      <c r="AA111" s="21">
        <f>(V111-U111)/U111</f>
        <v/>
      </c>
      <c r="AB111" s="21">
        <f>(W111-V111)/V111</f>
        <v/>
      </c>
      <c r="AC111" s="20">
        <f>Actions!AC108</f>
        <v/>
      </c>
      <c r="AD111" s="22">
        <f>Actions!#REF!</f>
        <v/>
      </c>
    </row>
    <row r="112" hidden="1" s="50">
      <c r="A112" s="53">
        <f>Actions!A109</f>
        <v/>
      </c>
      <c r="B112" s="16">
        <f>Actions!B109</f>
        <v/>
      </c>
      <c r="C112" s="43" t="n">
        <v>-53</v>
      </c>
      <c r="D112" s="43" t="n">
        <v>-12</v>
      </c>
      <c r="E112" s="43">
        <f>Actions!G109</f>
        <v/>
      </c>
      <c r="F112" s="43">
        <f>Actions!H109</f>
        <v/>
      </c>
      <c r="G112" s="43">
        <f>Actions!I109</f>
        <v/>
      </c>
      <c r="H112" s="43">
        <f>Actions!J109</f>
        <v/>
      </c>
      <c r="I112" s="44">
        <f>I111</f>
        <v/>
      </c>
      <c r="J112" s="17" t="n">
        <v>2.96</v>
      </c>
      <c r="K112" s="17" t="n">
        <v>4.85</v>
      </c>
      <c r="L112" s="17" t="n">
        <v>2.98</v>
      </c>
      <c r="M112" s="17" t="n">
        <v>2.02</v>
      </c>
      <c r="N112" s="17">
        <f>Actions!S109</f>
        <v/>
      </c>
      <c r="O112" s="17">
        <f>Actions!T109</f>
        <v/>
      </c>
      <c r="P112" s="17">
        <f>Actions!#REF!</f>
        <v/>
      </c>
      <c r="Q112" s="29">
        <f>Q111</f>
        <v/>
      </c>
      <c r="R112" s="17" t="n">
        <v>-1.15</v>
      </c>
      <c r="S112" s="17" t="n">
        <v>-1.2</v>
      </c>
      <c r="T112" s="17">
        <f>Actions!Z109</f>
        <v/>
      </c>
      <c r="U112" s="17">
        <f>Actions!AA109</f>
        <v/>
      </c>
      <c r="V112" s="17">
        <f>Actions!AB109</f>
        <v/>
      </c>
      <c r="W112" s="17">
        <f>Actions!#REF!</f>
        <v/>
      </c>
      <c r="X112" s="18">
        <f>(S112-R112)/R112</f>
        <v/>
      </c>
      <c r="Y112" s="18">
        <f>(T112-S112)/S112</f>
        <v/>
      </c>
      <c r="Z112" s="18">
        <f>(U112-T112)/T112</f>
        <v/>
      </c>
      <c r="AA112" s="18">
        <f>(V112-U112)/U112</f>
        <v/>
      </c>
      <c r="AB112" s="18">
        <f>(W112-V112)/V112</f>
        <v/>
      </c>
      <c r="AC112" s="17">
        <f>Actions!AC109</f>
        <v/>
      </c>
      <c r="AD112" s="23">
        <f>Actions!#REF!</f>
        <v/>
      </c>
    </row>
    <row r="113" hidden="1" s="50">
      <c r="A113" s="53">
        <f>Actions!A110</f>
        <v/>
      </c>
      <c r="B113" s="16">
        <f>Actions!B110</f>
        <v/>
      </c>
      <c r="C113" s="43" t="n">
        <v>19.6</v>
      </c>
      <c r="D113" s="43" t="n">
        <v>48.1</v>
      </c>
      <c r="E113" s="43">
        <f>Actions!G110</f>
        <v/>
      </c>
      <c r="F113" s="43">
        <f>Actions!H110</f>
        <v/>
      </c>
      <c r="G113" s="43">
        <f>Actions!I110</f>
        <v/>
      </c>
      <c r="H113" s="43">
        <f>Actions!J110</f>
        <v/>
      </c>
      <c r="I113" s="44">
        <f>I112</f>
        <v/>
      </c>
      <c r="J113" s="17">
        <f>AVERAGE(L113,M113)</f>
        <v/>
      </c>
      <c r="K113" s="17">
        <f>AVERAGE(L113,M113)</f>
        <v/>
      </c>
      <c r="L113" s="17" t="n">
        <v>0.72</v>
      </c>
      <c r="M113" s="17" t="n">
        <v>0.83</v>
      </c>
      <c r="N113" s="17">
        <f>Actions!S110</f>
        <v/>
      </c>
      <c r="O113" s="17">
        <f>Actions!T110</f>
        <v/>
      </c>
      <c r="P113" s="17">
        <f>Actions!#REF!</f>
        <v/>
      </c>
      <c r="Q113" s="29">
        <f>Q112</f>
        <v/>
      </c>
      <c r="R113" s="17" t="n">
        <v>0.98</v>
      </c>
      <c r="S113" s="17" t="n">
        <v>0.74</v>
      </c>
      <c r="T113" s="17">
        <f>Actions!Z110</f>
        <v/>
      </c>
      <c r="U113" s="17">
        <f>Actions!AA110</f>
        <v/>
      </c>
      <c r="V113" s="17">
        <f>Actions!AB110</f>
        <v/>
      </c>
      <c r="W113" s="17">
        <f>Actions!#REF!</f>
        <v/>
      </c>
      <c r="X113" s="18">
        <f>(S113-R113)/R113</f>
        <v/>
      </c>
      <c r="Y113" s="18">
        <f>(T113-S113)/S113</f>
        <v/>
      </c>
      <c r="Z113" s="18">
        <f>(U113-T113)/T113</f>
        <v/>
      </c>
      <c r="AA113" s="18">
        <f>(V113-U113)/U113</f>
        <v/>
      </c>
      <c r="AB113" s="18">
        <f>(W113-V113)/V113</f>
        <v/>
      </c>
      <c r="AC113" s="17">
        <f>Actions!AC110</f>
        <v/>
      </c>
      <c r="AD113" s="23">
        <f>Actions!#REF!</f>
        <v/>
      </c>
    </row>
    <row r="114" hidden="1" s="50">
      <c r="A114" s="53">
        <f>Actions!A111</f>
        <v/>
      </c>
      <c r="B114" s="16">
        <f>Actions!B111</f>
        <v/>
      </c>
      <c r="C114" s="43" t="n">
        <v>31.3</v>
      </c>
      <c r="D114" s="43" t="n">
        <v>37</v>
      </c>
      <c r="E114" s="43">
        <f>Actions!G111</f>
        <v/>
      </c>
      <c r="F114" s="43">
        <f>Actions!H111</f>
        <v/>
      </c>
      <c r="G114" s="43">
        <f>Actions!I111</f>
        <v/>
      </c>
      <c r="H114" s="43">
        <f>Actions!J111</f>
        <v/>
      </c>
      <c r="I114" s="44">
        <f>I113</f>
        <v/>
      </c>
      <c r="J114" s="17">
        <f>AVERAGE(L114,M114)</f>
        <v/>
      </c>
      <c r="K114" s="17">
        <f>AVERAGE(L114,M114)</f>
        <v/>
      </c>
      <c r="L114" s="17" t="n">
        <v>3.79</v>
      </c>
      <c r="M114" s="17" t="n">
        <v>2.89</v>
      </c>
      <c r="N114" s="17">
        <f>Actions!S111</f>
        <v/>
      </c>
      <c r="O114" s="17">
        <f>Actions!T111</f>
        <v/>
      </c>
      <c r="P114" s="17">
        <f>Actions!#REF!</f>
        <v/>
      </c>
      <c r="Q114" s="29">
        <f>Q113</f>
        <v/>
      </c>
      <c r="R114" s="17" t="n">
        <v>1.51</v>
      </c>
      <c r="S114" s="17" t="n">
        <v>2.02</v>
      </c>
      <c r="T114" s="17">
        <f>Actions!Z111</f>
        <v/>
      </c>
      <c r="U114" s="17">
        <f>Actions!AA111</f>
        <v/>
      </c>
      <c r="V114" s="17">
        <f>Actions!AB111</f>
        <v/>
      </c>
      <c r="W114" s="17">
        <f>Actions!#REF!</f>
        <v/>
      </c>
      <c r="X114" s="18">
        <f>(S114-R114)/R114</f>
        <v/>
      </c>
      <c r="Y114" s="18">
        <f>(T114-S114)/S114</f>
        <v/>
      </c>
      <c r="Z114" s="18">
        <f>(U114-T114)/T114</f>
        <v/>
      </c>
      <c r="AA114" s="18">
        <f>(V114-U114)/U114</f>
        <v/>
      </c>
      <c r="AB114" s="18">
        <f>(W114-V114)/V114</f>
        <v/>
      </c>
      <c r="AC114" s="17">
        <f>Actions!AC111</f>
        <v/>
      </c>
      <c r="AD114" s="23">
        <f>Actions!#REF!</f>
        <v/>
      </c>
    </row>
    <row r="115" hidden="1" s="50">
      <c r="A115" s="53">
        <f>Actions!A112</f>
        <v/>
      </c>
      <c r="B115" s="16">
        <f>Actions!B112</f>
        <v/>
      </c>
      <c r="C115" s="43" t="n">
        <v>19.9</v>
      </c>
      <c r="D115" s="43" t="n">
        <v>17.6</v>
      </c>
      <c r="E115" s="43">
        <f>Actions!G112</f>
        <v/>
      </c>
      <c r="F115" s="43">
        <f>Actions!H112</f>
        <v/>
      </c>
      <c r="G115" s="43">
        <f>Actions!I112</f>
        <v/>
      </c>
      <c r="H115" s="43">
        <f>Actions!J112</f>
        <v/>
      </c>
      <c r="I115" s="44">
        <f>I114</f>
        <v/>
      </c>
      <c r="J115" s="17">
        <f>AVERAGE(L115,M115)</f>
        <v/>
      </c>
      <c r="K115" s="17">
        <f>AVERAGE(L115,M115)</f>
        <v/>
      </c>
      <c r="L115" s="17" t="n">
        <v>2.27</v>
      </c>
      <c r="M115" s="17" t="n">
        <v>1.42</v>
      </c>
      <c r="N115" s="17">
        <f>Actions!S112</f>
        <v/>
      </c>
      <c r="O115" s="17">
        <f>Actions!T112</f>
        <v/>
      </c>
      <c r="P115" s="17">
        <f>Actions!#REF!</f>
        <v/>
      </c>
      <c r="Q115" s="29">
        <f>Q114</f>
        <v/>
      </c>
      <c r="R115" s="17" t="n">
        <v>4.22</v>
      </c>
      <c r="S115" s="17" t="n">
        <v>4.25</v>
      </c>
      <c r="T115" s="17">
        <f>Actions!Z112</f>
        <v/>
      </c>
      <c r="U115" s="17">
        <f>Actions!AA112</f>
        <v/>
      </c>
      <c r="V115" s="17">
        <f>Actions!AB112</f>
        <v/>
      </c>
      <c r="W115" s="17">
        <f>Actions!#REF!</f>
        <v/>
      </c>
      <c r="X115" s="18">
        <f>(S115-R115)/R115</f>
        <v/>
      </c>
      <c r="Y115" s="18">
        <f>(T115-S115)/S115</f>
        <v/>
      </c>
      <c r="Z115" s="18">
        <f>(U115-T115)/T115</f>
        <v/>
      </c>
      <c r="AA115" s="18">
        <f>(V115-U115)/U115</f>
        <v/>
      </c>
      <c r="AB115" s="18">
        <f>(W115-V115)/V115</f>
        <v/>
      </c>
      <c r="AC115" s="17">
        <f>Actions!AC112</f>
        <v/>
      </c>
      <c r="AD115" s="23">
        <f>Actions!#REF!</f>
        <v/>
      </c>
    </row>
    <row r="116" hidden="1" s="50">
      <c r="A116" s="53">
        <f>Actions!A113</f>
        <v/>
      </c>
      <c r="B116" s="16">
        <f>Actions!B113</f>
        <v/>
      </c>
      <c r="C116" s="43" t="n">
        <v>-14.2</v>
      </c>
      <c r="D116" s="43" t="n">
        <v>-7.02</v>
      </c>
      <c r="E116" s="43">
        <f>Actions!G113</f>
        <v/>
      </c>
      <c r="F116" s="43">
        <f>Actions!H113</f>
        <v/>
      </c>
      <c r="G116" s="43">
        <f>Actions!I113</f>
        <v/>
      </c>
      <c r="H116" s="43">
        <f>Actions!J113</f>
        <v/>
      </c>
      <c r="I116" s="44">
        <f>I115</f>
        <v/>
      </c>
      <c r="J116" s="17">
        <f>AVERAGE(L116,M116)</f>
        <v/>
      </c>
      <c r="K116" s="17">
        <f>AVERAGE(L116,M116)</f>
        <v/>
      </c>
      <c r="L116" s="17" t="n">
        <v>72</v>
      </c>
      <c r="M116" s="17" t="n">
        <v>66.59999999999999</v>
      </c>
      <c r="N116" s="17">
        <f>Actions!S113</f>
        <v/>
      </c>
      <c r="O116" s="17">
        <f>Actions!T113</f>
        <v/>
      </c>
      <c r="P116" s="17">
        <f>Actions!#REF!</f>
        <v/>
      </c>
      <c r="Q116" s="29">
        <f>Q115</f>
        <v/>
      </c>
      <c r="R116" s="17" t="n">
        <v>-4.68</v>
      </c>
      <c r="S116" s="17" t="n">
        <v>-5.97</v>
      </c>
      <c r="T116" s="17">
        <f>Actions!Z113</f>
        <v/>
      </c>
      <c r="U116" s="17">
        <f>Actions!AA113</f>
        <v/>
      </c>
      <c r="V116" s="17">
        <f>Actions!AB113</f>
        <v/>
      </c>
      <c r="W116" s="17">
        <f>Actions!#REF!</f>
        <v/>
      </c>
      <c r="X116" s="18">
        <f>(S116-R116)/R116</f>
        <v/>
      </c>
      <c r="Y116" s="18">
        <f>(T116-S116)/S116</f>
        <v/>
      </c>
      <c r="Z116" s="18">
        <f>(U116-T116)/T116</f>
        <v/>
      </c>
      <c r="AA116" s="18">
        <f>(V116-U116)/U116</f>
        <v/>
      </c>
      <c r="AB116" s="18">
        <f>(W116-V116)/V116</f>
        <v/>
      </c>
      <c r="AC116" s="17">
        <f>Actions!AC113</f>
        <v/>
      </c>
      <c r="AD116" s="23">
        <f>Actions!#REF!</f>
        <v/>
      </c>
    </row>
    <row r="117" hidden="1" s="50">
      <c r="A117" s="53">
        <f>Actions!A114</f>
        <v/>
      </c>
      <c r="B117" s="16">
        <f>Actions!B114</f>
        <v/>
      </c>
      <c r="C117" s="43" t="n">
        <v>-5.01</v>
      </c>
      <c r="D117" s="43" t="n">
        <v>-6.27</v>
      </c>
      <c r="E117" s="43">
        <f>Actions!G114</f>
        <v/>
      </c>
      <c r="F117" s="43">
        <f>Actions!H114</f>
        <v/>
      </c>
      <c r="G117" s="43">
        <f>Actions!I114</f>
        <v/>
      </c>
      <c r="H117" s="43">
        <f>Actions!J114</f>
        <v/>
      </c>
      <c r="I117" s="44">
        <f>I116</f>
        <v/>
      </c>
      <c r="J117" s="17" t="n">
        <v>51.2</v>
      </c>
      <c r="K117" s="17" t="n">
        <v>14.7</v>
      </c>
      <c r="L117" s="17" t="n">
        <v>110</v>
      </c>
      <c r="M117" s="17" t="n">
        <v>23.7</v>
      </c>
      <c r="N117" s="17">
        <f>Actions!S114</f>
        <v/>
      </c>
      <c r="O117" s="17">
        <f>Actions!T114</f>
        <v/>
      </c>
      <c r="P117" s="17">
        <f>Actions!#REF!</f>
        <v/>
      </c>
      <c r="Q117" s="29">
        <f>Q116</f>
        <v/>
      </c>
      <c r="R117" s="17" t="n">
        <v>-2.74</v>
      </c>
      <c r="S117" s="17" t="n">
        <v>-2.95</v>
      </c>
      <c r="T117" s="17">
        <f>Actions!Z114</f>
        <v/>
      </c>
      <c r="U117" s="17">
        <f>Actions!AA114</f>
        <v/>
      </c>
      <c r="V117" s="17">
        <f>Actions!AB114</f>
        <v/>
      </c>
      <c r="W117" s="17">
        <f>Actions!#REF!</f>
        <v/>
      </c>
      <c r="X117" s="18">
        <f>(S117-R117)/R117</f>
        <v/>
      </c>
      <c r="Y117" s="18">
        <f>(T117-S117)/S117</f>
        <v/>
      </c>
      <c r="Z117" s="18">
        <f>(U117-T117)/T117</f>
        <v/>
      </c>
      <c r="AA117" s="18">
        <f>(V117-U117)/U117</f>
        <v/>
      </c>
      <c r="AB117" s="18">
        <f>(W117-V117)/V117</f>
        <v/>
      </c>
      <c r="AC117" s="17">
        <f>Actions!AC114</f>
        <v/>
      </c>
      <c r="AD117" s="23">
        <f>Actions!#REF!</f>
        <v/>
      </c>
    </row>
    <row r="118" hidden="1" s="50">
      <c r="A118" s="53">
        <f>Actions!A115</f>
        <v/>
      </c>
      <c r="B118" s="16">
        <f>Actions!B115</f>
        <v/>
      </c>
      <c r="C118" s="43" t="n">
        <v>28.3</v>
      </c>
      <c r="D118" s="43" t="n">
        <v>31.6</v>
      </c>
      <c r="E118" s="43">
        <f>Actions!G115</f>
        <v/>
      </c>
      <c r="F118" s="43">
        <f>Actions!H115</f>
        <v/>
      </c>
      <c r="G118" s="43">
        <f>Actions!I115</f>
        <v/>
      </c>
      <c r="H118" s="43">
        <f>Actions!J115</f>
        <v/>
      </c>
      <c r="I118" s="44">
        <f>I117</f>
        <v/>
      </c>
      <c r="J118" s="17">
        <f>AVERAGE(K118:M118)</f>
        <v/>
      </c>
      <c r="K118" s="17" t="n">
        <v>3.01</v>
      </c>
      <c r="L118" s="17" t="n">
        <v>3.32</v>
      </c>
      <c r="M118" s="17" t="n">
        <v>3.28</v>
      </c>
      <c r="N118" s="17">
        <f>Actions!S115</f>
        <v/>
      </c>
      <c r="O118" s="17">
        <f>Actions!T115</f>
        <v/>
      </c>
      <c r="P118" s="17">
        <f>Actions!#REF!</f>
        <v/>
      </c>
      <c r="Q118" s="29">
        <f>Q117</f>
        <v/>
      </c>
      <c r="R118" s="17" t="n">
        <v>3.79</v>
      </c>
      <c r="S118" s="17" t="n">
        <v>3.64</v>
      </c>
      <c r="T118" s="17">
        <f>Actions!Z115</f>
        <v/>
      </c>
      <c r="U118" s="17">
        <f>Actions!AA115</f>
        <v/>
      </c>
      <c r="V118" s="17">
        <f>Actions!AB115</f>
        <v/>
      </c>
      <c r="W118" s="17">
        <f>Actions!#REF!</f>
        <v/>
      </c>
      <c r="X118" s="18">
        <f>(S118-R118)/R118</f>
        <v/>
      </c>
      <c r="Y118" s="18">
        <f>(T118-S118)/S118</f>
        <v/>
      </c>
      <c r="Z118" s="18">
        <f>(U118-T118)/T118</f>
        <v/>
      </c>
      <c r="AA118" s="18">
        <f>(V118-U118)/U118</f>
        <v/>
      </c>
      <c r="AB118" s="18">
        <f>(W118-V118)/V118</f>
        <v/>
      </c>
      <c r="AC118" s="17">
        <f>Actions!AC115</f>
        <v/>
      </c>
      <c r="AD118" s="23">
        <f>Actions!#REF!</f>
        <v/>
      </c>
    </row>
    <row r="119" hidden="1" s="50">
      <c r="A119" s="53">
        <f>Actions!A116</f>
        <v/>
      </c>
      <c r="B119" s="16">
        <f>Actions!B116</f>
        <v/>
      </c>
      <c r="C119" s="43" t="n">
        <v>39.5</v>
      </c>
      <c r="D119" s="43" t="n">
        <v>42.2</v>
      </c>
      <c r="E119" s="43">
        <f>Actions!G116</f>
        <v/>
      </c>
      <c r="F119" s="43">
        <f>Actions!H116</f>
        <v/>
      </c>
      <c r="G119" s="43">
        <f>Actions!I116</f>
        <v/>
      </c>
      <c r="H119" s="43">
        <f>Actions!J116</f>
        <v/>
      </c>
      <c r="I119" s="44">
        <f>I118</f>
        <v/>
      </c>
      <c r="J119" s="17" t="n">
        <v>2.31</v>
      </c>
      <c r="K119" s="17" t="n">
        <v>1.88</v>
      </c>
      <c r="L119" s="17" t="n">
        <v>2.94</v>
      </c>
      <c r="M119" s="17" t="n">
        <v>1.5</v>
      </c>
      <c r="N119" s="17">
        <f>Actions!S116</f>
        <v/>
      </c>
      <c r="O119" s="17">
        <f>Actions!T116</f>
        <v/>
      </c>
      <c r="P119" s="17">
        <f>Actions!#REF!</f>
        <v/>
      </c>
      <c r="Q119" s="29">
        <f>Q118</f>
        <v/>
      </c>
      <c r="R119" s="17" t="n">
        <v>10.3</v>
      </c>
      <c r="S119" s="17" t="n">
        <v>12</v>
      </c>
      <c r="T119" s="17">
        <f>Actions!Z116</f>
        <v/>
      </c>
      <c r="U119" s="17">
        <f>Actions!AA116</f>
        <v/>
      </c>
      <c r="V119" s="17">
        <f>Actions!AB116</f>
        <v/>
      </c>
      <c r="W119" s="17">
        <f>Actions!#REF!</f>
        <v/>
      </c>
      <c r="X119" s="18">
        <f>(S119-R119)/R119</f>
        <v/>
      </c>
      <c r="Y119" s="18">
        <f>(T119-S119)/S119</f>
        <v/>
      </c>
      <c r="Z119" s="18">
        <f>(U119-T119)/T119</f>
        <v/>
      </c>
      <c r="AA119" s="18">
        <f>(V119-U119)/U119</f>
        <v/>
      </c>
      <c r="AB119" s="18">
        <f>(W119-V119)/V119</f>
        <v/>
      </c>
      <c r="AC119" s="17">
        <f>Actions!AC116</f>
        <v/>
      </c>
      <c r="AD119" s="23">
        <f>Actions!#REF!</f>
        <v/>
      </c>
    </row>
    <row r="120" hidden="1" s="50">
      <c r="A120" s="53">
        <f>Actions!A117</f>
        <v/>
      </c>
      <c r="B120" s="16">
        <f>Actions!B117</f>
        <v/>
      </c>
      <c r="C120" s="43" t="n">
        <v>-16.8</v>
      </c>
      <c r="D120" s="43" t="n">
        <v>-12.7</v>
      </c>
      <c r="E120" s="43">
        <f>Actions!G117</f>
        <v/>
      </c>
      <c r="F120" s="43">
        <f>Actions!H117</f>
        <v/>
      </c>
      <c r="G120" s="43">
        <f>Actions!I117</f>
        <v/>
      </c>
      <c r="H120" s="43">
        <f>Actions!J117</f>
        <v/>
      </c>
      <c r="I120" s="44">
        <f>I119</f>
        <v/>
      </c>
      <c r="J120" s="17">
        <f>AVERAGE(L120,M120)</f>
        <v/>
      </c>
      <c r="K120" s="17">
        <f>AVERAGE(L120,M120)</f>
        <v/>
      </c>
      <c r="L120" s="17" t="n">
        <v>189</v>
      </c>
      <c r="M120" s="17" t="n">
        <v>92.40000000000001</v>
      </c>
      <c r="N120" s="17">
        <f>Actions!S117</f>
        <v/>
      </c>
      <c r="O120" s="17">
        <f>Actions!T117</f>
        <v/>
      </c>
      <c r="P120" s="17">
        <f>Actions!#REF!</f>
        <v/>
      </c>
      <c r="Q120" s="29">
        <f>Q119</f>
        <v/>
      </c>
      <c r="R120" s="17" t="n">
        <v>-1.25</v>
      </c>
      <c r="S120" s="17" t="n">
        <v>-1.88</v>
      </c>
      <c r="T120" s="17">
        <f>Actions!Z117</f>
        <v/>
      </c>
      <c r="U120" s="17">
        <f>Actions!AA117</f>
        <v/>
      </c>
      <c r="V120" s="17">
        <f>Actions!AB117</f>
        <v/>
      </c>
      <c r="W120" s="17">
        <f>Actions!#REF!</f>
        <v/>
      </c>
      <c r="X120" s="18">
        <f>(S120-R120)/R120</f>
        <v/>
      </c>
      <c r="Y120" s="18">
        <f>(T120-S120)/S120</f>
        <v/>
      </c>
      <c r="Z120" s="18">
        <f>(U120-T120)/T120</f>
        <v/>
      </c>
      <c r="AA120" s="18">
        <f>(V120-U120)/U120</f>
        <v/>
      </c>
      <c r="AB120" s="18">
        <f>(W120-V120)/V120</f>
        <v/>
      </c>
      <c r="AC120" s="17">
        <f>Actions!AC117</f>
        <v/>
      </c>
      <c r="AD120" s="23">
        <f>Actions!#REF!</f>
        <v/>
      </c>
    </row>
    <row r="121" hidden="1" s="50">
      <c r="A121" s="53">
        <f>Actions!A118</f>
        <v/>
      </c>
      <c r="B121" s="16">
        <f>Actions!B118</f>
        <v/>
      </c>
      <c r="C121" s="43" t="n">
        <v>31.1</v>
      </c>
      <c r="D121" s="43" t="n">
        <v>21.6</v>
      </c>
      <c r="E121" s="43">
        <f>Actions!G118</f>
        <v/>
      </c>
      <c r="F121" s="43">
        <f>Actions!H118</f>
        <v/>
      </c>
      <c r="G121" s="43">
        <f>Actions!I118</f>
        <v/>
      </c>
      <c r="H121" s="43">
        <f>Actions!J118</f>
        <v/>
      </c>
      <c r="I121" s="44">
        <f>I120</f>
        <v/>
      </c>
      <c r="J121" s="17" t="n">
        <v>1.58</v>
      </c>
      <c r="K121" s="17" t="n">
        <v>0.85</v>
      </c>
      <c r="L121" s="17" t="n">
        <v>1.22</v>
      </c>
      <c r="M121" s="17" t="n">
        <v>0.88</v>
      </c>
      <c r="N121" s="17">
        <f>Actions!S118</f>
        <v/>
      </c>
      <c r="O121" s="17">
        <f>Actions!T118</f>
        <v/>
      </c>
      <c r="P121" s="17">
        <f>Actions!#REF!</f>
        <v/>
      </c>
      <c r="Q121" s="29">
        <f>Q120</f>
        <v/>
      </c>
      <c r="R121" s="17" t="n">
        <v>2.29</v>
      </c>
      <c r="S121" s="17" t="n">
        <v>3.67</v>
      </c>
      <c r="T121" s="17">
        <f>Actions!Z118</f>
        <v/>
      </c>
      <c r="U121" s="17">
        <f>Actions!AA118</f>
        <v/>
      </c>
      <c r="V121" s="17">
        <f>Actions!AB118</f>
        <v/>
      </c>
      <c r="W121" s="17">
        <f>Actions!#REF!</f>
        <v/>
      </c>
      <c r="X121" s="18">
        <f>(S121-R121)/R121</f>
        <v/>
      </c>
      <c r="Y121" s="18">
        <f>(T121-S121)/S121</f>
        <v/>
      </c>
      <c r="Z121" s="18">
        <f>(U121-T121)/T121</f>
        <v/>
      </c>
      <c r="AA121" s="18">
        <f>(V121-U121)/U121</f>
        <v/>
      </c>
      <c r="AB121" s="18">
        <f>(W121-V121)/V121</f>
        <v/>
      </c>
      <c r="AC121" s="17">
        <f>Actions!AC118</f>
        <v/>
      </c>
      <c r="AD121" s="23">
        <f>Actions!#REF!</f>
        <v/>
      </c>
    </row>
    <row r="122" hidden="1" s="50">
      <c r="A122" s="53">
        <f>Actions!A119</f>
        <v/>
      </c>
      <c r="B122" s="16">
        <f>Actions!B119</f>
        <v/>
      </c>
      <c r="C122" s="43" t="n">
        <v>63.5</v>
      </c>
      <c r="D122" s="43" t="n">
        <v>-5.34</v>
      </c>
      <c r="E122" s="43">
        <f>Actions!G119</f>
        <v/>
      </c>
      <c r="F122" s="43">
        <f>Actions!H119</f>
        <v/>
      </c>
      <c r="G122" s="43">
        <f>Actions!I119</f>
        <v/>
      </c>
      <c r="H122" s="43">
        <f>Actions!J119</f>
        <v/>
      </c>
      <c r="I122" s="44">
        <f>I121</f>
        <v/>
      </c>
      <c r="J122" s="17">
        <f>AVERAGE(L122,M122)</f>
        <v/>
      </c>
      <c r="K122" s="17">
        <f>AVERAGE(L122,M122)</f>
        <v/>
      </c>
      <c r="L122" s="17" t="n">
        <v>5.06</v>
      </c>
      <c r="M122" s="17" t="n">
        <v>6.23</v>
      </c>
      <c r="N122" s="17">
        <f>Actions!S119</f>
        <v/>
      </c>
      <c r="O122" s="17">
        <f>Actions!T119</f>
        <v/>
      </c>
      <c r="P122" s="17">
        <f>Actions!#REF!</f>
        <v/>
      </c>
      <c r="Q122" s="29">
        <f>Q121</f>
        <v/>
      </c>
      <c r="R122" s="17" t="n">
        <v>0.23</v>
      </c>
      <c r="S122" s="17" t="n">
        <v>-0.89</v>
      </c>
      <c r="T122" s="17">
        <f>Actions!Z119</f>
        <v/>
      </c>
      <c r="U122" s="17">
        <f>Actions!AA119</f>
        <v/>
      </c>
      <c r="V122" s="17">
        <f>Actions!AB119</f>
        <v/>
      </c>
      <c r="W122" s="17">
        <f>Actions!#REF!</f>
        <v/>
      </c>
      <c r="X122" s="18">
        <f>(S122-R122)/R122</f>
        <v/>
      </c>
      <c r="Y122" s="18">
        <f>(T122-S122)/S122</f>
        <v/>
      </c>
      <c r="Z122" s="18">
        <f>(U122-T122)/T122</f>
        <v/>
      </c>
      <c r="AA122" s="18">
        <f>(V122-U122)/U122</f>
        <v/>
      </c>
      <c r="AB122" s="18">
        <f>(W122-V122)/V122</f>
        <v/>
      </c>
      <c r="AC122" s="17">
        <f>Actions!AC119</f>
        <v/>
      </c>
      <c r="AD122" s="23">
        <f>Actions!#REF!</f>
        <v/>
      </c>
    </row>
    <row r="123" hidden="1" s="50">
      <c r="A123" s="53">
        <f>Actions!A120</f>
        <v/>
      </c>
      <c r="B123" s="16">
        <f>Actions!B120</f>
        <v/>
      </c>
      <c r="C123" s="43" t="n">
        <v>25.2</v>
      </c>
      <c r="D123" s="43" t="n">
        <v>30.4</v>
      </c>
      <c r="E123" s="43">
        <f>Actions!G120</f>
        <v/>
      </c>
      <c r="F123" s="43">
        <f>Actions!H120</f>
        <v/>
      </c>
      <c r="G123" s="43">
        <f>Actions!I120</f>
        <v/>
      </c>
      <c r="H123" s="43">
        <f>Actions!J120</f>
        <v/>
      </c>
      <c r="I123" s="44">
        <f>I122</f>
        <v/>
      </c>
      <c r="J123" s="17" t="n">
        <v>3.48</v>
      </c>
      <c r="K123" s="17" t="n">
        <v>3.26</v>
      </c>
      <c r="L123" s="17" t="n">
        <v>4.39</v>
      </c>
      <c r="M123" s="17" t="n">
        <v>4.21</v>
      </c>
      <c r="N123" s="17">
        <f>Actions!S120</f>
        <v/>
      </c>
      <c r="O123" s="17">
        <f>Actions!T120</f>
        <v/>
      </c>
      <c r="P123" s="17">
        <f>Actions!#REF!</f>
        <v/>
      </c>
      <c r="Q123" s="29">
        <f>Q122</f>
        <v/>
      </c>
      <c r="R123" s="17" t="n">
        <v>2.73</v>
      </c>
      <c r="S123" s="17" t="n">
        <v>3.28</v>
      </c>
      <c r="T123" s="17">
        <f>Actions!Z120</f>
        <v/>
      </c>
      <c r="U123" s="17">
        <f>Actions!AA120</f>
        <v/>
      </c>
      <c r="V123" s="17">
        <f>Actions!AB120</f>
        <v/>
      </c>
      <c r="W123" s="17">
        <f>Actions!#REF!</f>
        <v/>
      </c>
      <c r="X123" s="18">
        <f>(S123-R123)/R123</f>
        <v/>
      </c>
      <c r="Y123" s="18">
        <f>(T123-S123)/S123</f>
        <v/>
      </c>
      <c r="Z123" s="18">
        <f>(U123-T123)/T123</f>
        <v/>
      </c>
      <c r="AA123" s="18">
        <f>(V123-U123)/U123</f>
        <v/>
      </c>
      <c r="AB123" s="18">
        <f>(W123-V123)/V123</f>
        <v/>
      </c>
      <c r="AC123" s="17">
        <f>Actions!AC120</f>
        <v/>
      </c>
      <c r="AD123" s="23">
        <f>Actions!#REF!</f>
        <v/>
      </c>
    </row>
    <row r="124" hidden="1" s="50">
      <c r="A124" s="53">
        <f>Actions!A121</f>
        <v/>
      </c>
      <c r="B124" s="16">
        <f>Actions!B121</f>
        <v/>
      </c>
      <c r="C124" s="43" t="n">
        <v>17</v>
      </c>
      <c r="D124" s="43" t="n">
        <v>15.1</v>
      </c>
      <c r="E124" s="43">
        <f>Actions!G121</f>
        <v/>
      </c>
      <c r="F124" s="43">
        <f>Actions!H121</f>
        <v/>
      </c>
      <c r="G124" s="43">
        <f>Actions!I121</f>
        <v/>
      </c>
      <c r="H124" s="43">
        <f>Actions!J121</f>
        <v/>
      </c>
      <c r="I124" s="44">
        <f>I123</f>
        <v/>
      </c>
      <c r="J124" s="17" t="n">
        <v>0.8</v>
      </c>
      <c r="K124" s="17" t="n">
        <v>0.6899999999999999</v>
      </c>
      <c r="L124" s="17" t="n">
        <v>0.76</v>
      </c>
      <c r="M124" s="17" t="n">
        <v>0.78</v>
      </c>
      <c r="N124" s="17">
        <f>Actions!S121</f>
        <v/>
      </c>
      <c r="O124" s="17">
        <f>Actions!T121</f>
        <v/>
      </c>
      <c r="P124" s="17">
        <f>Actions!#REF!</f>
        <v/>
      </c>
      <c r="Q124" s="29">
        <f>Q123</f>
        <v/>
      </c>
      <c r="R124" s="17" t="n">
        <v>1.64</v>
      </c>
      <c r="S124" s="17" t="n">
        <v>1.95</v>
      </c>
      <c r="T124" s="17">
        <f>Actions!Z121</f>
        <v/>
      </c>
      <c r="U124" s="17">
        <f>Actions!AA121</f>
        <v/>
      </c>
      <c r="V124" s="17">
        <f>Actions!AB121</f>
        <v/>
      </c>
      <c r="W124" s="17">
        <f>Actions!#REF!</f>
        <v/>
      </c>
      <c r="X124" s="18">
        <f>(S124-R124)/R124</f>
        <v/>
      </c>
      <c r="Y124" s="18">
        <f>(T124-S124)/S124</f>
        <v/>
      </c>
      <c r="Z124" s="18">
        <f>(U124-T124)/T124</f>
        <v/>
      </c>
      <c r="AA124" s="18">
        <f>(V124-U124)/U124</f>
        <v/>
      </c>
      <c r="AB124" s="18">
        <f>(W124-V124)/V124</f>
        <v/>
      </c>
      <c r="AC124" s="17">
        <f>Actions!AC121</f>
        <v/>
      </c>
      <c r="AD124" s="23">
        <f>Actions!#REF!</f>
        <v/>
      </c>
    </row>
    <row r="125" hidden="1" s="50">
      <c r="A125" s="53">
        <f>Actions!A122</f>
        <v/>
      </c>
      <c r="B125" s="16">
        <f>Actions!B122</f>
        <v/>
      </c>
      <c r="C125" s="43" t="n">
        <v>14.7</v>
      </c>
      <c r="D125" s="43" t="n">
        <v>23.6</v>
      </c>
      <c r="E125" s="43">
        <f>Actions!G122</f>
        <v/>
      </c>
      <c r="F125" s="43">
        <f>Actions!H122</f>
        <v/>
      </c>
      <c r="G125" s="43">
        <f>Actions!I122</f>
        <v/>
      </c>
      <c r="H125" s="43">
        <f>Actions!J122</f>
        <v/>
      </c>
      <c r="I125" s="44">
        <f>I124</f>
        <v/>
      </c>
      <c r="J125" s="17" t="n">
        <v>0.45</v>
      </c>
      <c r="K125" s="17" t="n">
        <v>0.46</v>
      </c>
      <c r="L125" s="17" t="n">
        <v>1.16</v>
      </c>
      <c r="M125" s="17" t="n">
        <v>0.86</v>
      </c>
      <c r="N125" s="17">
        <f>Actions!S122</f>
        <v/>
      </c>
      <c r="O125" s="17">
        <f>Actions!T122</f>
        <v/>
      </c>
      <c r="P125" s="17">
        <f>Actions!#REF!</f>
        <v/>
      </c>
      <c r="Q125" s="29">
        <f>Q124</f>
        <v/>
      </c>
      <c r="R125" s="17" t="n">
        <v>2.4</v>
      </c>
      <c r="S125" s="17" t="n">
        <v>2.5</v>
      </c>
      <c r="T125" s="17">
        <f>Actions!Z122</f>
        <v/>
      </c>
      <c r="U125" s="17">
        <f>Actions!AA122</f>
        <v/>
      </c>
      <c r="V125" s="17">
        <f>Actions!AB122</f>
        <v/>
      </c>
      <c r="W125" s="17">
        <f>Actions!#REF!</f>
        <v/>
      </c>
      <c r="X125" s="18">
        <f>(S125-R125)/R125</f>
        <v/>
      </c>
      <c r="Y125" s="18">
        <f>(T125-S125)/S125</f>
        <v/>
      </c>
      <c r="Z125" s="18">
        <f>(U125-T125)/T125</f>
        <v/>
      </c>
      <c r="AA125" s="18">
        <f>(V125-U125)/U125</f>
        <v/>
      </c>
      <c r="AB125" s="18">
        <f>(W125-V125)/V125</f>
        <v/>
      </c>
      <c r="AC125" s="17">
        <f>Actions!AC122</f>
        <v/>
      </c>
      <c r="AD125" s="23">
        <f>Actions!#REF!</f>
        <v/>
      </c>
    </row>
    <row r="126" hidden="1" s="50">
      <c r="A126" s="53">
        <f>Actions!A123</f>
        <v/>
      </c>
      <c r="B126" s="16">
        <f>Actions!B123</f>
        <v/>
      </c>
      <c r="C126" s="43" t="n">
        <v>-10.8</v>
      </c>
      <c r="D126" s="43" t="n">
        <v>-9.890000000000001</v>
      </c>
      <c r="E126" s="43">
        <f>Actions!G123</f>
        <v/>
      </c>
      <c r="F126" s="43">
        <f>Actions!H123</f>
        <v/>
      </c>
      <c r="G126" s="43">
        <f>Actions!I123</f>
        <v/>
      </c>
      <c r="H126" s="43">
        <f>Actions!J123</f>
        <v/>
      </c>
      <c r="I126" s="44">
        <f>I125</f>
        <v/>
      </c>
      <c r="J126" s="17">
        <f>AVERAGE(L126,M126)</f>
        <v/>
      </c>
      <c r="K126" s="17">
        <f>AVERAGE(L126,M126)</f>
        <v/>
      </c>
      <c r="L126" s="17" t="n">
        <v>30.3</v>
      </c>
      <c r="M126" s="17" t="n">
        <v>34.7</v>
      </c>
      <c r="N126" s="17">
        <f>Actions!S123</f>
        <v/>
      </c>
      <c r="O126" s="17">
        <f>Actions!T123</f>
        <v/>
      </c>
      <c r="P126" s="17">
        <f>Actions!#REF!</f>
        <v/>
      </c>
      <c r="Q126" s="29">
        <f>Q125</f>
        <v/>
      </c>
      <c r="R126" s="17" t="n">
        <v>-1.43</v>
      </c>
      <c r="S126" s="17" t="n">
        <v>-1.5</v>
      </c>
      <c r="T126" s="17">
        <f>Actions!Z123</f>
        <v/>
      </c>
      <c r="U126" s="17">
        <f>Actions!AA123</f>
        <v/>
      </c>
      <c r="V126" s="17">
        <f>Actions!AB123</f>
        <v/>
      </c>
      <c r="W126" s="17">
        <f>Actions!#REF!</f>
        <v/>
      </c>
      <c r="X126" s="18">
        <f>(S126-R126)/R126</f>
        <v/>
      </c>
      <c r="Y126" s="18">
        <f>(T126-S126)/S126</f>
        <v/>
      </c>
      <c r="Z126" s="18">
        <f>(U126-T126)/T126</f>
        <v/>
      </c>
      <c r="AA126" s="18">
        <f>(V126-U126)/U126</f>
        <v/>
      </c>
      <c r="AB126" s="18">
        <f>(W126-V126)/V126</f>
        <v/>
      </c>
      <c r="AC126" s="17">
        <f>Actions!AC123</f>
        <v/>
      </c>
      <c r="AD126" s="23">
        <f>Actions!#REF!</f>
        <v/>
      </c>
    </row>
    <row r="127">
      <c r="A127" s="53">
        <f>Actions!A124</f>
        <v/>
      </c>
      <c r="B127" s="16">
        <f>Actions!B124</f>
        <v/>
      </c>
      <c r="C127" s="43" t="n">
        <v>-5.21</v>
      </c>
      <c r="D127" s="43" t="n">
        <v>-0.92</v>
      </c>
      <c r="E127" s="43">
        <f>Actions!G124</f>
        <v/>
      </c>
      <c r="F127" s="43">
        <f>Actions!H124</f>
        <v/>
      </c>
      <c r="G127" s="43">
        <f>Actions!I124</f>
        <v/>
      </c>
      <c r="H127" s="43">
        <f>Actions!J124</f>
        <v/>
      </c>
      <c r="I127" s="44">
        <f>I126</f>
        <v/>
      </c>
      <c r="J127" s="17" t="n">
        <v>26.2</v>
      </c>
      <c r="K127" s="17" t="n">
        <v>9.630000000000001</v>
      </c>
      <c r="L127" s="17" t="n">
        <v>9.140000000000001</v>
      </c>
      <c r="M127" s="17" t="n">
        <v>14.1</v>
      </c>
      <c r="N127" s="17">
        <f>Actions!S124</f>
        <v/>
      </c>
      <c r="O127" s="17">
        <f>Actions!T124</f>
        <v/>
      </c>
      <c r="P127" s="17">
        <f>Actions!#REF!</f>
        <v/>
      </c>
      <c r="Q127" s="29">
        <f>Q126</f>
        <v/>
      </c>
      <c r="R127" s="17" t="n">
        <v>-0.48</v>
      </c>
      <c r="S127" s="17" t="n">
        <v>-1.17</v>
      </c>
      <c r="T127" s="17">
        <f>Actions!Z124</f>
        <v/>
      </c>
      <c r="U127" s="17">
        <f>Actions!AA124</f>
        <v/>
      </c>
      <c r="V127" s="17">
        <f>Actions!AB124</f>
        <v/>
      </c>
      <c r="W127" s="17">
        <f>Actions!#REF!</f>
        <v/>
      </c>
      <c r="X127" s="18">
        <f>(S127-R127)/R127</f>
        <v/>
      </c>
      <c r="Y127" s="18">
        <f>(T127-S127)/S127</f>
        <v/>
      </c>
      <c r="Z127" s="18">
        <f>(U127-T127)/T127</f>
        <v/>
      </c>
      <c r="AA127" s="18">
        <f>(V127-U127)/U127</f>
        <v/>
      </c>
      <c r="AB127" s="18">
        <f>(W127-V127)/V127</f>
        <v/>
      </c>
      <c r="AC127" s="17">
        <f>Actions!AC124</f>
        <v/>
      </c>
      <c r="AD127" s="23">
        <f>Actions!#REF!</f>
        <v/>
      </c>
    </row>
    <row r="128" hidden="1" s="50">
      <c r="A128" s="53">
        <f>Actions!A125</f>
        <v/>
      </c>
      <c r="B128" s="16">
        <f>Actions!B125</f>
        <v/>
      </c>
      <c r="C128" s="43" t="n">
        <v>18</v>
      </c>
      <c r="D128" s="43" t="n">
        <v>67.3</v>
      </c>
      <c r="E128" s="43">
        <f>Actions!G125</f>
        <v/>
      </c>
      <c r="F128" s="43">
        <f>Actions!H125</f>
        <v/>
      </c>
      <c r="G128" s="43">
        <f>Actions!I125</f>
        <v/>
      </c>
      <c r="H128" s="43">
        <f>Actions!J125</f>
        <v/>
      </c>
      <c r="I128" s="44">
        <f>I127</f>
        <v/>
      </c>
      <c r="J128" s="17" t="n">
        <v>1.75</v>
      </c>
      <c r="K128" s="17" t="n">
        <v>1.53</v>
      </c>
      <c r="L128" s="17" t="n">
        <v>2.02</v>
      </c>
      <c r="M128" s="17" t="n">
        <v>1.71</v>
      </c>
      <c r="N128" s="17">
        <f>Actions!S125</f>
        <v/>
      </c>
      <c r="O128" s="17">
        <f>Actions!T125</f>
        <v/>
      </c>
      <c r="P128" s="17">
        <f>Actions!#REF!</f>
        <v/>
      </c>
      <c r="Q128" s="29">
        <f>Q127</f>
        <v/>
      </c>
      <c r="R128" s="17" t="n">
        <v>4.26</v>
      </c>
      <c r="S128" s="17" t="n">
        <v>1.46</v>
      </c>
      <c r="T128" s="17">
        <f>Actions!Z125</f>
        <v/>
      </c>
      <c r="U128" s="17">
        <f>Actions!AA125</f>
        <v/>
      </c>
      <c r="V128" s="17">
        <f>Actions!AB125</f>
        <v/>
      </c>
      <c r="W128" s="17">
        <f>Actions!#REF!</f>
        <v/>
      </c>
      <c r="X128" s="18">
        <f>(S128-R128)/R128</f>
        <v/>
      </c>
      <c r="Y128" s="18">
        <f>(T128-S128)/S128</f>
        <v/>
      </c>
      <c r="Z128" s="18">
        <f>(U128-T128)/T128</f>
        <v/>
      </c>
      <c r="AA128" s="18">
        <f>(V128-U128)/U128</f>
        <v/>
      </c>
      <c r="AB128" s="18">
        <f>(W128-V128)/V128</f>
        <v/>
      </c>
      <c r="AC128" s="17">
        <f>Actions!AC125</f>
        <v/>
      </c>
      <c r="AD128" s="23">
        <f>Actions!#REF!</f>
        <v/>
      </c>
    </row>
    <row r="129" hidden="1" s="50">
      <c r="A129" s="53">
        <f>Actions!A126</f>
        <v/>
      </c>
      <c r="B129" s="16">
        <f>Actions!B126</f>
        <v/>
      </c>
      <c r="C129" s="43" t="n">
        <v>21</v>
      </c>
      <c r="D129" s="43" t="n">
        <v>10.7</v>
      </c>
      <c r="E129" s="43">
        <f>Actions!G126</f>
        <v/>
      </c>
      <c r="F129" s="43">
        <f>Actions!H126</f>
        <v/>
      </c>
      <c r="G129" s="43">
        <f>Actions!I126</f>
        <v/>
      </c>
      <c r="H129" s="43">
        <f>Actions!J126</f>
        <v/>
      </c>
      <c r="I129" s="44">
        <f>I128</f>
        <v/>
      </c>
      <c r="J129" s="17" t="n">
        <v>3.27</v>
      </c>
      <c r="K129" s="17" t="n">
        <v>2.64</v>
      </c>
      <c r="L129" s="17" t="n">
        <v>2.57</v>
      </c>
      <c r="M129" s="17" t="n">
        <v>2.72</v>
      </c>
      <c r="N129" s="17">
        <f>Actions!S126</f>
        <v/>
      </c>
      <c r="O129" s="17">
        <f>Actions!T126</f>
        <v/>
      </c>
      <c r="P129" s="17">
        <f>Actions!#REF!</f>
        <v/>
      </c>
      <c r="Q129" s="29">
        <f>Q128</f>
        <v/>
      </c>
      <c r="R129" s="17" t="n">
        <v>3.66</v>
      </c>
      <c r="S129" s="17" t="n">
        <v>6.71</v>
      </c>
      <c r="T129" s="17">
        <f>Actions!Z126</f>
        <v/>
      </c>
      <c r="U129" s="17">
        <f>Actions!AA126</f>
        <v/>
      </c>
      <c r="V129" s="17">
        <f>Actions!AB126</f>
        <v/>
      </c>
      <c r="W129" s="17">
        <f>Actions!#REF!</f>
        <v/>
      </c>
      <c r="X129" s="18">
        <f>(S129-R129)/R129</f>
        <v/>
      </c>
      <c r="Y129" s="18">
        <f>(T129-S129)/S129</f>
        <v/>
      </c>
      <c r="Z129" s="18">
        <f>(U129-T129)/T129</f>
        <v/>
      </c>
      <c r="AA129" s="18">
        <f>(V129-U129)/U129</f>
        <v/>
      </c>
      <c r="AB129" s="18">
        <f>(W129-V129)/V129</f>
        <v/>
      </c>
      <c r="AC129" s="17">
        <f>Actions!AC126</f>
        <v/>
      </c>
      <c r="AD129" s="23">
        <f>Actions!#REF!</f>
        <v/>
      </c>
    </row>
    <row r="130" hidden="1" s="50">
      <c r="A130" s="53">
        <f>Actions!A127</f>
        <v/>
      </c>
      <c r="B130" s="16">
        <f>Actions!B127</f>
        <v/>
      </c>
      <c r="C130" s="43" t="n">
        <v>31.2</v>
      </c>
      <c r="D130" s="43" t="n">
        <v>34.5</v>
      </c>
      <c r="E130" s="43">
        <f>Actions!G127</f>
        <v/>
      </c>
      <c r="F130" s="43">
        <f>Actions!H127</f>
        <v/>
      </c>
      <c r="G130" s="43">
        <f>Actions!I127</f>
        <v/>
      </c>
      <c r="H130" s="43">
        <f>Actions!J127</f>
        <v/>
      </c>
      <c r="I130" s="44">
        <f>I129</f>
        <v/>
      </c>
      <c r="J130" s="17">
        <f>AVERAGE(L130,M130)</f>
        <v/>
      </c>
      <c r="K130" s="17">
        <f>AVERAGE(L130,M130)</f>
        <v/>
      </c>
      <c r="L130" s="17" t="n">
        <v>5.04</v>
      </c>
      <c r="M130" s="17" t="n">
        <v>6.68</v>
      </c>
      <c r="N130" s="17">
        <f>Actions!S127</f>
        <v/>
      </c>
      <c r="O130" s="17">
        <f>Actions!T127</f>
        <v/>
      </c>
      <c r="P130" s="17">
        <f>Actions!#REF!</f>
        <v/>
      </c>
      <c r="Q130" s="29">
        <f>Q129</f>
        <v/>
      </c>
      <c r="R130" s="17" t="n">
        <v>1.92</v>
      </c>
      <c r="S130" s="17" t="n">
        <v>1.75</v>
      </c>
      <c r="T130" s="17">
        <f>Actions!Z127</f>
        <v/>
      </c>
      <c r="U130" s="17">
        <f>Actions!AA127</f>
        <v/>
      </c>
      <c r="V130" s="17">
        <f>Actions!AB127</f>
        <v/>
      </c>
      <c r="W130" s="17">
        <f>Actions!#REF!</f>
        <v/>
      </c>
      <c r="X130" s="18">
        <f>(S130-R130)/R130</f>
        <v/>
      </c>
      <c r="Y130" s="18">
        <f>(T130-S130)/S130</f>
        <v/>
      </c>
      <c r="Z130" s="18">
        <f>(U130-T130)/T130</f>
        <v/>
      </c>
      <c r="AA130" s="18">
        <f>(V130-U130)/U130</f>
        <v/>
      </c>
      <c r="AB130" s="18">
        <f>(W130-V130)/V130</f>
        <v/>
      </c>
      <c r="AC130" s="17">
        <f>Actions!AC127</f>
        <v/>
      </c>
      <c r="AD130" s="23">
        <f>Actions!#REF!</f>
        <v/>
      </c>
    </row>
    <row r="131" hidden="1" s="50">
      <c r="A131" s="53">
        <f>Actions!A128</f>
        <v/>
      </c>
      <c r="B131" s="16">
        <f>Actions!B128</f>
        <v/>
      </c>
      <c r="C131" s="43" t="n">
        <v>19.4</v>
      </c>
      <c r="D131" s="43" t="n">
        <v>20.4</v>
      </c>
      <c r="E131" s="43">
        <f>Actions!G128</f>
        <v/>
      </c>
      <c r="F131" s="43">
        <f>Actions!H128</f>
        <v/>
      </c>
      <c r="G131" s="43">
        <f>Actions!I128</f>
        <v/>
      </c>
      <c r="H131" s="43">
        <f>Actions!J128</f>
        <v/>
      </c>
      <c r="I131" s="44">
        <f>I130</f>
        <v/>
      </c>
      <c r="J131" s="17" t="n">
        <v>1.39</v>
      </c>
      <c r="K131" s="17" t="n">
        <v>1.34</v>
      </c>
      <c r="L131" s="17" t="n">
        <v>1.91</v>
      </c>
      <c r="M131" s="17" t="n">
        <v>1.56</v>
      </c>
      <c r="N131" s="17">
        <f>Actions!S128</f>
        <v/>
      </c>
      <c r="O131" s="17">
        <f>Actions!T128</f>
        <v/>
      </c>
      <c r="P131" s="17">
        <f>Actions!#REF!</f>
        <v/>
      </c>
      <c r="Q131" s="29">
        <f>Q130</f>
        <v/>
      </c>
      <c r="R131" s="17" t="n">
        <v>2.35</v>
      </c>
      <c r="S131" s="17" t="n">
        <v>2.96</v>
      </c>
      <c r="T131" s="17">
        <f>Actions!Z128</f>
        <v/>
      </c>
      <c r="U131" s="17">
        <f>Actions!AA128</f>
        <v/>
      </c>
      <c r="V131" s="17">
        <f>Actions!AB128</f>
        <v/>
      </c>
      <c r="W131" s="17">
        <f>Actions!#REF!</f>
        <v/>
      </c>
      <c r="X131" s="18">
        <f>(S131-R131)/R131</f>
        <v/>
      </c>
      <c r="Y131" s="18">
        <f>(T131-S131)/S131</f>
        <v/>
      </c>
      <c r="Z131" s="18">
        <f>(U131-T131)/T131</f>
        <v/>
      </c>
      <c r="AA131" s="18">
        <f>(V131-U131)/U131</f>
        <v/>
      </c>
      <c r="AB131" s="18">
        <f>(W131-V131)/V131</f>
        <v/>
      </c>
      <c r="AC131" s="17">
        <f>Actions!AC128</f>
        <v/>
      </c>
      <c r="AD131" s="23">
        <f>Actions!#REF!</f>
        <v/>
      </c>
    </row>
    <row r="132" hidden="1" ht="15.75" customHeight="1" s="50" thickBot="1">
      <c r="A132" s="55">
        <f>Actions!A129</f>
        <v/>
      </c>
      <c r="B132" s="24">
        <f>Actions!B129</f>
        <v/>
      </c>
      <c r="C132" s="45" t="n">
        <v>40.7</v>
      </c>
      <c r="D132" s="45" t="n">
        <v>-398</v>
      </c>
      <c r="E132" s="45">
        <f>Actions!G129</f>
        <v/>
      </c>
      <c r="F132" s="45">
        <f>Actions!H129</f>
        <v/>
      </c>
      <c r="G132" s="45">
        <f>Actions!I129</f>
        <v/>
      </c>
      <c r="H132" s="45">
        <f>Actions!J129</f>
        <v/>
      </c>
      <c r="I132" s="46">
        <f>I131</f>
        <v/>
      </c>
      <c r="J132" s="25" t="n">
        <v>1.53</v>
      </c>
      <c r="K132" s="25" t="n">
        <v>1.23</v>
      </c>
      <c r="L132" s="25" t="n">
        <v>1.15</v>
      </c>
      <c r="M132" s="25" t="n">
        <v>1.14</v>
      </c>
      <c r="N132" s="25">
        <f>Actions!S129</f>
        <v/>
      </c>
      <c r="O132" s="25">
        <f>Actions!T129</f>
        <v/>
      </c>
      <c r="P132" s="25">
        <f>Actions!#REF!</f>
        <v/>
      </c>
      <c r="Q132" s="30">
        <f>Q131</f>
        <v/>
      </c>
      <c r="R132" s="25" t="n">
        <v>4.11</v>
      </c>
      <c r="S132" s="25" t="n">
        <v>-0.31</v>
      </c>
      <c r="T132" s="25">
        <f>Actions!Z129</f>
        <v/>
      </c>
      <c r="U132" s="25">
        <f>Actions!AA129</f>
        <v/>
      </c>
      <c r="V132" s="25">
        <f>Actions!AB129</f>
        <v/>
      </c>
      <c r="W132" s="25">
        <f>Actions!#REF!</f>
        <v/>
      </c>
      <c r="X132" s="26">
        <f>(S132-R132)/R132</f>
        <v/>
      </c>
      <c r="Y132" s="26">
        <f>(T132-S132)/S132</f>
        <v/>
      </c>
      <c r="Z132" s="26">
        <f>(U132-T132)/T132</f>
        <v/>
      </c>
      <c r="AA132" s="26">
        <f>(V132-U132)/U132</f>
        <v/>
      </c>
      <c r="AB132" s="26">
        <f>(W132-V132)/V132</f>
        <v/>
      </c>
      <c r="AC132" s="25">
        <f>Actions!AC129</f>
        <v/>
      </c>
      <c r="AD132" s="27">
        <f>Actions!#REF!</f>
        <v/>
      </c>
    </row>
    <row r="133" hidden="1" s="50">
      <c r="A133" s="52">
        <f>Actions!A130</f>
        <v/>
      </c>
      <c r="B133" s="19">
        <f>Actions!B130</f>
        <v/>
      </c>
      <c r="C133" s="41" t="n">
        <v>53.3</v>
      </c>
      <c r="D133" s="41" t="n">
        <v>23.6</v>
      </c>
      <c r="E133" s="41">
        <f>Actions!G130</f>
        <v/>
      </c>
      <c r="F133" s="41">
        <f>Actions!H130</f>
        <v/>
      </c>
      <c r="G133" s="41">
        <f>Actions!I130</f>
        <v/>
      </c>
      <c r="H133" s="41">
        <f>Actions!J130</f>
        <v/>
      </c>
      <c r="I133" s="42">
        <f>AVERAGE(C133:H154)</f>
        <v/>
      </c>
      <c r="J133" s="20" t="n">
        <v>0.55</v>
      </c>
      <c r="K133" s="20" t="n">
        <v>0.49</v>
      </c>
      <c r="L133" s="20" t="n">
        <v>0.73</v>
      </c>
      <c r="M133" s="20" t="n">
        <v>0.62</v>
      </c>
      <c r="N133" s="20">
        <f>Actions!S130</f>
        <v/>
      </c>
      <c r="O133" s="20">
        <f>Actions!T130</f>
        <v/>
      </c>
      <c r="P133" s="20">
        <f>Actions!#REF!</f>
        <v/>
      </c>
      <c r="Q133" s="28">
        <f>AVERAGE(J133:P154)</f>
        <v/>
      </c>
      <c r="R133" s="20" t="n">
        <v>0.65</v>
      </c>
      <c r="S133" s="20" t="n">
        <v>1.96</v>
      </c>
      <c r="T133" s="20">
        <f>Actions!Z130</f>
        <v/>
      </c>
      <c r="U133" s="20">
        <f>Actions!AA130</f>
        <v/>
      </c>
      <c r="V133" s="20">
        <f>Actions!AB130</f>
        <v/>
      </c>
      <c r="W133" s="20">
        <f>Actions!#REF!</f>
        <v/>
      </c>
      <c r="X133" s="21">
        <f>(S133-R133)/R133</f>
        <v/>
      </c>
      <c r="Y133" s="21">
        <f>(T133-S133)/S133</f>
        <v/>
      </c>
      <c r="Z133" s="21">
        <f>(U133-T133)/T133</f>
        <v/>
      </c>
      <c r="AA133" s="21">
        <f>(V133-U133)/U133</f>
        <v/>
      </c>
      <c r="AB133" s="21">
        <f>(W133-V133)/V133</f>
        <v/>
      </c>
      <c r="AC133" s="20">
        <f>Actions!AC130</f>
        <v/>
      </c>
      <c r="AD133" s="22">
        <f>Actions!#REF!</f>
        <v/>
      </c>
    </row>
    <row r="134" hidden="1" s="50">
      <c r="A134" s="53">
        <f>Actions!A131</f>
        <v/>
      </c>
      <c r="B134" s="16">
        <f>Actions!B131</f>
        <v/>
      </c>
      <c r="C134" s="43" t="n">
        <v>25.2</v>
      </c>
      <c r="D134" s="43" t="n">
        <v>32.1</v>
      </c>
      <c r="E134" s="43">
        <f>Actions!G131</f>
        <v/>
      </c>
      <c r="F134" s="43">
        <f>Actions!H131</f>
        <v/>
      </c>
      <c r="G134" s="43">
        <f>Actions!I131</f>
        <v/>
      </c>
      <c r="H134" s="43">
        <f>Actions!J131</f>
        <v/>
      </c>
      <c r="I134" s="44">
        <f>I133</f>
        <v/>
      </c>
      <c r="J134" s="17" t="n">
        <v>1.91</v>
      </c>
      <c r="K134" s="17" t="n">
        <v>1.78</v>
      </c>
      <c r="L134" s="17" t="n">
        <v>2.14</v>
      </c>
      <c r="M134" s="17" t="n">
        <v>1.64</v>
      </c>
      <c r="N134" s="17">
        <f>Actions!S131</f>
        <v/>
      </c>
      <c r="O134" s="17">
        <f>Actions!T131</f>
        <v/>
      </c>
      <c r="P134" s="17">
        <f>Actions!#REF!</f>
        <v/>
      </c>
      <c r="Q134" s="29">
        <f>Q133</f>
        <v/>
      </c>
      <c r="R134" s="17" t="n">
        <v>0.73</v>
      </c>
      <c r="S134" s="17" t="n">
        <v>0.71</v>
      </c>
      <c r="T134" s="17">
        <f>Actions!Z131</f>
        <v/>
      </c>
      <c r="U134" s="17">
        <f>Actions!AA131</f>
        <v/>
      </c>
      <c r="V134" s="17">
        <f>Actions!AB131</f>
        <v/>
      </c>
      <c r="W134" s="17">
        <f>Actions!#REF!</f>
        <v/>
      </c>
      <c r="X134" s="18">
        <f>(S134-R134)/R134</f>
        <v/>
      </c>
      <c r="Y134" s="18">
        <f>(T134-S134)/S134</f>
        <v/>
      </c>
      <c r="Z134" s="18">
        <f>(U134-T134)/T134</f>
        <v/>
      </c>
      <c r="AA134" s="18">
        <f>(V134-U134)/U134</f>
        <v/>
      </c>
      <c r="AB134" s="18">
        <f>(W134-V134)/V134</f>
        <v/>
      </c>
      <c r="AC134" s="17">
        <f>Actions!AC131</f>
        <v/>
      </c>
      <c r="AD134" s="23">
        <f>Actions!#REF!</f>
        <v/>
      </c>
    </row>
    <row r="135" hidden="1" s="50">
      <c r="A135" s="53">
        <f>Actions!A132</f>
        <v/>
      </c>
      <c r="B135" s="16">
        <f>Actions!B132</f>
        <v/>
      </c>
      <c r="C135" s="43" t="n">
        <v>60.4</v>
      </c>
      <c r="D135" s="43" t="n">
        <v>31.5</v>
      </c>
      <c r="E135" s="43">
        <f>Actions!G132</f>
        <v/>
      </c>
      <c r="F135" s="43">
        <f>Actions!H132</f>
        <v/>
      </c>
      <c r="G135" s="43">
        <f>Actions!I132</f>
        <v/>
      </c>
      <c r="H135" s="43">
        <f>Actions!J132</f>
        <v/>
      </c>
      <c r="I135" s="44">
        <f>I134</f>
        <v/>
      </c>
      <c r="J135" s="17" t="n">
        <v>0.42</v>
      </c>
      <c r="K135" s="17" t="n">
        <v>0.38</v>
      </c>
      <c r="L135" s="17" t="n">
        <v>0.54</v>
      </c>
      <c r="M135" s="17" t="n">
        <v>0.34</v>
      </c>
      <c r="N135" s="17">
        <f>Actions!S132</f>
        <v/>
      </c>
      <c r="O135" s="17">
        <f>Actions!T132</f>
        <v/>
      </c>
      <c r="P135" s="17">
        <f>Actions!#REF!</f>
        <v/>
      </c>
      <c r="Q135" s="29">
        <f>Q134</f>
        <v/>
      </c>
      <c r="R135" s="17" t="n">
        <v>0.28</v>
      </c>
      <c r="S135" s="17" t="n">
        <v>0.54</v>
      </c>
      <c r="T135" s="17">
        <f>Actions!Z132</f>
        <v/>
      </c>
      <c r="U135" s="17">
        <f>Actions!AA132</f>
        <v/>
      </c>
      <c r="V135" s="17">
        <f>Actions!AB132</f>
        <v/>
      </c>
      <c r="W135" s="17">
        <f>Actions!#REF!</f>
        <v/>
      </c>
      <c r="X135" s="18">
        <f>(S135-R135)/R135</f>
        <v/>
      </c>
      <c r="Y135" s="18">
        <f>(T135-S135)/S135</f>
        <v/>
      </c>
      <c r="Z135" s="18">
        <f>(U135-T135)/T135</f>
        <v/>
      </c>
      <c r="AA135" s="18">
        <f>(V135-U135)/U135</f>
        <v/>
      </c>
      <c r="AB135" s="18">
        <f>(W135-V135)/V135</f>
        <v/>
      </c>
      <c r="AC135" s="17">
        <f>Actions!AC132</f>
        <v/>
      </c>
      <c r="AD135" s="23">
        <f>Actions!#REF!</f>
        <v/>
      </c>
    </row>
    <row r="136" hidden="1" s="50">
      <c r="A136" s="53">
        <f>Actions!A133</f>
        <v/>
      </c>
      <c r="B136" s="16">
        <f>Actions!B133</f>
        <v/>
      </c>
      <c r="C136" s="43" t="n">
        <v>10</v>
      </c>
      <c r="D136" s="43" t="n">
        <v>9.529999999999999</v>
      </c>
      <c r="E136" s="43">
        <f>Actions!G133</f>
        <v/>
      </c>
      <c r="F136" s="43">
        <f>Actions!H133</f>
        <v/>
      </c>
      <c r="G136" s="43">
        <f>Actions!I133</f>
        <v/>
      </c>
      <c r="H136" s="43">
        <f>Actions!J133</f>
        <v/>
      </c>
      <c r="I136" s="44">
        <f>I135</f>
        <v/>
      </c>
      <c r="J136" s="17" t="n">
        <v>0.28</v>
      </c>
      <c r="K136" s="17" t="n">
        <v>0.27</v>
      </c>
      <c r="L136" s="17" t="n">
        <v>0.35</v>
      </c>
      <c r="M136" s="17" t="n">
        <v>0.22</v>
      </c>
      <c r="N136" s="17">
        <f>Actions!S133</f>
        <v/>
      </c>
      <c r="O136" s="17">
        <f>Actions!T133</f>
        <v/>
      </c>
      <c r="P136" s="17">
        <f>Actions!#REF!</f>
        <v/>
      </c>
      <c r="Q136" s="29">
        <f>Q135</f>
        <v/>
      </c>
      <c r="R136" s="17" t="n">
        <v>6.79</v>
      </c>
      <c r="S136" s="17" t="n">
        <v>7.64</v>
      </c>
      <c r="T136" s="17">
        <f>Actions!Z133</f>
        <v/>
      </c>
      <c r="U136" s="17">
        <f>Actions!AA133</f>
        <v/>
      </c>
      <c r="V136" s="17">
        <f>Actions!AB133</f>
        <v/>
      </c>
      <c r="W136" s="17">
        <f>Actions!#REF!</f>
        <v/>
      </c>
      <c r="X136" s="18">
        <f>(S136-R136)/R136</f>
        <v/>
      </c>
      <c r="Y136" s="18">
        <f>(T136-S136)/S136</f>
        <v/>
      </c>
      <c r="Z136" s="18">
        <f>(U136-T136)/T136</f>
        <v/>
      </c>
      <c r="AA136" s="18">
        <f>(V136-U136)/U136</f>
        <v/>
      </c>
      <c r="AB136" s="18">
        <f>(W136-V136)/V136</f>
        <v/>
      </c>
      <c r="AC136" s="17">
        <f>Actions!AC133</f>
        <v/>
      </c>
      <c r="AD136" s="23">
        <f>Actions!#REF!</f>
        <v/>
      </c>
    </row>
    <row r="137" hidden="1" s="50">
      <c r="A137" s="53">
        <f>Actions!A134</f>
        <v/>
      </c>
      <c r="B137" s="16">
        <f>Actions!B134</f>
        <v/>
      </c>
      <c r="C137" s="43" t="n">
        <v>28.3</v>
      </c>
      <c r="D137" s="43" t="n">
        <v>19.3</v>
      </c>
      <c r="E137" s="43">
        <f>Actions!G134</f>
        <v/>
      </c>
      <c r="F137" s="43">
        <f>Actions!H134</f>
        <v/>
      </c>
      <c r="G137" s="43">
        <f>Actions!I134</f>
        <v/>
      </c>
      <c r="H137" s="43">
        <f>Actions!J134</f>
        <v/>
      </c>
      <c r="I137" s="44">
        <f>I136</f>
        <v/>
      </c>
      <c r="J137" s="17" t="n">
        <v>0.18</v>
      </c>
      <c r="K137" s="17" t="n">
        <v>0.17</v>
      </c>
      <c r="L137" s="17" t="n">
        <v>0.55</v>
      </c>
      <c r="M137" s="17" t="n">
        <v>0.21</v>
      </c>
      <c r="N137" s="17">
        <f>Actions!S134</f>
        <v/>
      </c>
      <c r="O137" s="17">
        <f>Actions!T134</f>
        <v/>
      </c>
      <c r="P137" s="17">
        <f>Actions!#REF!</f>
        <v/>
      </c>
      <c r="Q137" s="29">
        <f>Q136</f>
        <v/>
      </c>
      <c r="R137" s="17" t="n">
        <v>0.1</v>
      </c>
      <c r="S137" s="17" t="n">
        <v>0.46</v>
      </c>
      <c r="T137" s="17">
        <f>Actions!Z134</f>
        <v/>
      </c>
      <c r="U137" s="17">
        <f>Actions!AA134</f>
        <v/>
      </c>
      <c r="V137" s="17">
        <f>Actions!AB134</f>
        <v/>
      </c>
      <c r="W137" s="17">
        <f>Actions!#REF!</f>
        <v/>
      </c>
      <c r="X137" s="18">
        <f>(S137-R137)/R137</f>
        <v/>
      </c>
      <c r="Y137" s="18">
        <f>(T137-S137)/S137</f>
        <v/>
      </c>
      <c r="Z137" s="18">
        <f>(U137-T137)/T137</f>
        <v/>
      </c>
      <c r="AA137" s="18">
        <f>(V137-U137)/U137</f>
        <v/>
      </c>
      <c r="AB137" s="18">
        <f>(W137-V137)/V137</f>
        <v/>
      </c>
      <c r="AC137" s="17">
        <f>Actions!AC134</f>
        <v/>
      </c>
      <c r="AD137" s="23">
        <f>Actions!#REF!</f>
        <v/>
      </c>
    </row>
    <row r="138" hidden="1" s="50">
      <c r="A138" s="53">
        <f>Actions!A135</f>
        <v/>
      </c>
      <c r="B138" s="16">
        <f>Actions!B135</f>
        <v/>
      </c>
      <c r="C138" s="43" t="n">
        <v>24.5</v>
      </c>
      <c r="D138" s="43" t="n">
        <v>22.8</v>
      </c>
      <c r="E138" s="43">
        <f>Actions!G135</f>
        <v/>
      </c>
      <c r="F138" s="43">
        <f>Actions!H135</f>
        <v/>
      </c>
      <c r="G138" s="43">
        <f>Actions!I135</f>
        <v/>
      </c>
      <c r="H138" s="43">
        <f>Actions!J135</f>
        <v/>
      </c>
      <c r="I138" s="44">
        <f>I137</f>
        <v/>
      </c>
      <c r="J138" s="17" t="n">
        <v>3.63</v>
      </c>
      <c r="K138" s="17" t="n">
        <v>3.54</v>
      </c>
      <c r="L138" s="17" t="n">
        <v>4.2</v>
      </c>
      <c r="M138" s="17" t="n">
        <v>5.52</v>
      </c>
      <c r="N138" s="17">
        <f>Actions!S135</f>
        <v/>
      </c>
      <c r="O138" s="17">
        <f>Actions!T135</f>
        <v/>
      </c>
      <c r="P138" s="17">
        <f>Actions!#REF!</f>
        <v/>
      </c>
      <c r="Q138" s="29">
        <f>Q137</f>
        <v/>
      </c>
      <c r="R138" s="17" t="n">
        <v>0.77</v>
      </c>
      <c r="S138" s="17" t="n">
        <v>1.06</v>
      </c>
      <c r="T138" s="17">
        <f>Actions!Z135</f>
        <v/>
      </c>
      <c r="U138" s="17">
        <f>Actions!AA135</f>
        <v/>
      </c>
      <c r="V138" s="17">
        <f>Actions!AB135</f>
        <v/>
      </c>
      <c r="W138" s="17">
        <f>Actions!#REF!</f>
        <v/>
      </c>
      <c r="X138" s="18">
        <f>(S138-R138)/R138</f>
        <v/>
      </c>
      <c r="Y138" s="18">
        <f>(T138-S138)/S138</f>
        <v/>
      </c>
      <c r="Z138" s="18">
        <f>(U138-T138)/T138</f>
        <v/>
      </c>
      <c r="AA138" s="18">
        <f>(V138-U138)/U138</f>
        <v/>
      </c>
      <c r="AB138" s="18">
        <f>(W138-V138)/V138</f>
        <v/>
      </c>
      <c r="AC138" s="17">
        <f>Actions!AC135</f>
        <v/>
      </c>
      <c r="AD138" s="23">
        <f>Actions!#REF!</f>
        <v/>
      </c>
    </row>
    <row r="139" hidden="1" s="50">
      <c r="A139" s="53">
        <f>Actions!A136</f>
        <v/>
      </c>
      <c r="B139" s="16">
        <f>Actions!B136</f>
        <v/>
      </c>
      <c r="C139" s="43" t="n">
        <v>26.1</v>
      </c>
      <c r="D139" s="43" t="n">
        <v>33.9</v>
      </c>
      <c r="E139" s="43">
        <f>Actions!G136</f>
        <v/>
      </c>
      <c r="F139" s="43">
        <f>Actions!H136</f>
        <v/>
      </c>
      <c r="G139" s="43">
        <f>Actions!I136</f>
        <v/>
      </c>
      <c r="H139" s="43">
        <f>Actions!J136</f>
        <v/>
      </c>
      <c r="I139" s="44">
        <f>I138</f>
        <v/>
      </c>
      <c r="J139" s="17" t="n">
        <v>0.55</v>
      </c>
      <c r="K139" s="17" t="n">
        <v>0.53</v>
      </c>
      <c r="L139" s="17" t="n">
        <v>0.45</v>
      </c>
      <c r="M139" s="17" t="n">
        <v>0.35</v>
      </c>
      <c r="N139" s="17">
        <f>Actions!S136</f>
        <v/>
      </c>
      <c r="O139" s="17">
        <f>Actions!T136</f>
        <v/>
      </c>
      <c r="P139" s="17">
        <f>Actions!#REF!</f>
        <v/>
      </c>
      <c r="Q139" s="29">
        <f>Q138</f>
        <v/>
      </c>
      <c r="R139" s="17" t="n">
        <v>0.78</v>
      </c>
      <c r="S139" s="17" t="n">
        <v>0.66</v>
      </c>
      <c r="T139" s="17">
        <f>Actions!Z136</f>
        <v/>
      </c>
      <c r="U139" s="17">
        <f>Actions!AA136</f>
        <v/>
      </c>
      <c r="V139" s="17">
        <f>Actions!AB136</f>
        <v/>
      </c>
      <c r="W139" s="17">
        <f>Actions!#REF!</f>
        <v/>
      </c>
      <c r="X139" s="18">
        <f>(S139-R139)/R139</f>
        <v/>
      </c>
      <c r="Y139" s="18">
        <f>(T139-S139)/S139</f>
        <v/>
      </c>
      <c r="Z139" s="18">
        <f>(U139-T139)/T139</f>
        <v/>
      </c>
      <c r="AA139" s="18">
        <f>(V139-U139)/U139</f>
        <v/>
      </c>
      <c r="AB139" s="18">
        <f>(W139-V139)/V139</f>
        <v/>
      </c>
      <c r="AC139" s="17">
        <f>Actions!AC136</f>
        <v/>
      </c>
      <c r="AD139" s="23">
        <f>Actions!#REF!</f>
        <v/>
      </c>
    </row>
    <row r="140" hidden="1" s="50">
      <c r="A140" s="53">
        <f>Actions!A137</f>
        <v/>
      </c>
      <c r="B140" s="16">
        <f>Actions!B137</f>
        <v/>
      </c>
      <c r="C140" s="43" t="n">
        <v>19.6</v>
      </c>
      <c r="D140" s="43" t="n">
        <v>56.1</v>
      </c>
      <c r="E140" s="43">
        <f>Actions!G137</f>
        <v/>
      </c>
      <c r="F140" s="43">
        <f>Actions!H137</f>
        <v/>
      </c>
      <c r="G140" s="43">
        <f>Actions!I137</f>
        <v/>
      </c>
      <c r="H140" s="43">
        <f>Actions!J137</f>
        <v/>
      </c>
      <c r="I140" s="44">
        <f>I139</f>
        <v/>
      </c>
      <c r="J140" s="17" t="n">
        <v>1.38</v>
      </c>
      <c r="K140" s="17" t="n">
        <v>1.32</v>
      </c>
      <c r="L140" s="17" t="n">
        <v>2.09</v>
      </c>
      <c r="M140" s="17" t="n">
        <v>0.99</v>
      </c>
      <c r="N140" s="17">
        <f>Actions!S137</f>
        <v/>
      </c>
      <c r="O140" s="17">
        <f>Actions!T137</f>
        <v/>
      </c>
      <c r="P140" s="17">
        <f>Actions!#REF!</f>
        <v/>
      </c>
      <c r="Q140" s="29">
        <f>Q139</f>
        <v/>
      </c>
      <c r="R140" s="17" t="n">
        <v>0.82</v>
      </c>
      <c r="S140" s="17" t="n">
        <v>0.41</v>
      </c>
      <c r="T140" s="17">
        <f>Actions!Z137</f>
        <v/>
      </c>
      <c r="U140" s="17">
        <f>Actions!AA137</f>
        <v/>
      </c>
      <c r="V140" s="17">
        <f>Actions!AB137</f>
        <v/>
      </c>
      <c r="W140" s="17">
        <f>Actions!#REF!</f>
        <v/>
      </c>
      <c r="X140" s="18">
        <f>(S140-R140)/R140</f>
        <v/>
      </c>
      <c r="Y140" s="18">
        <f>(T140-S140)/S140</f>
        <v/>
      </c>
      <c r="Z140" s="18">
        <f>(U140-T140)/T140</f>
        <v/>
      </c>
      <c r="AA140" s="18">
        <f>(V140-U140)/U140</f>
        <v/>
      </c>
      <c r="AB140" s="18">
        <f>(W140-V140)/V140</f>
        <v/>
      </c>
      <c r="AC140" s="17">
        <f>Actions!AC137</f>
        <v/>
      </c>
      <c r="AD140" s="23">
        <f>Actions!#REF!</f>
        <v/>
      </c>
    </row>
    <row r="141" hidden="1" s="50">
      <c r="A141" s="53">
        <f>Actions!A138</f>
        <v/>
      </c>
      <c r="B141" s="16">
        <f>Actions!B138</f>
        <v/>
      </c>
      <c r="C141" s="43" t="n">
        <v>13.9</v>
      </c>
      <c r="D141" s="43" t="n">
        <v>14.9</v>
      </c>
      <c r="E141" s="43">
        <f>Actions!G138</f>
        <v/>
      </c>
      <c r="F141" s="43">
        <f>Actions!H138</f>
        <v/>
      </c>
      <c r="G141" s="43">
        <f>Actions!I138</f>
        <v/>
      </c>
      <c r="H141" s="43">
        <f>Actions!J138</f>
        <v/>
      </c>
      <c r="I141" s="44">
        <f>I140</f>
        <v/>
      </c>
      <c r="J141" s="17">
        <f>AVERAGE(L141,M141)</f>
        <v/>
      </c>
      <c r="K141" s="17">
        <f>AVERAGE(L141,M141)</f>
        <v/>
      </c>
      <c r="L141" s="17" t="n">
        <v>6.84</v>
      </c>
      <c r="M141" s="17" t="n">
        <v>5.6</v>
      </c>
      <c r="N141" s="17">
        <f>Actions!S138</f>
        <v/>
      </c>
      <c r="O141" s="17">
        <f>Actions!T138</f>
        <v/>
      </c>
      <c r="P141" s="17">
        <f>Actions!#REF!</f>
        <v/>
      </c>
      <c r="Q141" s="29">
        <f>Q140</f>
        <v/>
      </c>
      <c r="R141" s="17" t="n">
        <v>2.82</v>
      </c>
      <c r="S141" s="17" t="n">
        <v>3.47</v>
      </c>
      <c r="T141" s="17">
        <f>Actions!Z138</f>
        <v/>
      </c>
      <c r="U141" s="17">
        <f>Actions!AA138</f>
        <v/>
      </c>
      <c r="V141" s="17">
        <f>Actions!AB138</f>
        <v/>
      </c>
      <c r="W141" s="17">
        <f>Actions!#REF!</f>
        <v/>
      </c>
      <c r="X141" s="18">
        <f>(S141-R141)/R141</f>
        <v/>
      </c>
      <c r="Y141" s="18">
        <f>(T141-S141)/S141</f>
        <v/>
      </c>
      <c r="Z141" s="18">
        <f>(U141-T141)/T141</f>
        <v/>
      </c>
      <c r="AA141" s="18">
        <f>(V141-U141)/U141</f>
        <v/>
      </c>
      <c r="AB141" s="18">
        <f>(W141-V141)/V141</f>
        <v/>
      </c>
      <c r="AC141" s="17">
        <f>Actions!AC138</f>
        <v/>
      </c>
      <c r="AD141" s="23">
        <f>Actions!#REF!</f>
        <v/>
      </c>
    </row>
    <row r="142" hidden="1" s="50">
      <c r="A142" s="53">
        <f>Actions!A139</f>
        <v/>
      </c>
      <c r="B142" s="16">
        <f>Actions!B139</f>
        <v/>
      </c>
      <c r="C142" s="43" t="n">
        <v>11.7</v>
      </c>
      <c r="D142" s="43" t="n">
        <v>24.4</v>
      </c>
      <c r="E142" s="43">
        <f>Actions!G139</f>
        <v/>
      </c>
      <c r="F142" s="43">
        <f>Actions!H139</f>
        <v/>
      </c>
      <c r="G142" s="43">
        <f>Actions!I139</f>
        <v/>
      </c>
      <c r="H142" s="43">
        <f>Actions!J139</f>
        <v/>
      </c>
      <c r="I142" s="44">
        <f>I141</f>
        <v/>
      </c>
      <c r="J142" s="17" t="n">
        <v>0.8</v>
      </c>
      <c r="K142" s="17" t="n">
        <v>0.67</v>
      </c>
      <c r="L142" s="17" t="n">
        <v>0.68</v>
      </c>
      <c r="M142" s="17" t="n">
        <v>0.4</v>
      </c>
      <c r="N142" s="17">
        <f>Actions!S139</f>
        <v/>
      </c>
      <c r="O142" s="17">
        <f>Actions!T139</f>
        <v/>
      </c>
      <c r="P142" s="17">
        <f>Actions!#REF!</f>
        <v/>
      </c>
      <c r="Q142" s="29">
        <f>Q141</f>
        <v/>
      </c>
      <c r="R142" s="17" t="n">
        <v>0.83</v>
      </c>
      <c r="S142" s="17" t="n">
        <v>0.42</v>
      </c>
      <c r="T142" s="17">
        <f>Actions!Z139</f>
        <v/>
      </c>
      <c r="U142" s="17">
        <f>Actions!AA139</f>
        <v/>
      </c>
      <c r="V142" s="17">
        <f>Actions!AB139</f>
        <v/>
      </c>
      <c r="W142" s="17">
        <f>Actions!#REF!</f>
        <v/>
      </c>
      <c r="X142" s="18">
        <f>(S142-R142)/R142</f>
        <v/>
      </c>
      <c r="Y142" s="18">
        <f>(T142-S142)/S142</f>
        <v/>
      </c>
      <c r="Z142" s="18">
        <f>(U142-T142)/T142</f>
        <v/>
      </c>
      <c r="AA142" s="18">
        <f>(V142-U142)/U142</f>
        <v/>
      </c>
      <c r="AB142" s="18">
        <f>(W142-V142)/V142</f>
        <v/>
      </c>
      <c r="AC142" s="17">
        <f>Actions!AC139</f>
        <v/>
      </c>
      <c r="AD142" s="23">
        <f>Actions!#REF!</f>
        <v/>
      </c>
    </row>
    <row r="143" hidden="1" s="50">
      <c r="A143" s="53">
        <f>Actions!A140</f>
        <v/>
      </c>
      <c r="B143" s="16">
        <f>Actions!B140</f>
        <v/>
      </c>
      <c r="C143" s="43" t="n">
        <v>12.1</v>
      </c>
      <c r="D143" s="43" t="n">
        <v>16.3</v>
      </c>
      <c r="E143" s="43">
        <f>Actions!G140</f>
        <v/>
      </c>
      <c r="F143" s="43">
        <f>Actions!H140</f>
        <v/>
      </c>
      <c r="G143" s="43">
        <f>Actions!I140</f>
        <v/>
      </c>
      <c r="H143" s="43">
        <f>Actions!J140</f>
        <v/>
      </c>
      <c r="I143" s="44">
        <f>I142</f>
        <v/>
      </c>
      <c r="J143" s="17" t="n">
        <v>0.41</v>
      </c>
      <c r="K143" s="17" t="n">
        <v>0.38</v>
      </c>
      <c r="L143" s="17" t="n">
        <v>0.6</v>
      </c>
      <c r="M143" s="17" t="n">
        <v>0.47</v>
      </c>
      <c r="N143" s="17">
        <f>Actions!S140</f>
        <v/>
      </c>
      <c r="O143" s="17">
        <f>Actions!T140</f>
        <v/>
      </c>
      <c r="P143" s="17">
        <f>Actions!#REF!</f>
        <v/>
      </c>
      <c r="Q143" s="29">
        <f>Q142</f>
        <v/>
      </c>
      <c r="R143" s="17" t="n">
        <v>1.4</v>
      </c>
      <c r="S143" s="17" t="n">
        <v>1.45</v>
      </c>
      <c r="T143" s="17">
        <f>Actions!Z140</f>
        <v/>
      </c>
      <c r="U143" s="17">
        <f>Actions!AA140</f>
        <v/>
      </c>
      <c r="V143" s="17">
        <f>Actions!AB140</f>
        <v/>
      </c>
      <c r="W143" s="17">
        <f>Actions!#REF!</f>
        <v/>
      </c>
      <c r="X143" s="18">
        <f>(S143-R143)/R143</f>
        <v/>
      </c>
      <c r="Y143" s="18">
        <f>(T143-S143)/S143</f>
        <v/>
      </c>
      <c r="Z143" s="18">
        <f>(U143-T143)/T143</f>
        <v/>
      </c>
      <c r="AA143" s="18">
        <f>(V143-U143)/U143</f>
        <v/>
      </c>
      <c r="AB143" s="18">
        <f>(W143-V143)/V143</f>
        <v/>
      </c>
      <c r="AC143" s="17">
        <f>Actions!AC140</f>
        <v/>
      </c>
      <c r="AD143" s="23">
        <f>Actions!#REF!</f>
        <v/>
      </c>
    </row>
    <row r="144" hidden="1" s="50">
      <c r="A144" s="53">
        <f>Actions!A141</f>
        <v/>
      </c>
      <c r="B144" s="16">
        <f>Actions!B141</f>
        <v/>
      </c>
      <c r="C144" s="43" t="n">
        <v>12.7</v>
      </c>
      <c r="D144" s="43" t="n">
        <v>16</v>
      </c>
      <c r="E144" s="43">
        <f>Actions!G141</f>
        <v/>
      </c>
      <c r="F144" s="43">
        <f>Actions!H141</f>
        <v/>
      </c>
      <c r="G144" s="43">
        <f>Actions!I141</f>
        <v/>
      </c>
      <c r="H144" s="43">
        <f>Actions!J141</f>
        <v/>
      </c>
      <c r="I144" s="44">
        <f>I143</f>
        <v/>
      </c>
      <c r="J144" s="17" t="n">
        <v>5.67</v>
      </c>
      <c r="K144" s="17" t="n">
        <v>4.79</v>
      </c>
      <c r="L144" s="17" t="n">
        <v>7.96</v>
      </c>
      <c r="M144" s="17" t="n">
        <v>10.2</v>
      </c>
      <c r="N144" s="17">
        <f>Actions!S141</f>
        <v/>
      </c>
      <c r="O144" s="17">
        <f>Actions!T141</f>
        <v/>
      </c>
      <c r="P144" s="17">
        <f>Actions!#REF!</f>
        <v/>
      </c>
      <c r="Q144" s="29">
        <f>Q143</f>
        <v/>
      </c>
      <c r="R144" s="17" t="n">
        <v>3.23</v>
      </c>
      <c r="S144" s="17" t="n">
        <v>3.13</v>
      </c>
      <c r="T144" s="17">
        <f>Actions!Z141</f>
        <v/>
      </c>
      <c r="U144" s="17">
        <f>Actions!AA141</f>
        <v/>
      </c>
      <c r="V144" s="17">
        <f>Actions!AB141</f>
        <v/>
      </c>
      <c r="W144" s="17">
        <f>Actions!#REF!</f>
        <v/>
      </c>
      <c r="X144" s="18">
        <f>(S144-R144)/R144</f>
        <v/>
      </c>
      <c r="Y144" s="18">
        <f>(T144-S144)/S144</f>
        <v/>
      </c>
      <c r="Z144" s="18">
        <f>(U144-T144)/T144</f>
        <v/>
      </c>
      <c r="AA144" s="18">
        <f>(V144-U144)/U144</f>
        <v/>
      </c>
      <c r="AB144" s="18">
        <f>(W144-V144)/V144</f>
        <v/>
      </c>
      <c r="AC144" s="17">
        <f>Actions!AC141</f>
        <v/>
      </c>
      <c r="AD144" s="23">
        <f>Actions!#REF!</f>
        <v/>
      </c>
    </row>
    <row r="145" hidden="1" s="50">
      <c r="A145" s="53">
        <f>Actions!A142</f>
        <v/>
      </c>
      <c r="B145" s="16">
        <f>Actions!B142</f>
        <v/>
      </c>
      <c r="C145" s="43" t="n">
        <v>12</v>
      </c>
      <c r="D145" s="43" t="n">
        <v>15.7</v>
      </c>
      <c r="E145" s="43">
        <f>Actions!G142</f>
        <v/>
      </c>
      <c r="F145" s="43">
        <f>Actions!H142</f>
        <v/>
      </c>
      <c r="G145" s="43">
        <f>Actions!I142</f>
        <v/>
      </c>
      <c r="H145" s="43">
        <f>Actions!J142</f>
        <v/>
      </c>
      <c r="I145" s="44">
        <f>I144</f>
        <v/>
      </c>
      <c r="J145" s="17" t="n">
        <v>0.58</v>
      </c>
      <c r="K145" s="17" t="n">
        <v>0.53</v>
      </c>
      <c r="L145" s="17" t="n">
        <v>0.89</v>
      </c>
      <c r="M145" s="17" t="n">
        <v>0.61</v>
      </c>
      <c r="N145" s="17">
        <f>Actions!S142</f>
        <v/>
      </c>
      <c r="O145" s="17">
        <f>Actions!T142</f>
        <v/>
      </c>
      <c r="P145" s="17">
        <f>Actions!#REF!</f>
        <v/>
      </c>
      <c r="Q145" s="29">
        <f>Q144</f>
        <v/>
      </c>
      <c r="R145" s="17" t="n">
        <v>4.48</v>
      </c>
      <c r="S145" s="17" t="n">
        <v>5.14</v>
      </c>
      <c r="T145" s="17">
        <f>Actions!Z142</f>
        <v/>
      </c>
      <c r="U145" s="17">
        <f>Actions!AA142</f>
        <v/>
      </c>
      <c r="V145" s="17">
        <f>Actions!AB142</f>
        <v/>
      </c>
      <c r="W145" s="17">
        <f>Actions!#REF!</f>
        <v/>
      </c>
      <c r="X145" s="18">
        <f>(S145-R145)/R145</f>
        <v/>
      </c>
      <c r="Y145" s="18">
        <f>(T145-S145)/S145</f>
        <v/>
      </c>
      <c r="Z145" s="18">
        <f>(U145-T145)/T145</f>
        <v/>
      </c>
      <c r="AA145" s="18">
        <f>(V145-U145)/U145</f>
        <v/>
      </c>
      <c r="AB145" s="18">
        <f>(W145-V145)/V145</f>
        <v/>
      </c>
      <c r="AC145" s="17">
        <f>Actions!AC142</f>
        <v/>
      </c>
      <c r="AD145" s="23">
        <f>Actions!#REF!</f>
        <v/>
      </c>
    </row>
    <row r="146" hidden="1" s="50">
      <c r="A146" s="53">
        <f>Actions!A143</f>
        <v/>
      </c>
      <c r="B146" s="16">
        <f>Actions!B143</f>
        <v/>
      </c>
      <c r="C146" s="43" t="n">
        <v>6.18</v>
      </c>
      <c r="D146" s="43" t="n">
        <v>10.3</v>
      </c>
      <c r="E146" s="43">
        <f>Actions!G143</f>
        <v/>
      </c>
      <c r="F146" s="43">
        <f>Actions!H143</f>
        <v/>
      </c>
      <c r="G146" s="43">
        <f>Actions!I143</f>
        <v/>
      </c>
      <c r="H146" s="43">
        <f>Actions!J143</f>
        <v/>
      </c>
      <c r="I146" s="44">
        <f>I145</f>
        <v/>
      </c>
      <c r="J146" s="17">
        <f>AVERAGE(L146,N146)</f>
        <v/>
      </c>
      <c r="K146" s="17">
        <f>AVERAGE(L146,M146)</f>
        <v/>
      </c>
      <c r="L146" s="17" t="n">
        <v>0.5</v>
      </c>
      <c r="M146" s="17" t="n">
        <v>0.66</v>
      </c>
      <c r="N146" s="17">
        <f>Actions!S143</f>
        <v/>
      </c>
      <c r="O146" s="17">
        <f>Actions!T143</f>
        <v/>
      </c>
      <c r="P146" s="17">
        <f>Actions!#REF!</f>
        <v/>
      </c>
      <c r="Q146" s="29">
        <f>Q145</f>
        <v/>
      </c>
      <c r="R146" s="17" t="n">
        <v>3.57</v>
      </c>
      <c r="S146" s="17" t="n">
        <v>2.97</v>
      </c>
      <c r="T146" s="17">
        <f>Actions!Z143</f>
        <v/>
      </c>
      <c r="U146" s="17">
        <f>Actions!AA143</f>
        <v/>
      </c>
      <c r="V146" s="17">
        <f>Actions!AB143</f>
        <v/>
      </c>
      <c r="W146" s="17">
        <f>Actions!#REF!</f>
        <v/>
      </c>
      <c r="X146" s="18">
        <f>(S146-R146)/R146</f>
        <v/>
      </c>
      <c r="Y146" s="18">
        <f>(T146-S146)/S146</f>
        <v/>
      </c>
      <c r="Z146" s="18">
        <f>(U146-T146)/T146</f>
        <v/>
      </c>
      <c r="AA146" s="18">
        <f>(V146-U146)/U146</f>
        <v/>
      </c>
      <c r="AB146" s="18">
        <f>(W146-V146)/V146</f>
        <v/>
      </c>
      <c r="AC146" s="17">
        <f>Actions!AC143</f>
        <v/>
      </c>
      <c r="AD146" s="23">
        <f>Actions!#REF!</f>
        <v/>
      </c>
    </row>
    <row r="147" hidden="1" s="50">
      <c r="A147" s="53">
        <f>Actions!A144</f>
        <v/>
      </c>
      <c r="B147" s="16">
        <f>Actions!B144</f>
        <v/>
      </c>
      <c r="C147" s="43" t="n">
        <v>17.9</v>
      </c>
      <c r="D147" s="43" t="n">
        <v>20.5</v>
      </c>
      <c r="E147" s="43">
        <f>Actions!G144</f>
        <v/>
      </c>
      <c r="F147" s="43">
        <f>Actions!H144</f>
        <v/>
      </c>
      <c r="G147" s="43">
        <f>Actions!I144</f>
        <v/>
      </c>
      <c r="H147" s="43">
        <f>Actions!J144</f>
        <v/>
      </c>
      <c r="I147" s="44">
        <f>I146</f>
        <v/>
      </c>
      <c r="J147" s="17" t="n">
        <v>1.88</v>
      </c>
      <c r="K147" s="17" t="n">
        <v>1.71</v>
      </c>
      <c r="L147" s="17" t="n">
        <v>0.9</v>
      </c>
      <c r="M147" s="17" t="n">
        <v>2.46</v>
      </c>
      <c r="N147" s="17">
        <f>Actions!S144</f>
        <v/>
      </c>
      <c r="O147" s="17">
        <f>Actions!T144</f>
        <v/>
      </c>
      <c r="P147" s="17">
        <f>Actions!#REF!</f>
        <v/>
      </c>
      <c r="Q147" s="29">
        <f>Q146</f>
        <v/>
      </c>
      <c r="R147" s="17" t="n">
        <v>0.39</v>
      </c>
      <c r="S147" s="17" t="n">
        <v>0.42</v>
      </c>
      <c r="T147" s="17">
        <f>Actions!Z144</f>
        <v/>
      </c>
      <c r="U147" s="17">
        <f>Actions!AA144</f>
        <v/>
      </c>
      <c r="V147" s="17">
        <f>Actions!AB144</f>
        <v/>
      </c>
      <c r="W147" s="17">
        <f>Actions!#REF!</f>
        <v/>
      </c>
      <c r="X147" s="18">
        <f>(S147-R147)/R147</f>
        <v/>
      </c>
      <c r="Y147" s="18">
        <f>(T147-S147)/S147</f>
        <v/>
      </c>
      <c r="Z147" s="18">
        <f>(U147-T147)/T147</f>
        <v/>
      </c>
      <c r="AA147" s="18">
        <f>(V147-U147)/U147</f>
        <v/>
      </c>
      <c r="AB147" s="18">
        <f>(W147-V147)/V147</f>
        <v/>
      </c>
      <c r="AC147" s="17">
        <f>Actions!AC144</f>
        <v/>
      </c>
      <c r="AD147" s="23">
        <f>Actions!#REF!</f>
        <v/>
      </c>
    </row>
    <row r="148" hidden="1" s="50">
      <c r="A148" s="53">
        <f>Actions!A145</f>
        <v/>
      </c>
      <c r="B148" s="16">
        <f>Actions!B145</f>
        <v/>
      </c>
      <c r="C148" s="43" t="n">
        <v>12.5</v>
      </c>
      <c r="D148" s="43" t="n">
        <v>15.9</v>
      </c>
      <c r="E148" s="43">
        <f>Actions!G145</f>
        <v/>
      </c>
      <c r="F148" s="43">
        <f>Actions!H145</f>
        <v/>
      </c>
      <c r="G148" s="43">
        <f>Actions!I145</f>
        <v/>
      </c>
      <c r="H148" s="43">
        <f>Actions!J145</f>
        <v/>
      </c>
      <c r="I148" s="44">
        <f>I147</f>
        <v/>
      </c>
      <c r="J148" s="17" t="n">
        <v>0.59</v>
      </c>
      <c r="K148" s="17" t="n">
        <v>0.5</v>
      </c>
      <c r="L148" s="17" t="n">
        <v>0.44</v>
      </c>
      <c r="M148" s="17" t="n">
        <v>0.48</v>
      </c>
      <c r="N148" s="17">
        <f>Actions!S145</f>
        <v/>
      </c>
      <c r="O148" s="17">
        <f>Actions!T145</f>
        <v/>
      </c>
      <c r="P148" s="17">
        <f>Actions!#REF!</f>
        <v/>
      </c>
      <c r="Q148" s="29">
        <f>Q147</f>
        <v/>
      </c>
      <c r="R148" s="17" t="n">
        <v>4.04</v>
      </c>
      <c r="S148" s="17" t="n">
        <v>2.79</v>
      </c>
      <c r="T148" s="17">
        <f>Actions!Z145</f>
        <v/>
      </c>
      <c r="U148" s="17">
        <f>Actions!AA145</f>
        <v/>
      </c>
      <c r="V148" s="17">
        <f>Actions!AB145</f>
        <v/>
      </c>
      <c r="W148" s="17">
        <f>Actions!#REF!</f>
        <v/>
      </c>
      <c r="X148" s="18">
        <f>(S148-R148)/R148</f>
        <v/>
      </c>
      <c r="Y148" s="18">
        <f>(T148-S148)/S148</f>
        <v/>
      </c>
      <c r="Z148" s="18">
        <f>(U148-T148)/T148</f>
        <v/>
      </c>
      <c r="AA148" s="18">
        <f>(V148-U148)/U148</f>
        <v/>
      </c>
      <c r="AB148" s="18">
        <f>(W148-V148)/V148</f>
        <v/>
      </c>
      <c r="AC148" s="17">
        <f>Actions!AC145</f>
        <v/>
      </c>
      <c r="AD148" s="23">
        <f>Actions!#REF!</f>
        <v/>
      </c>
    </row>
    <row r="149" hidden="1" s="50">
      <c r="A149" s="53">
        <f>Actions!A146</f>
        <v/>
      </c>
      <c r="B149" s="16">
        <f>Actions!B146</f>
        <v/>
      </c>
      <c r="C149" s="43" t="n">
        <v>25</v>
      </c>
      <c r="D149" s="43" t="n">
        <v>20.5</v>
      </c>
      <c r="E149" s="43">
        <f>Actions!G146</f>
        <v/>
      </c>
      <c r="F149" s="43">
        <f>Actions!H146</f>
        <v/>
      </c>
      <c r="G149" s="43">
        <f>Actions!I146</f>
        <v/>
      </c>
      <c r="H149" s="43">
        <f>Actions!J146</f>
        <v/>
      </c>
      <c r="I149" s="44">
        <f>I148</f>
        <v/>
      </c>
      <c r="J149" s="17">
        <f>AVERAGE(L149,M149)</f>
        <v/>
      </c>
      <c r="K149" s="17" t="n">
        <v>0.7</v>
      </c>
      <c r="L149" s="17" t="n">
        <v>0.79</v>
      </c>
      <c r="M149" s="17" t="n">
        <v>0.64</v>
      </c>
      <c r="N149" s="17">
        <f>Actions!S146</f>
        <v/>
      </c>
      <c r="O149" s="17">
        <f>Actions!T146</f>
        <v/>
      </c>
      <c r="P149" s="17">
        <f>Actions!#REF!</f>
        <v/>
      </c>
      <c r="Q149" s="29">
        <f>Q148</f>
        <v/>
      </c>
      <c r="R149" s="17" t="n">
        <v>4.15</v>
      </c>
      <c r="S149" s="17" t="n">
        <v>4.79</v>
      </c>
      <c r="T149" s="17">
        <f>Actions!Z146</f>
        <v/>
      </c>
      <c r="U149" s="17">
        <f>Actions!AA146</f>
        <v/>
      </c>
      <c r="V149" s="17">
        <f>Actions!AB146</f>
        <v/>
      </c>
      <c r="W149" s="17">
        <f>Actions!#REF!</f>
        <v/>
      </c>
      <c r="X149" s="18">
        <f>(S149-R149)/R149</f>
        <v/>
      </c>
      <c r="Y149" s="18">
        <f>(T149-S149)/S149</f>
        <v/>
      </c>
      <c r="Z149" s="18">
        <f>(U149-T149)/T149</f>
        <v/>
      </c>
      <c r="AA149" s="18">
        <f>(V149-U149)/U149</f>
        <v/>
      </c>
      <c r="AB149" s="18">
        <f>(W149-V149)/V149</f>
        <v/>
      </c>
      <c r="AC149" s="17">
        <f>Actions!AC146</f>
        <v/>
      </c>
      <c r="AD149" s="23">
        <f>Actions!#REF!</f>
        <v/>
      </c>
    </row>
    <row r="150" hidden="1" s="50">
      <c r="A150" s="53">
        <f>Actions!A147</f>
        <v/>
      </c>
      <c r="B150" s="16">
        <f>Actions!B147</f>
        <v/>
      </c>
      <c r="C150" s="43" t="n">
        <v>18.5</v>
      </c>
      <c r="D150" s="43" t="n">
        <v>30.6</v>
      </c>
      <c r="E150" s="43">
        <f>Actions!G147</f>
        <v/>
      </c>
      <c r="F150" s="43">
        <f>Actions!H147</f>
        <v/>
      </c>
      <c r="G150" s="43">
        <f>Actions!I147</f>
        <v/>
      </c>
      <c r="H150" s="43">
        <f>Actions!J147</f>
        <v/>
      </c>
      <c r="I150" s="44">
        <f>I149</f>
        <v/>
      </c>
      <c r="J150" s="17">
        <f>AVERAGE(L150,M150)</f>
        <v/>
      </c>
      <c r="K150" s="17" t="n">
        <v>0.49</v>
      </c>
      <c r="L150" s="17" t="n">
        <v>0.55</v>
      </c>
      <c r="M150" s="17" t="n">
        <v>0.26</v>
      </c>
      <c r="N150" s="17">
        <f>Actions!S147</f>
        <v/>
      </c>
      <c r="O150" s="17">
        <f>Actions!T147</f>
        <v/>
      </c>
      <c r="P150" s="17">
        <f>Actions!#REF!</f>
        <v/>
      </c>
      <c r="Q150" s="29">
        <f>Q149</f>
        <v/>
      </c>
      <c r="R150" s="17" t="n">
        <v>1.08</v>
      </c>
      <c r="S150" s="17" t="n">
        <v>0.71</v>
      </c>
      <c r="T150" s="17">
        <f>Actions!Z147</f>
        <v/>
      </c>
      <c r="U150" s="17">
        <f>Actions!AA147</f>
        <v/>
      </c>
      <c r="V150" s="17">
        <f>Actions!AB147</f>
        <v/>
      </c>
      <c r="W150" s="17">
        <f>Actions!#REF!</f>
        <v/>
      </c>
      <c r="X150" s="18">
        <f>(S150-R150)/R150</f>
        <v/>
      </c>
      <c r="Y150" s="18">
        <f>(T150-S150)/S150</f>
        <v/>
      </c>
      <c r="Z150" s="18">
        <f>(U150-T150)/T150</f>
        <v/>
      </c>
      <c r="AA150" s="18">
        <f>(V150-U150)/U150</f>
        <v/>
      </c>
      <c r="AB150" s="18">
        <f>(W150-V150)/V150</f>
        <v/>
      </c>
      <c r="AC150" s="17">
        <f>Actions!AC147</f>
        <v/>
      </c>
      <c r="AD150" s="23">
        <f>Actions!#REF!</f>
        <v/>
      </c>
    </row>
    <row r="151" hidden="1" s="50">
      <c r="A151" s="53">
        <f>Actions!A148</f>
        <v/>
      </c>
      <c r="B151" s="16">
        <f>Actions!B148</f>
        <v/>
      </c>
      <c r="C151" s="43" t="n">
        <v>20</v>
      </c>
      <c r="D151" s="43" t="n">
        <v>31.9</v>
      </c>
      <c r="E151" s="43">
        <f>Actions!G148</f>
        <v/>
      </c>
      <c r="F151" s="43">
        <f>Actions!H148</f>
        <v/>
      </c>
      <c r="G151" s="43">
        <f>Actions!I148</f>
        <v/>
      </c>
      <c r="H151" s="43">
        <f>Actions!J148</f>
        <v/>
      </c>
      <c r="I151" s="44">
        <f>I150</f>
        <v/>
      </c>
      <c r="J151" s="17" t="n">
        <v>0.65</v>
      </c>
      <c r="K151" s="17" t="n">
        <v>0.63</v>
      </c>
      <c r="L151" s="17" t="n">
        <v>0.5600000000000001</v>
      </c>
      <c r="M151" s="17" t="n">
        <v>0.42</v>
      </c>
      <c r="N151" s="17">
        <f>Actions!S148</f>
        <v/>
      </c>
      <c r="O151" s="17">
        <f>Actions!T148</f>
        <v/>
      </c>
      <c r="P151" s="17">
        <f>Actions!#REF!</f>
        <v/>
      </c>
      <c r="Q151" s="29">
        <f>Q150</f>
        <v/>
      </c>
      <c r="R151" s="17" t="n">
        <v>0.7</v>
      </c>
      <c r="S151" s="17" t="n">
        <v>0.46</v>
      </c>
      <c r="T151" s="17">
        <f>Actions!Z148</f>
        <v/>
      </c>
      <c r="U151" s="17">
        <f>Actions!AA148</f>
        <v/>
      </c>
      <c r="V151" s="17">
        <f>Actions!AB148</f>
        <v/>
      </c>
      <c r="W151" s="17">
        <f>Actions!#REF!</f>
        <v/>
      </c>
      <c r="X151" s="18">
        <f>(S151-R151)/R151</f>
        <v/>
      </c>
      <c r="Y151" s="18">
        <f>(T151-S151)/S151</f>
        <v/>
      </c>
      <c r="Z151" s="18">
        <f>(U151-T151)/T151</f>
        <v/>
      </c>
      <c r="AA151" s="18">
        <f>(V151-U151)/U151</f>
        <v/>
      </c>
      <c r="AB151" s="18">
        <f>(W151-V151)/V151</f>
        <v/>
      </c>
      <c r="AC151" s="17">
        <f>Actions!AC148</f>
        <v/>
      </c>
      <c r="AD151" s="23">
        <f>Actions!#REF!</f>
        <v/>
      </c>
    </row>
    <row r="152" hidden="1" s="50">
      <c r="A152" s="53">
        <f>Actions!A149</f>
        <v/>
      </c>
      <c r="B152" s="16">
        <f>Actions!B149</f>
        <v/>
      </c>
      <c r="C152" s="43" t="n">
        <v>13.3</v>
      </c>
      <c r="D152" s="43" t="n">
        <v>13.4</v>
      </c>
      <c r="E152" s="43">
        <f>Actions!G149</f>
        <v/>
      </c>
      <c r="F152" s="43">
        <f>Actions!H149</f>
        <v/>
      </c>
      <c r="G152" s="43">
        <f>Actions!I149</f>
        <v/>
      </c>
      <c r="H152" s="43">
        <f>Actions!J149</f>
        <v/>
      </c>
      <c r="I152" s="44">
        <f>I151</f>
        <v/>
      </c>
      <c r="J152" s="17" t="n">
        <v>0.34</v>
      </c>
      <c r="K152" s="17" t="n">
        <v>0.32</v>
      </c>
      <c r="L152" s="17" t="n">
        <v>0.47</v>
      </c>
      <c r="M152" s="17" t="n">
        <v>0.23</v>
      </c>
      <c r="N152" s="17">
        <f>Actions!S149</f>
        <v/>
      </c>
      <c r="O152" s="17">
        <f>Actions!T149</f>
        <v/>
      </c>
      <c r="P152" s="17">
        <f>Actions!#REF!</f>
        <v/>
      </c>
      <c r="Q152" s="29">
        <f>Q151</f>
        <v/>
      </c>
      <c r="R152" s="17" t="n">
        <v>2.63</v>
      </c>
      <c r="S152" s="17" t="n">
        <v>3.28</v>
      </c>
      <c r="T152" s="17">
        <f>Actions!Z149</f>
        <v/>
      </c>
      <c r="U152" s="17">
        <f>Actions!AA149</f>
        <v/>
      </c>
      <c r="V152" s="17">
        <f>Actions!AB149</f>
        <v/>
      </c>
      <c r="W152" s="17">
        <f>Actions!#REF!</f>
        <v/>
      </c>
      <c r="X152" s="18">
        <f>(S152-R152)/R152</f>
        <v/>
      </c>
      <c r="Y152" s="18">
        <f>(T152-S152)/S152</f>
        <v/>
      </c>
      <c r="Z152" s="18">
        <f>(U152-T152)/T152</f>
        <v/>
      </c>
      <c r="AA152" s="18">
        <f>(V152-U152)/U152</f>
        <v/>
      </c>
      <c r="AB152" s="18">
        <f>(W152-V152)/V152</f>
        <v/>
      </c>
      <c r="AC152" s="17">
        <f>Actions!AC149</f>
        <v/>
      </c>
      <c r="AD152" s="23">
        <f>Actions!#REF!</f>
        <v/>
      </c>
    </row>
    <row r="153" hidden="1" s="50">
      <c r="A153" s="53">
        <f>Actions!A150</f>
        <v/>
      </c>
      <c r="B153" s="16">
        <f>Actions!B150</f>
        <v/>
      </c>
      <c r="C153" s="43" t="n">
        <v>26</v>
      </c>
      <c r="D153" s="43" t="n">
        <v>22.5</v>
      </c>
      <c r="E153" s="43">
        <f>Actions!G150</f>
        <v/>
      </c>
      <c r="F153" s="43">
        <f>Actions!H150</f>
        <v/>
      </c>
      <c r="G153" s="43">
        <f>Actions!I150</f>
        <v/>
      </c>
      <c r="H153" s="43">
        <f>Actions!J150</f>
        <v/>
      </c>
      <c r="I153" s="44">
        <f>I152</f>
        <v/>
      </c>
      <c r="J153" s="17" t="n">
        <v>1.21</v>
      </c>
      <c r="K153" s="17" t="n">
        <v>1.17</v>
      </c>
      <c r="L153" s="17" t="n">
        <v>1.63</v>
      </c>
      <c r="M153" s="17" t="n">
        <v>1.83</v>
      </c>
      <c r="N153" s="17">
        <f>Actions!S150</f>
        <v/>
      </c>
      <c r="O153" s="17">
        <f>Actions!T150</f>
        <v/>
      </c>
      <c r="P153" s="17">
        <f>Actions!#REF!</f>
        <v/>
      </c>
      <c r="Q153" s="29">
        <f>Q152</f>
        <v/>
      </c>
      <c r="R153" s="17" t="n">
        <v>3.67</v>
      </c>
      <c r="S153" s="17" t="n">
        <v>5.31</v>
      </c>
      <c r="T153" s="17">
        <f>Actions!Z150</f>
        <v/>
      </c>
      <c r="U153" s="17">
        <f>Actions!AA150</f>
        <v/>
      </c>
      <c r="V153" s="17">
        <f>Actions!AB150</f>
        <v/>
      </c>
      <c r="W153" s="17">
        <f>Actions!#REF!</f>
        <v/>
      </c>
      <c r="X153" s="18">
        <f>(S153-R153)/R153</f>
        <v/>
      </c>
      <c r="Y153" s="18">
        <f>(T153-S153)/S153</f>
        <v/>
      </c>
      <c r="Z153" s="18">
        <f>(U153-T153)/T153</f>
        <v/>
      </c>
      <c r="AA153" s="18">
        <f>(V153-U153)/U153</f>
        <v/>
      </c>
      <c r="AB153" s="18">
        <f>(W153-V153)/V153</f>
        <v/>
      </c>
      <c r="AC153" s="17">
        <f>Actions!AC150</f>
        <v/>
      </c>
      <c r="AD153" s="23">
        <f>Actions!#REF!</f>
        <v/>
      </c>
    </row>
    <row r="154" hidden="1" ht="15.75" customHeight="1" s="50" thickBot="1">
      <c r="A154" s="55">
        <f>Actions!A151</f>
        <v/>
      </c>
      <c r="B154" s="24">
        <f>Actions!B151</f>
        <v/>
      </c>
      <c r="C154" s="45" t="n">
        <v>29.4</v>
      </c>
      <c r="D154" s="45" t="n">
        <v>30.4</v>
      </c>
      <c r="E154" s="45">
        <f>Actions!G151</f>
        <v/>
      </c>
      <c r="F154" s="45">
        <f>Actions!H151</f>
        <v/>
      </c>
      <c r="G154" s="45">
        <f>Actions!I151</f>
        <v/>
      </c>
      <c r="H154" s="45">
        <f>Actions!J151</f>
        <v/>
      </c>
      <c r="I154" s="46">
        <f>I153</f>
        <v/>
      </c>
      <c r="J154" s="25" t="n">
        <v>0.51</v>
      </c>
      <c r="K154" s="25" t="n">
        <v>0.49</v>
      </c>
      <c r="L154" s="25" t="n">
        <v>0.48</v>
      </c>
      <c r="M154" s="25" t="n">
        <v>0.4</v>
      </c>
      <c r="N154" s="25">
        <f>Actions!S151</f>
        <v/>
      </c>
      <c r="O154" s="25">
        <f>Actions!T151</f>
        <v/>
      </c>
      <c r="P154" s="25">
        <f>Actions!#REF!</f>
        <v/>
      </c>
      <c r="Q154" s="30">
        <f>Q153</f>
        <v/>
      </c>
      <c r="R154" s="25" t="n">
        <v>0.55</v>
      </c>
      <c r="S154" s="25" t="n">
        <v>0.7</v>
      </c>
      <c r="T154" s="25">
        <f>Actions!Z151</f>
        <v/>
      </c>
      <c r="U154" s="25">
        <f>Actions!AA151</f>
        <v/>
      </c>
      <c r="V154" s="25">
        <f>Actions!AB151</f>
        <v/>
      </c>
      <c r="W154" s="25">
        <f>Actions!#REF!</f>
        <v/>
      </c>
      <c r="X154" s="26">
        <f>(S154-R154)/R154</f>
        <v/>
      </c>
      <c r="Y154" s="26">
        <f>(T154-S154)/S154</f>
        <v/>
      </c>
      <c r="Z154" s="26">
        <f>(U154-T154)/T154</f>
        <v/>
      </c>
      <c r="AA154" s="26">
        <f>(V154-U154)/U154</f>
        <v/>
      </c>
      <c r="AB154" s="26">
        <f>(W154-V154)/V154</f>
        <v/>
      </c>
      <c r="AC154" s="25">
        <f>Actions!AC151</f>
        <v/>
      </c>
      <c r="AD154" s="27">
        <f>Actions!#REF!</f>
        <v/>
      </c>
    </row>
    <row r="155" hidden="1" s="50">
      <c r="A155" s="52">
        <f>Actions!A152</f>
        <v/>
      </c>
      <c r="B155" s="19">
        <f>Actions!B152</f>
        <v/>
      </c>
      <c r="C155" s="41" t="n">
        <v>19.7</v>
      </c>
      <c r="D155" s="41" t="n">
        <v>16</v>
      </c>
      <c r="E155" s="41">
        <f>Actions!G152</f>
        <v/>
      </c>
      <c r="F155" s="41">
        <f>Actions!H152</f>
        <v/>
      </c>
      <c r="G155" s="41">
        <f>Actions!I152</f>
        <v/>
      </c>
      <c r="H155" s="41">
        <f>Actions!J152</f>
        <v/>
      </c>
      <c r="I155" s="42">
        <f>AVERAGE(C155:H164)</f>
        <v/>
      </c>
      <c r="J155" s="20" t="n">
        <v>1.04</v>
      </c>
      <c r="K155" s="20" t="n">
        <v>0.98</v>
      </c>
      <c r="L155" s="20" t="n">
        <v>1.19</v>
      </c>
      <c r="M155" s="20" t="n">
        <v>1.1</v>
      </c>
      <c r="N155" s="20">
        <f>Actions!S152</f>
        <v/>
      </c>
      <c r="O155" s="20">
        <f>Actions!T152</f>
        <v/>
      </c>
      <c r="P155" s="20">
        <f>Actions!#REF!</f>
        <v/>
      </c>
      <c r="Q155" s="28">
        <f>AVERAGE(J155:P164)</f>
        <v/>
      </c>
      <c r="R155" s="20" t="n">
        <v>3.38</v>
      </c>
      <c r="S155" s="20" t="n">
        <v>4.36</v>
      </c>
      <c r="T155" s="20">
        <f>Actions!Z152</f>
        <v/>
      </c>
      <c r="U155" s="20">
        <f>Actions!AA152</f>
        <v/>
      </c>
      <c r="V155" s="20">
        <f>Actions!AB152</f>
        <v/>
      </c>
      <c r="W155" s="20">
        <f>Actions!#REF!</f>
        <v/>
      </c>
      <c r="X155" s="21">
        <f>(S155-R155)/R155</f>
        <v/>
      </c>
      <c r="Y155" s="21">
        <f>(T155-S155)/S155</f>
        <v/>
      </c>
      <c r="Z155" s="21">
        <f>(U155-T155)/T155</f>
        <v/>
      </c>
      <c r="AA155" s="21">
        <f>(V155-U155)/U155</f>
        <v/>
      </c>
      <c r="AB155" s="21">
        <f>(W155-V155)/V155</f>
        <v/>
      </c>
      <c r="AC155" s="20">
        <f>Actions!AC152</f>
        <v/>
      </c>
      <c r="AD155" s="22">
        <f>Actions!#REF!</f>
        <v/>
      </c>
    </row>
    <row r="156" hidden="1" s="50">
      <c r="A156" s="53">
        <f>Actions!A153</f>
        <v/>
      </c>
      <c r="B156" s="16">
        <f>Actions!B153</f>
        <v/>
      </c>
      <c r="C156" s="43" t="n">
        <v>19.5</v>
      </c>
      <c r="D156" s="43" t="n">
        <v>17.1</v>
      </c>
      <c r="E156" s="43">
        <f>Actions!G153</f>
        <v/>
      </c>
      <c r="F156" s="43">
        <f>Actions!H153</f>
        <v/>
      </c>
      <c r="G156" s="43">
        <f>Actions!I153</f>
        <v/>
      </c>
      <c r="H156" s="43">
        <f>Actions!J153</f>
        <v/>
      </c>
      <c r="I156" s="44">
        <f>I155</f>
        <v/>
      </c>
      <c r="J156" s="17" t="n">
        <v>1.02</v>
      </c>
      <c r="K156" s="17" t="n">
        <v>0.98</v>
      </c>
      <c r="L156" s="17" t="n">
        <v>1.08</v>
      </c>
      <c r="M156" s="17" t="n">
        <v>0.6</v>
      </c>
      <c r="N156" s="17">
        <f>Actions!S153</f>
        <v/>
      </c>
      <c r="O156" s="17">
        <f>Actions!T153</f>
        <v/>
      </c>
      <c r="P156" s="17">
        <f>Actions!#REF!</f>
        <v/>
      </c>
      <c r="Q156" s="29">
        <f>Q155</f>
        <v/>
      </c>
      <c r="R156" s="17" t="n">
        <v>0.71</v>
      </c>
      <c r="S156" s="17" t="n">
        <v>0.73</v>
      </c>
      <c r="T156" s="17">
        <f>Actions!Z153</f>
        <v/>
      </c>
      <c r="U156" s="17">
        <f>Actions!AA153</f>
        <v/>
      </c>
      <c r="V156" s="17">
        <f>Actions!AB153</f>
        <v/>
      </c>
      <c r="W156" s="17">
        <f>Actions!#REF!</f>
        <v/>
      </c>
      <c r="X156" s="18">
        <f>(S156-R156)/R156</f>
        <v/>
      </c>
      <c r="Y156" s="18">
        <f>(T156-S156)/S156</f>
        <v/>
      </c>
      <c r="Z156" s="18">
        <f>(U156-T156)/T156</f>
        <v/>
      </c>
      <c r="AA156" s="18">
        <f>(V156-U156)/U156</f>
        <v/>
      </c>
      <c r="AB156" s="18">
        <f>(W156-V156)/V156</f>
        <v/>
      </c>
      <c r="AC156" s="17">
        <f>Actions!AC153</f>
        <v/>
      </c>
      <c r="AD156" s="23">
        <f>Actions!#REF!</f>
        <v/>
      </c>
    </row>
    <row r="157" hidden="1" s="50">
      <c r="A157" s="53">
        <f>Actions!A154</f>
        <v/>
      </c>
      <c r="B157" s="16">
        <f>Actions!B154</f>
        <v/>
      </c>
      <c r="C157" s="43" t="n">
        <v>18.4</v>
      </c>
      <c r="D157" s="43" t="n">
        <v>21.3</v>
      </c>
      <c r="E157" s="43">
        <f>Actions!G154</f>
        <v/>
      </c>
      <c r="F157" s="43">
        <f>Actions!H154</f>
        <v/>
      </c>
      <c r="G157" s="43">
        <f>Actions!I154</f>
        <v/>
      </c>
      <c r="H157" s="43">
        <f>Actions!J154</f>
        <v/>
      </c>
      <c r="I157" s="44">
        <f>I156</f>
        <v/>
      </c>
      <c r="J157" s="17" t="n">
        <v>0.7</v>
      </c>
      <c r="K157" s="17" t="n">
        <v>0.65</v>
      </c>
      <c r="L157" s="17" t="n">
        <v>1.02</v>
      </c>
      <c r="M157" s="17" t="n">
        <v>0.6</v>
      </c>
      <c r="N157" s="17">
        <f>Actions!S154</f>
        <v/>
      </c>
      <c r="O157" s="17">
        <f>Actions!T154</f>
        <v/>
      </c>
      <c r="P157" s="17">
        <f>Actions!#REF!</f>
        <v/>
      </c>
      <c r="Q157" s="29">
        <f>Q156</f>
        <v/>
      </c>
      <c r="R157" s="17" t="n">
        <v>5.44</v>
      </c>
      <c r="S157" s="17" t="n">
        <v>5.7</v>
      </c>
      <c r="T157" s="17">
        <f>Actions!Z154</f>
        <v/>
      </c>
      <c r="U157" s="17">
        <f>Actions!AA154</f>
        <v/>
      </c>
      <c r="V157" s="17">
        <f>Actions!AB154</f>
        <v/>
      </c>
      <c r="W157" s="17">
        <f>Actions!#REF!</f>
        <v/>
      </c>
      <c r="X157" s="18">
        <f>(S157-R157)/R157</f>
        <v/>
      </c>
      <c r="Y157" s="18">
        <f>(T157-S157)/S157</f>
        <v/>
      </c>
      <c r="Z157" s="18">
        <f>(U157-T157)/T157</f>
        <v/>
      </c>
      <c r="AA157" s="18">
        <f>(V157-U157)/U157</f>
        <v/>
      </c>
      <c r="AB157" s="18">
        <f>(W157-V157)/V157</f>
        <v/>
      </c>
      <c r="AC157" s="17">
        <f>Actions!AC154</f>
        <v/>
      </c>
      <c r="AD157" s="23">
        <f>Actions!#REF!</f>
        <v/>
      </c>
    </row>
    <row r="158" hidden="1" s="50">
      <c r="A158" s="53">
        <f>Actions!A155</f>
        <v/>
      </c>
      <c r="B158" s="16">
        <f>Actions!B155</f>
        <v/>
      </c>
      <c r="C158" s="43" t="n">
        <v>16.4</v>
      </c>
      <c r="D158" s="43" t="n">
        <v>19</v>
      </c>
      <c r="E158" s="43">
        <f>Actions!G155</f>
        <v/>
      </c>
      <c r="F158" s="43">
        <f>Actions!H155</f>
        <v/>
      </c>
      <c r="G158" s="43">
        <f>Actions!I155</f>
        <v/>
      </c>
      <c r="H158" s="43">
        <f>Actions!J155</f>
        <v/>
      </c>
      <c r="I158" s="44">
        <f>I157</f>
        <v/>
      </c>
      <c r="J158" s="17" t="n">
        <v>0.77</v>
      </c>
      <c r="K158" s="17" t="n">
        <v>0.88</v>
      </c>
      <c r="L158" s="17" t="n">
        <v>1.29</v>
      </c>
      <c r="M158" s="17" t="n">
        <v>0.9</v>
      </c>
      <c r="N158" s="17">
        <f>Actions!S155</f>
        <v/>
      </c>
      <c r="O158" s="17">
        <f>Actions!T155</f>
        <v/>
      </c>
      <c r="P158" s="17">
        <f>Actions!#REF!</f>
        <v/>
      </c>
      <c r="Q158" s="29">
        <f>Q157</f>
        <v/>
      </c>
      <c r="R158" s="17" t="n">
        <v>1.62</v>
      </c>
      <c r="S158" s="17" t="n">
        <v>1.82</v>
      </c>
      <c r="T158" s="17">
        <f>Actions!Z155</f>
        <v/>
      </c>
      <c r="U158" s="17">
        <f>Actions!AA155</f>
        <v/>
      </c>
      <c r="V158" s="17">
        <f>Actions!AB155</f>
        <v/>
      </c>
      <c r="W158" s="17">
        <f>Actions!#REF!</f>
        <v/>
      </c>
      <c r="X158" s="18">
        <f>(S158-R158)/R158</f>
        <v/>
      </c>
      <c r="Y158" s="18">
        <f>(T158-S158)/S158</f>
        <v/>
      </c>
      <c r="Z158" s="18">
        <f>(U158-T158)/T158</f>
        <v/>
      </c>
      <c r="AA158" s="18">
        <f>(V158-U158)/U158</f>
        <v/>
      </c>
      <c r="AB158" s="18">
        <f>(W158-V158)/V158</f>
        <v/>
      </c>
      <c r="AC158" s="17">
        <f>Actions!AC155</f>
        <v/>
      </c>
      <c r="AD158" s="23">
        <f>Actions!#REF!</f>
        <v/>
      </c>
    </row>
    <row r="159" hidden="1" s="50">
      <c r="A159" s="53">
        <f>Actions!A156</f>
        <v/>
      </c>
      <c r="B159" s="16">
        <f>Actions!B156</f>
        <v/>
      </c>
      <c r="C159" s="43" t="n">
        <v>14.7</v>
      </c>
      <c r="D159" s="43" t="n">
        <v>20.8</v>
      </c>
      <c r="E159" s="43">
        <f>Actions!G156</f>
        <v/>
      </c>
      <c r="F159" s="43">
        <f>Actions!H156</f>
        <v/>
      </c>
      <c r="G159" s="43">
        <f>Actions!I156</f>
        <v/>
      </c>
      <c r="H159" s="43">
        <f>Actions!J156</f>
        <v/>
      </c>
      <c r="I159" s="44">
        <f>I158</f>
        <v/>
      </c>
      <c r="J159" s="17" t="n">
        <v>1.19</v>
      </c>
      <c r="K159" s="17" t="n">
        <v>1.09</v>
      </c>
      <c r="L159" s="17" t="n">
        <v>1.3</v>
      </c>
      <c r="M159" s="17" t="n">
        <v>1.15</v>
      </c>
      <c r="N159" s="17">
        <f>Actions!S156</f>
        <v/>
      </c>
      <c r="O159" s="17">
        <f>Actions!T156</f>
        <v/>
      </c>
      <c r="P159" s="17">
        <f>Actions!#REF!</f>
        <v/>
      </c>
      <c r="Q159" s="29">
        <f>Q158</f>
        <v/>
      </c>
      <c r="R159" s="17" t="n">
        <v>5.44</v>
      </c>
      <c r="S159" s="17" t="n">
        <v>4.76</v>
      </c>
      <c r="T159" s="17">
        <f>Actions!Z156</f>
        <v/>
      </c>
      <c r="U159" s="17">
        <f>Actions!AA156</f>
        <v/>
      </c>
      <c r="V159" s="17">
        <f>Actions!AB156</f>
        <v/>
      </c>
      <c r="W159" s="17">
        <f>Actions!#REF!</f>
        <v/>
      </c>
      <c r="X159" s="18">
        <f>(S159-R159)/R159</f>
        <v/>
      </c>
      <c r="Y159" s="18">
        <f>(T159-S159)/S159</f>
        <v/>
      </c>
      <c r="Z159" s="18">
        <f>(U159-T159)/T159</f>
        <v/>
      </c>
      <c r="AA159" s="18">
        <f>(V159-U159)/U159</f>
        <v/>
      </c>
      <c r="AB159" s="18">
        <f>(W159-V159)/V159</f>
        <v/>
      </c>
      <c r="AC159" s="17">
        <f>Actions!AC156</f>
        <v/>
      </c>
      <c r="AD159" s="23">
        <f>Actions!#REF!</f>
        <v/>
      </c>
    </row>
    <row r="160" hidden="1" s="50">
      <c r="A160" s="53">
        <f>Actions!A157</f>
        <v/>
      </c>
      <c r="B160" s="16">
        <f>Actions!B157</f>
        <v/>
      </c>
      <c r="C160" s="43" t="n">
        <v>13.6</v>
      </c>
      <c r="D160" s="43" t="n">
        <v>41.5</v>
      </c>
      <c r="E160" s="43">
        <f>Actions!G157</f>
        <v/>
      </c>
      <c r="F160" s="43">
        <f>Actions!H157</f>
        <v/>
      </c>
      <c r="G160" s="43">
        <f>Actions!I157</f>
        <v/>
      </c>
      <c r="H160" s="43">
        <f>Actions!J157</f>
        <v/>
      </c>
      <c r="I160" s="44">
        <f>I159</f>
        <v/>
      </c>
      <c r="J160" s="17" t="n">
        <v>0.89</v>
      </c>
      <c r="K160" s="17" t="n">
        <v>0.86</v>
      </c>
      <c r="L160" s="17" t="n">
        <v>0.98</v>
      </c>
      <c r="M160" s="17" t="n">
        <v>0.62</v>
      </c>
      <c r="N160" s="17">
        <f>Actions!S157</f>
        <v/>
      </c>
      <c r="O160" s="17">
        <f>Actions!T157</f>
        <v/>
      </c>
      <c r="P160" s="17">
        <f>Actions!#REF!</f>
        <v/>
      </c>
      <c r="Q160" s="29">
        <f>Q159</f>
        <v/>
      </c>
      <c r="R160" s="17" t="n">
        <v>-1.92</v>
      </c>
      <c r="S160" s="17" t="n">
        <v>0.8</v>
      </c>
      <c r="T160" s="17">
        <f>Actions!Z157</f>
        <v/>
      </c>
      <c r="U160" s="17">
        <f>Actions!AA157</f>
        <v/>
      </c>
      <c r="V160" s="17">
        <f>Actions!AB157</f>
        <v/>
      </c>
      <c r="W160" s="17">
        <f>Actions!#REF!</f>
        <v/>
      </c>
      <c r="X160" s="18">
        <f>(S160-R160)/R160</f>
        <v/>
      </c>
      <c r="Y160" s="18">
        <f>(T160-S160)/S160</f>
        <v/>
      </c>
      <c r="Z160" s="18">
        <f>(U160-T160)/T160</f>
        <v/>
      </c>
      <c r="AA160" s="18">
        <f>(V160-U160)/U160</f>
        <v/>
      </c>
      <c r="AB160" s="18">
        <f>(W160-V160)/V160</f>
        <v/>
      </c>
      <c r="AC160" s="17">
        <f>Actions!AC157</f>
        <v/>
      </c>
      <c r="AD160" s="23">
        <f>Actions!#REF!</f>
        <v/>
      </c>
    </row>
    <row r="161" hidden="1" s="50">
      <c r="A161" s="53">
        <f>Actions!A158</f>
        <v/>
      </c>
      <c r="B161" s="16">
        <f>Actions!B158</f>
        <v/>
      </c>
      <c r="C161" s="43" t="n">
        <v>41.6</v>
      </c>
      <c r="D161" s="43" t="n">
        <v>44.1</v>
      </c>
      <c r="E161" s="43">
        <f>Actions!G158</f>
        <v/>
      </c>
      <c r="F161" s="43">
        <f>Actions!H158</f>
        <v/>
      </c>
      <c r="G161" s="43">
        <f>Actions!I158</f>
        <v/>
      </c>
      <c r="H161" s="43">
        <f>Actions!J158</f>
        <v/>
      </c>
      <c r="I161" s="44">
        <f>I160</f>
        <v/>
      </c>
      <c r="J161" s="17" t="n">
        <v>6.57</v>
      </c>
      <c r="K161" s="17" t="n">
        <v>6.06</v>
      </c>
      <c r="L161" s="17" t="n">
        <v>7.19</v>
      </c>
      <c r="M161" s="17" t="n">
        <v>7.72</v>
      </c>
      <c r="N161" s="17">
        <f>Actions!S158</f>
        <v/>
      </c>
      <c r="O161" s="17">
        <f>Actions!T158</f>
        <v/>
      </c>
      <c r="P161" s="17">
        <f>Actions!#REF!</f>
        <v/>
      </c>
      <c r="Q161" s="29">
        <f>Q160</f>
        <v/>
      </c>
      <c r="R161" s="17" t="n">
        <v>1.74</v>
      </c>
      <c r="S161" s="17" t="n">
        <v>2.01</v>
      </c>
      <c r="T161" s="17">
        <f>Actions!Z158</f>
        <v/>
      </c>
      <c r="U161" s="17">
        <f>Actions!AA158</f>
        <v/>
      </c>
      <c r="V161" s="17">
        <f>Actions!AB158</f>
        <v/>
      </c>
      <c r="W161" s="17">
        <f>Actions!#REF!</f>
        <v/>
      </c>
      <c r="X161" s="18">
        <f>(S161-R161)/R161</f>
        <v/>
      </c>
      <c r="Y161" s="18">
        <f>(T161-S161)/S161</f>
        <v/>
      </c>
      <c r="Z161" s="18">
        <f>(U161-T161)/T161</f>
        <v/>
      </c>
      <c r="AA161" s="18">
        <f>(V161-U161)/U161</f>
        <v/>
      </c>
      <c r="AB161" s="18">
        <f>(W161-V161)/V161</f>
        <v/>
      </c>
      <c r="AC161" s="17">
        <f>Actions!AC158</f>
        <v/>
      </c>
      <c r="AD161" s="23">
        <f>Actions!#REF!</f>
        <v/>
      </c>
    </row>
    <row r="162" hidden="1" s="50">
      <c r="A162" s="53">
        <f>Actions!A159</f>
        <v/>
      </c>
      <c r="B162" s="16">
        <f>Actions!B159</f>
        <v/>
      </c>
      <c r="C162" s="43" t="n">
        <v>19.8</v>
      </c>
      <c r="D162" s="43" t="n">
        <v>22.6</v>
      </c>
      <c r="E162" s="43">
        <f>Actions!G159</f>
        <v/>
      </c>
      <c r="F162" s="43">
        <f>Actions!H159</f>
        <v/>
      </c>
      <c r="G162" s="43">
        <f>Actions!I159</f>
        <v/>
      </c>
      <c r="H162" s="43">
        <f>Actions!J159</f>
        <v/>
      </c>
      <c r="I162" s="44">
        <f>I161</f>
        <v/>
      </c>
      <c r="J162" s="17" t="n">
        <v>1.16</v>
      </c>
      <c r="K162" s="17" t="n">
        <v>1.06</v>
      </c>
      <c r="L162" s="17" t="n">
        <v>1.72</v>
      </c>
      <c r="M162" s="17" t="n">
        <v>1.07</v>
      </c>
      <c r="N162" s="17">
        <f>Actions!S159</f>
        <v/>
      </c>
      <c r="O162" s="17">
        <f>Actions!T159</f>
        <v/>
      </c>
      <c r="P162" s="17">
        <f>Actions!#REF!</f>
        <v/>
      </c>
      <c r="Q162" s="29">
        <f>Q161</f>
        <v/>
      </c>
      <c r="R162" s="17" t="n">
        <v>2.06</v>
      </c>
      <c r="S162" s="17" t="n">
        <v>2.37</v>
      </c>
      <c r="T162" s="17">
        <f>Actions!Z159</f>
        <v/>
      </c>
      <c r="U162" s="17">
        <f>Actions!AA159</f>
        <v/>
      </c>
      <c r="V162" s="17">
        <f>Actions!AB159</f>
        <v/>
      </c>
      <c r="W162" s="17">
        <f>Actions!#REF!</f>
        <v/>
      </c>
      <c r="X162" s="18">
        <f>(S162-R162)/R162</f>
        <v/>
      </c>
      <c r="Y162" s="18">
        <f>(T162-S162)/S162</f>
        <v/>
      </c>
      <c r="Z162" s="18">
        <f>(U162-T162)/T162</f>
        <v/>
      </c>
      <c r="AA162" s="18">
        <f>(V162-U162)/U162</f>
        <v/>
      </c>
      <c r="AB162" s="18">
        <f>(W162-V162)/V162</f>
        <v/>
      </c>
      <c r="AC162" s="17">
        <f>Actions!AC159</f>
        <v/>
      </c>
      <c r="AD162" s="23">
        <f>Actions!#REF!</f>
        <v/>
      </c>
    </row>
    <row r="163" hidden="1" s="50">
      <c r="A163" s="53">
        <f>Actions!A160</f>
        <v/>
      </c>
      <c r="B163" s="16">
        <f>Actions!B160</f>
        <v/>
      </c>
      <c r="C163" s="43" t="n">
        <v>12.8</v>
      </c>
      <c r="D163" s="43" t="n">
        <v>18.4</v>
      </c>
      <c r="E163" s="43">
        <f>Actions!G160</f>
        <v/>
      </c>
      <c r="F163" s="43">
        <f>Actions!H160</f>
        <v/>
      </c>
      <c r="G163" s="43">
        <f>Actions!I160</f>
        <v/>
      </c>
      <c r="H163" s="43">
        <f>Actions!J160</f>
        <v/>
      </c>
      <c r="I163" s="44">
        <f>I162</f>
        <v/>
      </c>
      <c r="J163" s="17" t="n">
        <v>0.6</v>
      </c>
      <c r="K163" s="17" t="n">
        <v>0.57</v>
      </c>
      <c r="L163" s="17" t="n">
        <v>0.84</v>
      </c>
      <c r="M163" s="17" t="n">
        <v>0.41</v>
      </c>
      <c r="N163" s="17">
        <f>Actions!S160</f>
        <v/>
      </c>
      <c r="O163" s="17">
        <f>Actions!T160</f>
        <v/>
      </c>
      <c r="P163" s="17">
        <f>Actions!#REF!</f>
        <v/>
      </c>
      <c r="Q163" s="29">
        <f>Q162</f>
        <v/>
      </c>
      <c r="R163" s="17" t="n">
        <v>8.449999999999999</v>
      </c>
      <c r="S163" s="17" t="n">
        <v>8.48</v>
      </c>
      <c r="T163" s="17">
        <f>Actions!Z160</f>
        <v/>
      </c>
      <c r="U163" s="17">
        <f>Actions!AA160</f>
        <v/>
      </c>
      <c r="V163" s="17">
        <f>Actions!AB160</f>
        <v/>
      </c>
      <c r="W163" s="17">
        <f>Actions!#REF!</f>
        <v/>
      </c>
      <c r="X163" s="18">
        <f>(S163-R163)/R163</f>
        <v/>
      </c>
      <c r="Y163" s="18">
        <f>(T163-S163)/S163</f>
        <v/>
      </c>
      <c r="Z163" s="18">
        <f>(U163-T163)/T163</f>
        <v/>
      </c>
      <c r="AA163" s="18">
        <f>(V163-U163)/U163</f>
        <v/>
      </c>
      <c r="AB163" s="18">
        <f>(W163-V163)/V163</f>
        <v/>
      </c>
      <c r="AC163" s="17">
        <f>Actions!AC160</f>
        <v/>
      </c>
      <c r="AD163" s="23">
        <f>Actions!#REF!</f>
        <v/>
      </c>
    </row>
    <row r="164" hidden="1" s="50">
      <c r="A164" s="53">
        <f>Actions!A161</f>
        <v/>
      </c>
      <c r="B164" s="16">
        <f>Actions!B161</f>
        <v/>
      </c>
      <c r="C164" s="43" t="n">
        <v>26.2</v>
      </c>
      <c r="D164" s="43" t="n">
        <v>31</v>
      </c>
      <c r="E164" s="43">
        <f>Actions!G161</f>
        <v/>
      </c>
      <c r="F164" s="43">
        <f>Actions!H161</f>
        <v/>
      </c>
      <c r="G164" s="43">
        <f>Actions!I161</f>
        <v/>
      </c>
      <c r="H164" s="43">
        <f>Actions!J161</f>
        <v/>
      </c>
      <c r="I164" s="44">
        <f>I163</f>
        <v/>
      </c>
      <c r="J164" s="17" t="n">
        <v>1.59</v>
      </c>
      <c r="K164" s="17" t="n">
        <v>1.43</v>
      </c>
      <c r="L164" s="17" t="n">
        <v>1.81</v>
      </c>
      <c r="M164" s="17" t="n">
        <v>1.46</v>
      </c>
      <c r="N164" s="17">
        <f>Actions!S161</f>
        <v/>
      </c>
      <c r="O164" s="17">
        <f>Actions!T161</f>
        <v/>
      </c>
      <c r="P164" s="17">
        <f>Actions!#REF!</f>
        <v/>
      </c>
      <c r="Q164" s="29">
        <f>Q163</f>
        <v/>
      </c>
      <c r="R164" s="17" t="n">
        <v>1.11</v>
      </c>
      <c r="S164" s="17" t="n">
        <v>1.09</v>
      </c>
      <c r="T164" s="17">
        <f>Actions!Z161</f>
        <v/>
      </c>
      <c r="U164" s="17">
        <f>Actions!AA161</f>
        <v/>
      </c>
      <c r="V164" s="17">
        <f>Actions!AB161</f>
        <v/>
      </c>
      <c r="W164" s="17">
        <f>Actions!#REF!</f>
        <v/>
      </c>
      <c r="X164" s="18">
        <f>(S164-R164)/R164</f>
        <v/>
      </c>
      <c r="Y164" s="18">
        <f>(T164-S164)/S164</f>
        <v/>
      </c>
      <c r="Z164" s="18">
        <f>(U164-T164)/T164</f>
        <v/>
      </c>
      <c r="AA164" s="18">
        <f>(V164-U164)/U164</f>
        <v/>
      </c>
      <c r="AB164" s="18">
        <f>(W164-V164)/V164</f>
        <v/>
      </c>
      <c r="AC164" s="17">
        <f>Actions!AC161</f>
        <v/>
      </c>
      <c r="AD164" s="23">
        <f>Actions!#REF!</f>
        <v/>
      </c>
    </row>
    <row r="165" hidden="1" s="50">
      <c r="A165" s="52">
        <f>Actions!A162</f>
        <v/>
      </c>
      <c r="B165" s="19">
        <f>Actions!B162</f>
        <v/>
      </c>
      <c r="C165" s="41" t="n">
        <v>-13.8</v>
      </c>
      <c r="D165" s="41" t="n">
        <v>-19</v>
      </c>
      <c r="E165" s="41">
        <f>Actions!G162</f>
        <v/>
      </c>
      <c r="F165" s="41">
        <f>Actions!H162</f>
        <v/>
      </c>
      <c r="G165" s="41">
        <f>Actions!I162</f>
        <v/>
      </c>
      <c r="H165" s="41">
        <f>Actions!J162</f>
        <v/>
      </c>
      <c r="I165" s="42">
        <f>AVERAGE(C165:H169)</f>
        <v/>
      </c>
      <c r="J165" s="20" t="n">
        <v>4.39</v>
      </c>
      <c r="K165" s="20" t="n">
        <v>2.58</v>
      </c>
      <c r="L165" s="20" t="n">
        <v>0.57</v>
      </c>
      <c r="M165" s="20" t="n">
        <v>0.25</v>
      </c>
      <c r="N165" s="20">
        <f>Actions!S162</f>
        <v/>
      </c>
      <c r="O165" s="20">
        <f>Actions!T162</f>
        <v/>
      </c>
      <c r="P165" s="20">
        <f>Actions!#REF!</f>
        <v/>
      </c>
      <c r="Q165" s="28">
        <f>AVERAGE(J165:P169)</f>
        <v/>
      </c>
      <c r="R165" s="20" t="n">
        <v>-1.36</v>
      </c>
      <c r="S165" s="20" t="n">
        <v>-0.46</v>
      </c>
      <c r="T165" s="20">
        <f>Actions!Z162</f>
        <v/>
      </c>
      <c r="U165" s="20">
        <f>Actions!AA162</f>
        <v/>
      </c>
      <c r="V165" s="20">
        <f>Actions!AB162</f>
        <v/>
      </c>
      <c r="W165" s="20">
        <f>Actions!#REF!</f>
        <v/>
      </c>
      <c r="X165" s="21">
        <f>(S165-R165)/R165</f>
        <v/>
      </c>
      <c r="Y165" s="21">
        <f>(T165-S165)/S165</f>
        <v/>
      </c>
      <c r="Z165" s="21">
        <f>(U165-T165)/T165</f>
        <v/>
      </c>
      <c r="AA165" s="21">
        <f>(V165-U165)/U165</f>
        <v/>
      </c>
      <c r="AB165" s="21">
        <f>(W165-V165)/V165</f>
        <v/>
      </c>
      <c r="AC165" s="20">
        <f>Actions!AC162</f>
        <v/>
      </c>
      <c r="AD165" s="22">
        <f>Actions!#REF!</f>
        <v/>
      </c>
    </row>
    <row r="166" hidden="1" s="50">
      <c r="A166" s="53">
        <f>Actions!A163</f>
        <v/>
      </c>
      <c r="B166" s="16">
        <f>Actions!B163</f>
        <v/>
      </c>
      <c r="C166" s="43" t="n">
        <v>11.2</v>
      </c>
      <c r="D166" s="43" t="n">
        <v>14.8</v>
      </c>
      <c r="E166" s="43">
        <f>Actions!G163</f>
        <v/>
      </c>
      <c r="F166" s="43">
        <f>Actions!H163</f>
        <v/>
      </c>
      <c r="G166" s="43">
        <f>Actions!I163</f>
        <v/>
      </c>
      <c r="H166" s="43">
        <f>Actions!J163</f>
        <v/>
      </c>
      <c r="I166" s="44">
        <f>I165</f>
        <v/>
      </c>
      <c r="J166" s="17" t="n">
        <v>2.66</v>
      </c>
      <c r="K166" s="17" t="n">
        <v>2.28</v>
      </c>
      <c r="L166" s="17" t="n">
        <v>2.3</v>
      </c>
      <c r="M166" s="17" t="n">
        <v>3.12</v>
      </c>
      <c r="N166" s="17">
        <f>Actions!S163</f>
        <v/>
      </c>
      <c r="O166" s="17">
        <f>Actions!T163</f>
        <v/>
      </c>
      <c r="P166" s="17">
        <f>Actions!#REF!</f>
        <v/>
      </c>
      <c r="Q166" s="29">
        <f>Q165</f>
        <v/>
      </c>
      <c r="R166" s="17" t="n">
        <v>1.52</v>
      </c>
      <c r="S166" s="17" t="n">
        <v>1.51</v>
      </c>
      <c r="T166" s="17">
        <f>Actions!Z163</f>
        <v/>
      </c>
      <c r="U166" s="17">
        <f>Actions!AA163</f>
        <v/>
      </c>
      <c r="V166" s="17">
        <f>Actions!AB163</f>
        <v/>
      </c>
      <c r="W166" s="17">
        <f>Actions!#REF!</f>
        <v/>
      </c>
      <c r="X166" s="18">
        <f>(S166-R166)/R166</f>
        <v/>
      </c>
      <c r="Y166" s="18">
        <f>(T166-S166)/S166</f>
        <v/>
      </c>
      <c r="Z166" s="18">
        <f>(U166-T166)/T166</f>
        <v/>
      </c>
      <c r="AA166" s="18">
        <f>(V166-U166)/U166</f>
        <v/>
      </c>
      <c r="AB166" s="18">
        <f>(W166-V166)/V166</f>
        <v/>
      </c>
      <c r="AC166" s="17">
        <f>Actions!AC163</f>
        <v/>
      </c>
      <c r="AD166" s="23">
        <f>Actions!#REF!</f>
        <v/>
      </c>
    </row>
    <row r="167" hidden="1" s="50">
      <c r="A167" s="53">
        <f>Actions!A164</f>
        <v/>
      </c>
      <c r="B167" s="16">
        <f>Actions!B164</f>
        <v/>
      </c>
      <c r="C167" s="43" t="n">
        <v>27.4</v>
      </c>
      <c r="D167" s="43" t="n">
        <v>30.3</v>
      </c>
      <c r="E167" s="43">
        <f>Actions!G164</f>
        <v/>
      </c>
      <c r="F167" s="43">
        <f>Actions!H164</f>
        <v/>
      </c>
      <c r="G167" s="43">
        <f>Actions!I164</f>
        <v/>
      </c>
      <c r="H167" s="43">
        <f>Actions!J164</f>
        <v/>
      </c>
      <c r="I167" s="44">
        <f>I166</f>
        <v/>
      </c>
      <c r="J167" s="17" t="n">
        <v>1.61</v>
      </c>
      <c r="K167" s="17" t="n">
        <v>0.92</v>
      </c>
      <c r="L167" s="17" t="n">
        <v>2.34</v>
      </c>
      <c r="M167" s="17" t="n">
        <v>1.49</v>
      </c>
      <c r="N167" s="17">
        <f>Actions!S164</f>
        <v/>
      </c>
      <c r="O167" s="17">
        <f>Actions!T164</f>
        <v/>
      </c>
      <c r="P167" s="17">
        <f>Actions!#REF!</f>
        <v/>
      </c>
      <c r="Q167" s="29">
        <f>Q166</f>
        <v/>
      </c>
      <c r="R167" s="17" t="n">
        <v>6.67</v>
      </c>
      <c r="S167" s="17" t="n">
        <v>6.59</v>
      </c>
      <c r="T167" s="17">
        <f>Actions!Z164</f>
        <v/>
      </c>
      <c r="U167" s="17">
        <f>Actions!AA164</f>
        <v/>
      </c>
      <c r="V167" s="17">
        <f>Actions!AB164</f>
        <v/>
      </c>
      <c r="W167" s="17">
        <f>Actions!#REF!</f>
        <v/>
      </c>
      <c r="X167" s="18">
        <f>(S167-R167)/R167</f>
        <v/>
      </c>
      <c r="Y167" s="18">
        <f>(T167-S167)/S167</f>
        <v/>
      </c>
      <c r="Z167" s="18">
        <f>(U167-T167)/T167</f>
        <v/>
      </c>
      <c r="AA167" s="18">
        <f>(V167-U167)/U167</f>
        <v/>
      </c>
      <c r="AB167" s="18">
        <f>(W167-V167)/V167</f>
        <v/>
      </c>
      <c r="AC167" s="17">
        <f>Actions!AC164</f>
        <v/>
      </c>
      <c r="AD167" s="23">
        <f>Actions!#REF!</f>
        <v/>
      </c>
    </row>
    <row r="168" hidden="1" s="50">
      <c r="A168" s="53">
        <f>Actions!A165</f>
        <v/>
      </c>
      <c r="B168" s="16">
        <f>Actions!B165</f>
        <v/>
      </c>
      <c r="C168" s="43" t="n">
        <v>13.9</v>
      </c>
      <c r="D168" s="43" t="n">
        <v>23.3</v>
      </c>
      <c r="E168" s="43">
        <f>Actions!G165</f>
        <v/>
      </c>
      <c r="F168" s="43">
        <f>Actions!H165</f>
        <v/>
      </c>
      <c r="G168" s="43">
        <f>Actions!I165</f>
        <v/>
      </c>
      <c r="H168" s="43">
        <f>Actions!J165</f>
        <v/>
      </c>
      <c r="I168" s="44">
        <f>I167</f>
        <v/>
      </c>
      <c r="J168" s="17">
        <f>AVERAGE(L168,M168)</f>
        <v/>
      </c>
      <c r="K168" s="17" t="n">
        <v>0.95</v>
      </c>
      <c r="L168" s="17" t="n">
        <v>0.95</v>
      </c>
      <c r="M168" s="17" t="n">
        <v>0.92</v>
      </c>
      <c r="N168" s="17">
        <f>Actions!S165</f>
        <v/>
      </c>
      <c r="O168" s="17">
        <f>Actions!T165</f>
        <v/>
      </c>
      <c r="P168" s="17">
        <f>Actions!#REF!</f>
        <v/>
      </c>
      <c r="Q168" s="29">
        <f>Q167</f>
        <v/>
      </c>
      <c r="R168" s="17" t="n">
        <v>1.04</v>
      </c>
      <c r="S168" s="17" t="n">
        <v>0.62</v>
      </c>
      <c r="T168" s="17">
        <f>Actions!Z165</f>
        <v/>
      </c>
      <c r="U168" s="17">
        <f>Actions!AA165</f>
        <v/>
      </c>
      <c r="V168" s="17">
        <f>Actions!AB165</f>
        <v/>
      </c>
      <c r="W168" s="17">
        <f>Actions!#REF!</f>
        <v/>
      </c>
      <c r="X168" s="18">
        <f>(S168-R168)/R168</f>
        <v/>
      </c>
      <c r="Y168" s="18">
        <f>(T168-S168)/S168</f>
        <v/>
      </c>
      <c r="Z168" s="18">
        <f>(U168-T168)/T168</f>
        <v/>
      </c>
      <c r="AA168" s="18">
        <f>(V168-U168)/U168</f>
        <v/>
      </c>
      <c r="AB168" s="18">
        <f>(W168-V168)/V168</f>
        <v/>
      </c>
      <c r="AC168" s="17">
        <f>Actions!AC165</f>
        <v/>
      </c>
      <c r="AD168" s="23">
        <f>Actions!#REF!</f>
        <v/>
      </c>
    </row>
    <row r="169" hidden="1" s="50">
      <c r="A169" s="53">
        <f>Actions!A166</f>
        <v/>
      </c>
      <c r="B169" s="16">
        <f>Actions!B166</f>
        <v/>
      </c>
      <c r="C169" s="43" t="n">
        <v>9.6</v>
      </c>
      <c r="D169" s="43" t="n">
        <v>10.8</v>
      </c>
      <c r="E169" s="43">
        <f>Actions!G166</f>
        <v/>
      </c>
      <c r="F169" s="43">
        <f>Actions!H166</f>
        <v/>
      </c>
      <c r="G169" s="43">
        <f>Actions!I166</f>
        <v/>
      </c>
      <c r="H169" s="43">
        <f>Actions!J166</f>
        <v/>
      </c>
      <c r="I169" s="44">
        <f>I168</f>
        <v/>
      </c>
      <c r="J169" s="17" t="n">
        <v>5.49</v>
      </c>
      <c r="K169" s="17" t="n">
        <v>4.33</v>
      </c>
      <c r="L169" s="17" t="n">
        <v>2.98</v>
      </c>
      <c r="M169" s="17" t="n">
        <v>3.9</v>
      </c>
      <c r="N169" s="17">
        <f>Actions!S166</f>
        <v/>
      </c>
      <c r="O169" s="17">
        <f>Actions!T166</f>
        <v/>
      </c>
      <c r="P169" s="17">
        <f>Actions!#REF!</f>
        <v/>
      </c>
      <c r="Q169" s="29">
        <f>Q168</f>
        <v/>
      </c>
      <c r="R169" s="17" t="n">
        <v>2.18</v>
      </c>
      <c r="S169" s="17" t="n">
        <v>1.21</v>
      </c>
      <c r="T169" s="17">
        <f>Actions!Z166</f>
        <v/>
      </c>
      <c r="U169" s="17">
        <f>Actions!AA166</f>
        <v/>
      </c>
      <c r="V169" s="17">
        <f>Actions!AB166</f>
        <v/>
      </c>
      <c r="W169" s="17">
        <f>Actions!#REF!</f>
        <v/>
      </c>
      <c r="X169" s="18">
        <f>(S169-R169)/R169</f>
        <v/>
      </c>
      <c r="Y169" s="18">
        <f>(T169-S169)/S169</f>
        <v/>
      </c>
      <c r="Z169" s="18">
        <f>(U169-T169)/T169</f>
        <v/>
      </c>
      <c r="AA169" s="18">
        <f>(V169-U169)/U169</f>
        <v/>
      </c>
      <c r="AB169" s="18">
        <f>(W169-V169)/V169</f>
        <v/>
      </c>
      <c r="AC169" s="17">
        <f>Actions!AC166</f>
        <v/>
      </c>
      <c r="AD169" s="23">
        <f>Actions!#REF!</f>
        <v/>
      </c>
    </row>
    <row r="170" hidden="1" s="50">
      <c r="A170" s="52">
        <f>Actions!A167</f>
        <v/>
      </c>
      <c r="B170" s="19">
        <f>Actions!B167</f>
        <v/>
      </c>
      <c r="C170" s="41" t="n">
        <v>40.3</v>
      </c>
      <c r="D170" s="41" t="n">
        <v>30.7</v>
      </c>
      <c r="E170" s="41">
        <f>Actions!G167</f>
        <v/>
      </c>
      <c r="F170" s="41">
        <f>Actions!H167</f>
        <v/>
      </c>
      <c r="G170" s="41">
        <f>Actions!I167</f>
        <v/>
      </c>
      <c r="H170" s="41">
        <f>Actions!J167</f>
        <v/>
      </c>
      <c r="I170" s="42">
        <f>AVERAGE(C170:H177)</f>
        <v/>
      </c>
      <c r="J170" s="20" t="n">
        <v>1.58</v>
      </c>
      <c r="K170" s="20" t="n">
        <v>1.49</v>
      </c>
      <c r="L170" s="20" t="n">
        <v>5.18</v>
      </c>
      <c r="M170" s="20" t="n">
        <v>2.99</v>
      </c>
      <c r="N170" s="20">
        <f>Actions!S167</f>
        <v/>
      </c>
      <c r="O170" s="20">
        <f>Actions!T167</f>
        <v/>
      </c>
      <c r="P170" s="20">
        <f>Actions!#REF!</f>
        <v/>
      </c>
      <c r="Q170" s="28">
        <f>AVERAGE(J170:P177)</f>
        <v/>
      </c>
      <c r="R170" s="20" t="n">
        <v>0.88</v>
      </c>
      <c r="S170" s="20" t="n">
        <v>1.4</v>
      </c>
      <c r="T170" s="20">
        <f>Actions!Z167</f>
        <v/>
      </c>
      <c r="U170" s="20">
        <f>Actions!AA167</f>
        <v/>
      </c>
      <c r="V170" s="20">
        <f>Actions!AB167</f>
        <v/>
      </c>
      <c r="W170" s="20">
        <f>Actions!#REF!</f>
        <v/>
      </c>
      <c r="X170" s="21">
        <f>(S170-R170)/R170</f>
        <v/>
      </c>
      <c r="Y170" s="21">
        <f>(T170-S170)/S170</f>
        <v/>
      </c>
      <c r="Z170" s="21">
        <f>(U170-T170)/T170</f>
        <v/>
      </c>
      <c r="AA170" s="21">
        <f>(V170-U170)/U170</f>
        <v/>
      </c>
      <c r="AB170" s="21">
        <f>(W170-V170)/V170</f>
        <v/>
      </c>
      <c r="AC170" s="20">
        <f>Actions!AC167</f>
        <v/>
      </c>
      <c r="AD170" s="22">
        <f>Actions!#REF!</f>
        <v/>
      </c>
    </row>
    <row r="171" hidden="1" s="50">
      <c r="A171" s="53">
        <f>Actions!A168</f>
        <v/>
      </c>
      <c r="B171" s="16">
        <f>Actions!B168</f>
        <v/>
      </c>
      <c r="C171" s="43" t="n">
        <v>23.1</v>
      </c>
      <c r="D171" s="43" t="n">
        <v>27.5</v>
      </c>
      <c r="E171" s="43">
        <f>Actions!G168</f>
        <v/>
      </c>
      <c r="F171" s="43">
        <f>Actions!H168</f>
        <v/>
      </c>
      <c r="G171" s="43">
        <f>Actions!I168</f>
        <v/>
      </c>
      <c r="H171" s="43">
        <f>Actions!J168</f>
        <v/>
      </c>
      <c r="I171" s="44">
        <f>I170</f>
        <v/>
      </c>
      <c r="J171" s="17" t="n">
        <v>4.85</v>
      </c>
      <c r="K171" s="17" t="n">
        <v>4.8</v>
      </c>
      <c r="L171" s="17" t="n">
        <v>4.64</v>
      </c>
      <c r="M171" s="17" t="n">
        <v>3.69</v>
      </c>
      <c r="N171" s="17">
        <f>Actions!S168</f>
        <v/>
      </c>
      <c r="O171" s="17">
        <f>Actions!T168</f>
        <v/>
      </c>
      <c r="P171" s="17">
        <f>Actions!#REF!</f>
        <v/>
      </c>
      <c r="Q171" s="29">
        <f>Q170</f>
        <v/>
      </c>
      <c r="R171" s="17" t="n">
        <v>4.4</v>
      </c>
      <c r="S171" s="17" t="n">
        <v>5.77</v>
      </c>
      <c r="T171" s="17">
        <f>Actions!Z168</f>
        <v/>
      </c>
      <c r="U171" s="17">
        <f>Actions!AA168</f>
        <v/>
      </c>
      <c r="V171" s="17">
        <f>Actions!AB168</f>
        <v/>
      </c>
      <c r="W171" s="17">
        <f>Actions!#REF!</f>
        <v/>
      </c>
      <c r="X171" s="18">
        <f>(S171-R171)/R171</f>
        <v/>
      </c>
      <c r="Y171" s="18">
        <f>(T171-S171)/S171</f>
        <v/>
      </c>
      <c r="Z171" s="18">
        <f>(U171-T171)/T171</f>
        <v/>
      </c>
      <c r="AA171" s="18">
        <f>(V171-U171)/U171</f>
        <v/>
      </c>
      <c r="AB171" s="18">
        <f>(W171-V171)/V171</f>
        <v/>
      </c>
      <c r="AC171" s="17">
        <f>Actions!AC168</f>
        <v/>
      </c>
      <c r="AD171" s="23">
        <f>Actions!#REF!</f>
        <v/>
      </c>
    </row>
    <row r="172" hidden="1" s="50">
      <c r="A172" s="53">
        <f>Actions!A169</f>
        <v/>
      </c>
      <c r="B172" s="16">
        <f>Actions!B169</f>
        <v/>
      </c>
      <c r="C172" s="43" t="n">
        <v>2.05</v>
      </c>
      <c r="D172" s="43" t="n">
        <v>-16.8</v>
      </c>
      <c r="E172" s="43">
        <f>Actions!G169</f>
        <v/>
      </c>
      <c r="F172" s="43">
        <f>Actions!H169</f>
        <v/>
      </c>
      <c r="G172" s="43">
        <f>Actions!I169</f>
        <v/>
      </c>
      <c r="H172" s="43">
        <f>Actions!J169</f>
        <v/>
      </c>
      <c r="I172" s="44">
        <f>I171</f>
        <v/>
      </c>
      <c r="J172" s="17" t="n">
        <v>0.07000000000000001</v>
      </c>
      <c r="K172" s="17" t="n">
        <v>0.07000000000000001</v>
      </c>
      <c r="L172" s="17" t="n">
        <v>0.22</v>
      </c>
      <c r="M172" s="17" t="n">
        <v>0.15</v>
      </c>
      <c r="N172" s="17">
        <f>Actions!S169</f>
        <v/>
      </c>
      <c r="O172" s="17">
        <f>Actions!T169</f>
        <v/>
      </c>
      <c r="P172" s="17">
        <f>Actions!#REF!</f>
        <v/>
      </c>
      <c r="Q172" s="29">
        <f>Q171</f>
        <v/>
      </c>
      <c r="R172" s="17" t="n">
        <v>2.52</v>
      </c>
      <c r="S172" s="17" t="n">
        <v>-0.8100000000000001</v>
      </c>
      <c r="T172" s="17">
        <f>Actions!Z169</f>
        <v/>
      </c>
      <c r="U172" s="17">
        <f>Actions!AA169</f>
        <v/>
      </c>
      <c r="V172" s="17">
        <f>Actions!AB169</f>
        <v/>
      </c>
      <c r="W172" s="17">
        <f>Actions!#REF!</f>
        <v/>
      </c>
      <c r="X172" s="18">
        <f>(S172-R172)/R172</f>
        <v/>
      </c>
      <c r="Y172" s="18">
        <f>(T172-S172)/S172</f>
        <v/>
      </c>
      <c r="Z172" s="18">
        <f>(U172-T172)/T172</f>
        <v/>
      </c>
      <c r="AA172" s="18">
        <f>(V172-U172)/U172</f>
        <v/>
      </c>
      <c r="AB172" s="18">
        <f>(W172-V172)/V172</f>
        <v/>
      </c>
      <c r="AC172" s="17">
        <f>Actions!AC169</f>
        <v/>
      </c>
      <c r="AD172" s="23">
        <f>Actions!#REF!</f>
        <v/>
      </c>
    </row>
    <row r="173" hidden="1" s="50">
      <c r="A173" s="53">
        <f>Actions!A170</f>
        <v/>
      </c>
      <c r="B173" s="16">
        <f>Actions!B170</f>
        <v/>
      </c>
      <c r="C173" s="43" t="n">
        <v>31.1</v>
      </c>
      <c r="D173" s="43" t="n">
        <v>18.4</v>
      </c>
      <c r="E173" s="43">
        <f>Actions!G170</f>
        <v/>
      </c>
      <c r="F173" s="43">
        <f>Actions!H170</f>
        <v/>
      </c>
      <c r="G173" s="43">
        <f>Actions!I170</f>
        <v/>
      </c>
      <c r="H173" s="43">
        <f>Actions!J170</f>
        <v/>
      </c>
      <c r="I173" s="44">
        <f>I172</f>
        <v/>
      </c>
      <c r="J173" s="17">
        <f>AVERAGE(L173,N173)</f>
        <v/>
      </c>
      <c r="K173" s="17">
        <f>AVERAGE(L173,N173)</f>
        <v/>
      </c>
      <c r="L173" s="17" t="n">
        <v>1.21</v>
      </c>
      <c r="M173" s="17" t="n">
        <v>0.82</v>
      </c>
      <c r="N173" s="17">
        <f>Actions!S170</f>
        <v/>
      </c>
      <c r="O173" s="17">
        <f>Actions!T170</f>
        <v/>
      </c>
      <c r="P173" s="17">
        <f>Actions!#REF!</f>
        <v/>
      </c>
      <c r="Q173" s="29">
        <f>Q172</f>
        <v/>
      </c>
      <c r="R173" s="17" t="n">
        <v>0.3</v>
      </c>
      <c r="S173" s="17" t="n">
        <v>0.73</v>
      </c>
      <c r="T173" s="17">
        <f>Actions!Z170</f>
        <v/>
      </c>
      <c r="U173" s="17">
        <f>Actions!AA170</f>
        <v/>
      </c>
      <c r="V173" s="17">
        <f>Actions!AB170</f>
        <v/>
      </c>
      <c r="W173" s="17">
        <f>Actions!#REF!</f>
        <v/>
      </c>
      <c r="X173" s="18">
        <f>(S173-R173)/R173</f>
        <v/>
      </c>
      <c r="Y173" s="18">
        <f>(T173-S173)/S173</f>
        <v/>
      </c>
      <c r="Z173" s="18">
        <f>(U173-T173)/T173</f>
        <v/>
      </c>
      <c r="AA173" s="18">
        <f>(V173-U173)/U173</f>
        <v/>
      </c>
      <c r="AB173" s="18">
        <f>(W173-V173)/V173</f>
        <v/>
      </c>
      <c r="AC173" s="17">
        <f>Actions!AC170</f>
        <v/>
      </c>
      <c r="AD173" s="23">
        <f>Actions!#REF!</f>
        <v/>
      </c>
    </row>
    <row r="174" hidden="1" s="50">
      <c r="A174" s="53">
        <f>Actions!A171</f>
        <v/>
      </c>
      <c r="B174" s="16">
        <f>Actions!B171</f>
        <v/>
      </c>
      <c r="C174" s="43" t="n">
        <v>12.4</v>
      </c>
      <c r="D174" s="43" t="n">
        <v>21.1</v>
      </c>
      <c r="E174" s="43">
        <f>Actions!G171</f>
        <v/>
      </c>
      <c r="F174" s="43">
        <f>Actions!H171</f>
        <v/>
      </c>
      <c r="G174" s="43">
        <f>Actions!I171</f>
        <v/>
      </c>
      <c r="H174" s="43">
        <f>Actions!J171</f>
        <v/>
      </c>
      <c r="I174" s="44">
        <f>I173</f>
        <v/>
      </c>
      <c r="J174" s="17" t="n">
        <v>0.61</v>
      </c>
      <c r="K174" s="17" t="n">
        <v>0.59</v>
      </c>
      <c r="L174" s="17" t="n">
        <v>0.92</v>
      </c>
      <c r="M174" s="17" t="n">
        <v>0.78</v>
      </c>
      <c r="N174" s="17">
        <f>Actions!S171</f>
        <v/>
      </c>
      <c r="O174" s="17">
        <f>Actions!T171</f>
        <v/>
      </c>
      <c r="P174" s="17">
        <f>Actions!#REF!</f>
        <v/>
      </c>
      <c r="Q174" s="29">
        <f>Q173</f>
        <v/>
      </c>
      <c r="R174" s="17" t="n">
        <v>1.37</v>
      </c>
      <c r="S174" s="17" t="n">
        <v>1.28</v>
      </c>
      <c r="T174" s="17">
        <f>Actions!Z171</f>
        <v/>
      </c>
      <c r="U174" s="17">
        <f>Actions!AA171</f>
        <v/>
      </c>
      <c r="V174" s="17">
        <f>Actions!AB171</f>
        <v/>
      </c>
      <c r="W174" s="17">
        <f>Actions!#REF!</f>
        <v/>
      </c>
      <c r="X174" s="18">
        <f>(S174-R174)/R174</f>
        <v/>
      </c>
      <c r="Y174" s="18">
        <f>(T174-S174)/S174</f>
        <v/>
      </c>
      <c r="Z174" s="18">
        <f>(U174-T174)/T174</f>
        <v/>
      </c>
      <c r="AA174" s="18">
        <f>(V174-U174)/U174</f>
        <v/>
      </c>
      <c r="AB174" s="18">
        <f>(W174-V174)/V174</f>
        <v/>
      </c>
      <c r="AC174" s="17">
        <f>Actions!AC171</f>
        <v/>
      </c>
      <c r="AD174" s="23">
        <f>Actions!#REF!</f>
        <v/>
      </c>
    </row>
    <row r="175" hidden="1" s="50">
      <c r="A175" s="53">
        <f>Actions!A172</f>
        <v/>
      </c>
      <c r="B175" s="16">
        <f>Actions!B172</f>
        <v/>
      </c>
      <c r="C175" s="43" t="n">
        <v>24.2</v>
      </c>
      <c r="D175" s="43" t="n">
        <v>51</v>
      </c>
      <c r="E175" s="43">
        <f>Actions!G172</f>
        <v/>
      </c>
      <c r="F175" s="43">
        <f>Actions!H172</f>
        <v/>
      </c>
      <c r="G175" s="43">
        <f>Actions!I172</f>
        <v/>
      </c>
      <c r="H175" s="43">
        <f>Actions!J172</f>
        <v/>
      </c>
      <c r="I175" s="44">
        <f>I174</f>
        <v/>
      </c>
      <c r="J175" s="17">
        <f>AVERAGE(L175,M175)</f>
        <v/>
      </c>
      <c r="K175" s="17">
        <f>AVERAGE(L175,M175)</f>
        <v/>
      </c>
      <c r="L175" s="17" t="n">
        <v>5.75</v>
      </c>
      <c r="M175" s="17" t="n">
        <v>6.17</v>
      </c>
      <c r="N175" s="17">
        <f>Actions!S172</f>
        <v/>
      </c>
      <c r="O175" s="17">
        <f>Actions!T172</f>
        <v/>
      </c>
      <c r="P175" s="17">
        <f>Actions!#REF!</f>
        <v/>
      </c>
      <c r="Q175" s="29">
        <f>Q174</f>
        <v/>
      </c>
      <c r="R175" s="17" t="n">
        <v>0.37</v>
      </c>
      <c r="S175" s="17" t="n">
        <v>0.21</v>
      </c>
      <c r="T175" s="17">
        <f>Actions!Z172</f>
        <v/>
      </c>
      <c r="U175" s="17">
        <f>Actions!AA172</f>
        <v/>
      </c>
      <c r="V175" s="17">
        <f>Actions!AB172</f>
        <v/>
      </c>
      <c r="W175" s="17">
        <f>Actions!#REF!</f>
        <v/>
      </c>
      <c r="X175" s="18">
        <f>(S175-R175)/R175</f>
        <v/>
      </c>
      <c r="Y175" s="18">
        <f>(T175-S175)/S175</f>
        <v/>
      </c>
      <c r="Z175" s="18">
        <f>(U175-T175)/T175</f>
        <v/>
      </c>
      <c r="AA175" s="18">
        <f>(V175-U175)/U175</f>
        <v/>
      </c>
      <c r="AB175" s="18">
        <f>(W175-V175)/V175</f>
        <v/>
      </c>
      <c r="AC175" s="17">
        <f>Actions!AC172</f>
        <v/>
      </c>
      <c r="AD175" s="23">
        <f>Actions!#REF!</f>
        <v/>
      </c>
    </row>
    <row r="176" hidden="1" s="50">
      <c r="A176" s="53">
        <f>Actions!#REF!</f>
        <v/>
      </c>
      <c r="B176" s="16">
        <f>Actions!#REF!</f>
        <v/>
      </c>
      <c r="C176" s="43" t="n">
        <v>11.1</v>
      </c>
      <c r="D176" s="43" t="n">
        <v>37.4</v>
      </c>
      <c r="E176" s="43">
        <f>Actions!#REF!</f>
        <v/>
      </c>
      <c r="F176" s="43">
        <f>Actions!#REF!</f>
        <v/>
      </c>
      <c r="G176" s="43">
        <f>Actions!#REF!</f>
        <v/>
      </c>
      <c r="H176" s="43">
        <f>Actions!#REF!</f>
        <v/>
      </c>
      <c r="I176" s="44">
        <f>I175</f>
        <v/>
      </c>
      <c r="J176" s="17" t="n">
        <v>0.45</v>
      </c>
      <c r="K176" s="17" t="n">
        <v>0.46</v>
      </c>
      <c r="L176" s="17" t="n">
        <v>0.71</v>
      </c>
      <c r="M176" s="17" t="n">
        <v>0</v>
      </c>
      <c r="N176" s="17">
        <f>Actions!#REF!</f>
        <v/>
      </c>
      <c r="O176" s="17">
        <f>Actions!#REF!</f>
        <v/>
      </c>
      <c r="P176" s="17">
        <f>Actions!#REF!</f>
        <v/>
      </c>
      <c r="Q176" s="29">
        <f>Q175</f>
        <v/>
      </c>
      <c r="R176" s="17" t="n">
        <v>34.5</v>
      </c>
      <c r="S176" s="17" t="n">
        <v>8.449999999999999</v>
      </c>
      <c r="T176" s="17">
        <f>Actions!#REF!</f>
        <v/>
      </c>
      <c r="U176" s="17">
        <f>Actions!#REF!</f>
        <v/>
      </c>
      <c r="V176" s="17">
        <f>Actions!#REF!</f>
        <v/>
      </c>
      <c r="W176" s="17">
        <f>Actions!#REF!</f>
        <v/>
      </c>
      <c r="X176" s="18">
        <f>(S176-R176)/R176</f>
        <v/>
      </c>
      <c r="Y176" s="18">
        <f>(T176-S176)/S176</f>
        <v/>
      </c>
      <c r="Z176" s="18">
        <f>(U176-T176)/T176</f>
        <v/>
      </c>
      <c r="AA176" s="18">
        <f>(V176-U176)/U176</f>
        <v/>
      </c>
      <c r="AB176" s="18">
        <f>(W176-V176)/V176</f>
        <v/>
      </c>
      <c r="AC176" s="17">
        <f>Actions!#REF!</f>
        <v/>
      </c>
      <c r="AD176" s="23">
        <f>Actions!#REF!</f>
        <v/>
      </c>
    </row>
    <row r="177">
      <c r="A177" s="53">
        <f>Actions!A173</f>
        <v/>
      </c>
      <c r="B177" s="16">
        <f>Actions!B173</f>
        <v/>
      </c>
      <c r="C177" s="43" t="n">
        <v>-47</v>
      </c>
      <c r="D177" s="43" t="n">
        <v>-7.65</v>
      </c>
      <c r="E177" s="43">
        <f>Actions!G173</f>
        <v/>
      </c>
      <c r="F177" s="43">
        <f>Actions!H173</f>
        <v/>
      </c>
      <c r="G177" s="43">
        <f>Actions!I173</f>
        <v/>
      </c>
      <c r="H177" s="43">
        <f>Actions!J173</f>
        <v/>
      </c>
      <c r="I177" s="44">
        <f>I176</f>
        <v/>
      </c>
      <c r="J177" s="17" t="n">
        <v>0.17</v>
      </c>
      <c r="K177" s="17" t="n">
        <v>0.19</v>
      </c>
      <c r="L177" s="17" t="n">
        <v>0.3</v>
      </c>
      <c r="M177" s="17" t="n">
        <v>0.13</v>
      </c>
      <c r="N177" s="17">
        <f>Actions!S173</f>
        <v/>
      </c>
      <c r="O177" s="17">
        <f>Actions!T173</f>
        <v/>
      </c>
      <c r="P177" s="17">
        <f>Actions!#REF!</f>
        <v/>
      </c>
      <c r="Q177" s="29">
        <f>Q176</f>
        <v/>
      </c>
      <c r="R177" s="17" t="n">
        <v>-0.82</v>
      </c>
      <c r="S177" s="17" t="n">
        <v>-5.95</v>
      </c>
      <c r="T177" s="17">
        <f>Actions!Z173</f>
        <v/>
      </c>
      <c r="U177" s="17">
        <f>Actions!AA173</f>
        <v/>
      </c>
      <c r="V177" s="17">
        <f>Actions!AB173</f>
        <v/>
      </c>
      <c r="W177" s="17">
        <f>Actions!#REF!</f>
        <v/>
      </c>
      <c r="X177" s="18">
        <f>(S177-R177)/R177</f>
        <v/>
      </c>
      <c r="Y177" s="18">
        <f>(T177-S177)/S177</f>
        <v/>
      </c>
      <c r="Z177" s="18">
        <f>(U177-T177)/T177</f>
        <v/>
      </c>
      <c r="AA177" s="18">
        <f>(V177-U177)/U177</f>
        <v/>
      </c>
      <c r="AB177" s="18">
        <f>(W177-V177)/V177</f>
        <v/>
      </c>
      <c r="AC177" s="17">
        <f>Actions!AC173</f>
        <v/>
      </c>
      <c r="AD177" s="23">
        <f>Actions!#REF!</f>
        <v/>
      </c>
    </row>
  </sheetData>
  <autoFilter ref="A2:AD177">
    <filterColumn colId="26">
      <customFilters>
        <customFilter operator="greaterThanOrEqual" val="0.25"/>
      </customFilters>
    </filterColumn>
    <filterColumn colId="27">
      <customFilters>
        <customFilter operator="greaterThanOrEqual" val="0.25"/>
      </customFilters>
    </filterColumn>
  </autoFilter>
  <conditionalFormatting sqref="AC3:AC8">
    <cfRule type="colorScale" priority="2831">
      <colorScale>
        <cfvo type="num" val="1"/>
        <cfvo type="num" val="1"/>
        <color theme="6"/>
        <color theme="5"/>
      </colorScale>
    </cfRule>
  </conditionalFormatting>
  <conditionalFormatting sqref="C9:C17">
    <cfRule type="cellIs" priority="1903" operator="equal" dxfId="10">
      <formula>0</formula>
    </cfRule>
    <cfRule type="colorScale" priority="1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7">
    <cfRule type="cellIs" priority="1893" operator="equal" dxfId="0">
      <formula>0</formula>
    </cfRule>
    <cfRule type="colorScale" priority="1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ellIs" priority="1891" operator="equal" dxfId="0">
      <formula>0</formula>
    </cfRule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X17">
    <cfRule type="cellIs" priority="1881" operator="equal" dxfId="0">
      <formula>-1</formula>
    </cfRule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7">
    <cfRule type="cellIs" priority="1879" operator="equal" dxfId="0">
      <formula>-1</formula>
    </cfRule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7">
    <cfRule type="cellIs" priority="1877" operator="equal" dxfId="0">
      <formula>-1</formula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C17">
    <cfRule type="colorScale" priority="1874">
      <colorScale>
        <cfvo type="num" val="1"/>
        <cfvo type="num" val="1"/>
        <color theme="6"/>
        <color theme="5"/>
      </colorScale>
    </cfRule>
  </conditionalFormatting>
  <conditionalFormatting sqref="C70:C79">
    <cfRule type="cellIs" priority="1562" operator="equal" dxfId="10">
      <formula>0</formula>
    </cfRule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79">
    <cfRule type="cellIs" priority="1552" operator="equal" dxfId="0">
      <formula>0</formula>
    </cfRule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79">
    <cfRule type="cellIs" priority="1550" operator="equal" dxfId="0">
      <formula>0</formula>
    </cfRule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X79">
    <cfRule type="cellIs" priority="1540" operator="equal" dxfId="0">
      <formula>-1</formula>
    </cfRule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0:Y79">
    <cfRule type="cellIs" priority="1538" operator="equal" dxfId="0">
      <formula>-1</formula>
    </cfRule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0:AC79">
    <cfRule type="colorScale" priority="1533">
      <colorScale>
        <cfvo type="num" val="1"/>
        <cfvo type="num" val="1"/>
        <color theme="6"/>
        <color theme="5"/>
      </colorScale>
    </cfRule>
  </conditionalFormatting>
  <conditionalFormatting sqref="C80:C91">
    <cfRule type="cellIs" priority="1531" operator="equal" dxfId="10">
      <formula>0</formula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:J91">
    <cfRule type="cellIs" priority="1521" operator="equal" dxfId="0">
      <formula>0</formula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1">
    <cfRule type="cellIs" priority="1519" operator="equal" dxfId="0">
      <formula>0</formula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1">
    <cfRule type="cellIs" priority="1509" operator="equal" dxfId="0">
      <formula>-1</formula>
    </cfRule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91">
    <cfRule type="cellIs" priority="1507" operator="equal" dxfId="0">
      <formula>-1</formula>
    </cfRule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:Z91">
    <cfRule type="cellIs" priority="1505" operator="equal" dxfId="0">
      <formula>-1</formula>
    </cfRule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:AA91">
    <cfRule type="cellIs" priority="1503" operator="equal" dxfId="0">
      <formula>-1</formula>
    </cfRule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C91">
    <cfRule type="colorScale" priority="1502">
      <colorScale>
        <cfvo type="num" val="1"/>
        <cfvo type="num" val="1"/>
        <color theme="6"/>
        <color theme="5"/>
      </colorScale>
    </cfRule>
  </conditionalFormatting>
  <conditionalFormatting sqref="C111:C132">
    <cfRule type="cellIs" priority="1376" operator="equal" dxfId="10">
      <formula>0</formula>
    </cfRule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2">
    <cfRule type="cellIs" priority="1366" operator="equal" dxfId="0">
      <formula>0</formula>
    </cfRule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X132">
    <cfRule type="cellIs" priority="1354" operator="equal" dxfId="0">
      <formula>-1</formula>
    </cfRule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1:AC132">
    <cfRule type="colorScale" priority="1347">
      <colorScale>
        <cfvo type="num" val="1"/>
        <cfvo type="num" val="1"/>
        <color theme="6"/>
        <color theme="5"/>
      </colorScale>
    </cfRule>
  </conditionalFormatting>
  <conditionalFormatting sqref="J3:J8">
    <cfRule type="cellIs" priority="4022" operator="equal" dxfId="0">
      <formula>0</formula>
    </cfRule>
    <cfRule type="colorScale" priority="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ellIs" priority="4024" operator="equal" dxfId="10">
      <formula>0</formula>
    </cfRule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8">
    <cfRule type="cellIs" priority="4026" operator="equal" dxfId="0">
      <formula>-1</formula>
    </cfRule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8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8">
    <cfRule type="cellIs" priority="4029" operator="equal" dxfId="0">
      <formula>-1</formula>
    </cfRule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8">
    <cfRule type="cellIs" priority="4049" operator="equal" dxfId="0">
      <formula>-1</formula>
    </cfRule>
    <cfRule type="colorScale" priority="4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B91">
    <cfRule type="cellIs" priority="4051" operator="equal" dxfId="0">
      <formula>-1</formula>
    </cfRule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7">
    <cfRule type="cellIs" priority="4225" operator="equal" dxfId="0">
      <formula>0</formula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79">
    <cfRule type="cellIs" priority="4243" operator="equal" dxfId="0">
      <formula>0</formula>
    </cfRule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1">
    <cfRule type="cellIs" priority="4245" operator="equal" dxfId="0">
      <formula>0</formula>
    </cfRule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M17">
    <cfRule type="cellIs" priority="4277" operator="equal" dxfId="0">
      <formula>0</formula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79">
    <cfRule type="cellIs" priority="4295" operator="equal" dxfId="0">
      <formula>0</formula>
    </cfRule>
    <cfRule type="colorScale" priority="4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1">
    <cfRule type="cellIs" priority="4297" operator="equal" dxfId="0">
      <formula>0</formula>
    </cfRule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ellIs" priority="1067" operator="equal" dxfId="10">
      <formula>0</formula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ellIs" priority="1065" operator="equal" dxfId="10">
      <formula>0</formula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ellIs" priority="1063" operator="equal" dxfId="10">
      <formula>0</formula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ellIs" priority="1061" operator="equal" dxfId="10">
      <formula>0</formula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7">
    <cfRule type="cellIs" priority="1057" operator="equal" dxfId="10">
      <formula>0</formula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7">
    <cfRule type="cellIs" priority="1055" operator="equal" dxfId="10">
      <formula>0</formula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7">
    <cfRule type="cellIs" priority="1053" operator="equal" dxfId="10">
      <formula>0</formula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8">
    <cfRule type="cellIs" priority="1039" operator="equal" dxfId="0">
      <formula>-1</formula>
    </cfRule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A17">
    <cfRule type="cellIs" priority="1035" operator="equal" dxfId="0">
      <formula>-1</formula>
    </cfRule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7">
    <cfRule type="cellIs" priority="1033" operator="equal" dxfId="0">
      <formula>-1</formula>
    </cfRule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37">
    <cfRule type="cellIs" priority="962" operator="equal" dxfId="10">
      <formula>0</formula>
    </cfRule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7">
    <cfRule type="cellIs" priority="960" operator="equal" dxfId="0">
      <formula>0</formula>
    </cfRule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7">
    <cfRule type="cellIs" priority="958" operator="equal" dxfId="0">
      <formula>0</formula>
    </cfRule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X37">
    <cfRule type="cellIs" priority="956" operator="equal" dxfId="0">
      <formula>-1</formula>
    </cfRule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37">
    <cfRule type="cellIs" priority="954" operator="equal" dxfId="0">
      <formula>-1</formula>
    </cfRule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7">
    <cfRule type="cellIs" priority="952" operator="equal" dxfId="0">
      <formula>-1</formula>
    </cfRule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37">
    <cfRule type="colorScale" priority="951">
      <colorScale>
        <cfvo type="num" val="1"/>
        <cfvo type="num" val="1"/>
        <color theme="6"/>
        <color theme="5"/>
      </colorScale>
    </cfRule>
  </conditionalFormatting>
  <conditionalFormatting sqref="L31:L37">
    <cfRule type="cellIs" priority="966" operator="equal" dxfId="0">
      <formula>0</formula>
    </cfRule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7">
    <cfRule type="cellIs" priority="968" operator="equal" dxfId="0">
      <formula>0</formula>
    </cfRule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7">
    <cfRule type="cellIs" priority="949" operator="equal" dxfId="10">
      <formula>0</formula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7">
    <cfRule type="cellIs" priority="947" operator="equal" dxfId="10">
      <formula>0</formula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7">
    <cfRule type="cellIs" priority="945" operator="equal" dxfId="10">
      <formula>0</formula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7">
    <cfRule type="cellIs" priority="943" operator="equal" dxfId="10">
      <formula>0</formula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7">
    <cfRule type="cellIs" priority="939" operator="equal" dxfId="0">
      <formula>-1</formula>
    </cfRule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7">
    <cfRule type="cellIs" priority="937" operator="equal" dxfId="0">
      <formula>-1</formula>
    </cfRule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D79">
    <cfRule type="cellIs" priority="737" operator="equal" dxfId="10">
      <formula>0</formula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79">
    <cfRule type="cellIs" priority="735" operator="equal" dxfId="10">
      <formula>0</formula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F79">
    <cfRule type="cellIs" priority="733" operator="equal" dxfId="10">
      <formula>0</formula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8">
    <cfRule type="cellIs" priority="715" operator="equal" dxfId="10">
      <formula>0</formula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8">
    <cfRule type="cellIs" priority="713" operator="equal" dxfId="0">
      <formula>0</formula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8">
    <cfRule type="cellIs" priority="711" operator="equal" dxfId="0">
      <formula>0</formula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8">
    <cfRule type="cellIs" priority="709" operator="equal" dxfId="0">
      <formula>0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8">
    <cfRule type="cellIs" priority="707" operator="equal" dxfId="0">
      <formula>0</formula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8">
    <cfRule type="cellIs" priority="705" operator="equal" dxfId="0">
      <formula>0</formula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8">
    <cfRule type="cellIs" priority="703" operator="equal" dxfId="0">
      <formula>0</formula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8">
    <cfRule type="cellIs" priority="701" operator="equal" dxfId="0">
      <formula>-1</formula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7">
    <cfRule type="cellIs" priority="699" operator="equal" dxfId="0">
      <formula>0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17">
    <cfRule type="cellIs" priority="697" operator="equal" dxfId="0">
      <formula>0</formula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P17">
    <cfRule type="cellIs" priority="695" operator="equal" dxfId="0">
      <formula>0</formula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17">
    <cfRule type="cellIs" priority="693" operator="equal" dxfId="10">
      <formula>0</formula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7">
    <cfRule type="cellIs" priority="691" operator="equal" dxfId="10">
      <formula>0</formula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ellIs" priority="685" operator="equal" dxfId="10">
      <formula>0</formula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ellIs" priority="683" operator="equal" dxfId="0">
      <formula>0</formula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ellIs" priority="681" operator="equal" dxfId="0">
      <formula>0</formula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X22">
    <cfRule type="cellIs" priority="679" operator="equal" dxfId="0">
      <formula>-1</formula>
    </cfRule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Y22">
    <cfRule type="cellIs" priority="677" operator="equal" dxfId="0">
      <formula>-1</formula>
    </cfRule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Z22">
    <cfRule type="cellIs" priority="675" operator="equal" dxfId="0">
      <formula>-1</formula>
    </cfRule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C22">
    <cfRule type="colorScale" priority="674">
      <colorScale>
        <cfvo type="num" val="1"/>
        <cfvo type="num" val="1"/>
        <color theme="6"/>
        <color theme="5"/>
      </colorScale>
    </cfRule>
  </conditionalFormatting>
  <conditionalFormatting sqref="L18:L22">
    <cfRule type="cellIs" priority="687" operator="equal" dxfId="0">
      <formula>0</formula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ellIs" priority="689" operator="equal" dxfId="0">
      <formula>0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ellIs" priority="672" operator="equal" dxfId="10">
      <formula>0</formula>
    </cfRule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ellIs" priority="670" operator="equal" dxfId="10">
      <formula>0</formula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ellIs" priority="668" operator="equal" dxfId="10">
      <formula>0</formula>
    </cfRule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A22">
    <cfRule type="cellIs" priority="666" operator="equal" dxfId="0">
      <formula>-1</formula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B22">
    <cfRule type="cellIs" priority="664" operator="equal" dxfId="0">
      <formula>-1</formula>
    </cfRule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N22">
    <cfRule type="cellIs" priority="662" operator="equal" dxfId="0">
      <formula>0</formula>
    </cfRule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ellIs" priority="656" operator="equal" dxfId="10">
      <formula>0</formula>
    </cfRule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ellIs" priority="654" operator="equal" dxfId="10">
      <formula>0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30">
    <cfRule type="cellIs" priority="648" operator="equal" dxfId="10">
      <formula>0</formula>
    </cfRule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30">
    <cfRule type="cellIs" priority="646" operator="equal" dxfId="0">
      <formula>0</formula>
    </cfRule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30">
    <cfRule type="cellIs" priority="644" operator="equal" dxfId="0">
      <formula>0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X30">
    <cfRule type="cellIs" priority="642" operator="equal" dxfId="0">
      <formula>-1</formula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Y30">
    <cfRule type="cellIs" priority="640" operator="equal" dxfId="0">
      <formula>-1</formula>
    </cfRule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Z30">
    <cfRule type="cellIs" priority="638" operator="equal" dxfId="0">
      <formula>-1</formula>
    </cfRule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30">
    <cfRule type="colorScale" priority="637">
      <colorScale>
        <cfvo type="num" val="1"/>
        <cfvo type="num" val="1"/>
        <color theme="6"/>
        <color theme="5"/>
      </colorScale>
    </cfRule>
  </conditionalFormatting>
  <conditionalFormatting sqref="L23:L30">
    <cfRule type="cellIs" priority="650" operator="equal" dxfId="0">
      <formula>0</formula>
    </cfRule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30">
    <cfRule type="cellIs" priority="652" operator="equal" dxfId="0">
      <formula>0</formula>
    </cfRule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0">
    <cfRule type="cellIs" priority="635" operator="equal" dxfId="10">
      <formula>0</formula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0">
    <cfRule type="cellIs" priority="633" operator="equal" dxfId="10">
      <formula>0</formula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0">
    <cfRule type="cellIs" priority="631" operator="equal" dxfId="10">
      <formula>0</formula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A30">
    <cfRule type="cellIs" priority="629" operator="equal" dxfId="0">
      <formula>-1</formula>
    </cfRule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B30">
    <cfRule type="cellIs" priority="627" operator="equal" dxfId="0">
      <formula>-1</formula>
    </cfRule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30">
    <cfRule type="cellIs" priority="625" operator="equal" dxfId="0">
      <formula>0</formula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0">
    <cfRule type="cellIs" priority="617" operator="equal" dxfId="10">
      <formula>0</formula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7">
    <cfRule type="cellIs" priority="613" operator="equal" dxfId="0">
      <formula>0</formula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7">
    <cfRule type="cellIs" priority="611" operator="equal" dxfId="0">
      <formula>0</formula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7">
    <cfRule type="cellIs" priority="609" operator="equal" dxfId="0">
      <formula>0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7">
    <cfRule type="cellIs" priority="607" operator="equal" dxfId="10">
      <formula>0</formula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30">
    <cfRule type="cellIs" priority="605" operator="equal" dxfId="10">
      <formula>0</formula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0">
    <cfRule type="cellIs" priority="603" operator="equal" dxfId="0">
      <formula>0</formula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30">
    <cfRule type="cellIs" priority="601" operator="equal" dxfId="0">
      <formula>0</formula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ellIs" priority="599" operator="equal" dxfId="0">
      <formula>0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ellIs" priority="597" operator="equal" dxfId="0">
      <formula>0</formula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4">
    <cfRule type="cellIs" priority="591" operator="equal" dxfId="10">
      <formula>0</formula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4">
    <cfRule type="cellIs" priority="589" operator="equal" dxfId="0">
      <formula>0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4">
    <cfRule type="cellIs" priority="587" operator="equal" dxfId="0">
      <formula>0</formula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X44">
    <cfRule type="cellIs" priority="585" operator="equal" dxfId="0">
      <formula>-1</formula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Y44">
    <cfRule type="cellIs" priority="583" operator="equal" dxfId="0">
      <formula>-1</formula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4">
    <cfRule type="cellIs" priority="581" operator="equal" dxfId="0">
      <formula>-1</formula>
    </cfRule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8:AC44">
    <cfRule type="colorScale" priority="580">
      <colorScale>
        <cfvo type="num" val="1"/>
        <cfvo type="num" val="1"/>
        <color theme="6"/>
        <color theme="5"/>
      </colorScale>
    </cfRule>
  </conditionalFormatting>
  <conditionalFormatting sqref="L38:L44">
    <cfRule type="cellIs" priority="593" operator="equal" dxfId="0">
      <formula>0</formula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4">
    <cfRule type="cellIs" priority="595" operator="equal" dxfId="0">
      <formula>0</formula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4">
    <cfRule type="cellIs" priority="578" operator="equal" dxfId="10">
      <formula>0</formula>
    </cfRule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4">
    <cfRule type="cellIs" priority="576" operator="equal" dxfId="10">
      <formula>0</formula>
    </cfRule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4">
    <cfRule type="cellIs" priority="574" operator="equal" dxfId="10">
      <formula>0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4">
    <cfRule type="cellIs" priority="572" operator="equal" dxfId="10">
      <formula>0</formula>
    </cfRule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A44">
    <cfRule type="cellIs" priority="570" operator="equal" dxfId="0">
      <formula>-1</formula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B44">
    <cfRule type="cellIs" priority="568" operator="equal" dxfId="0">
      <formula>-1</formula>
    </cfRule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:N44">
    <cfRule type="cellIs" priority="566" operator="equal" dxfId="0">
      <formula>0</formula>
    </cfRule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4">
    <cfRule type="cellIs" priority="564" operator="equal" dxfId="0">
      <formula>0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4">
    <cfRule type="cellIs" priority="562" operator="equal" dxfId="0">
      <formula>0</formula>
    </cfRule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4">
    <cfRule type="cellIs" priority="560" operator="equal" dxfId="10">
      <formula>0</formula>
    </cfRule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0">
    <cfRule type="cellIs" priority="554" operator="equal" dxfId="10">
      <formula>0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5:J50">
    <cfRule type="cellIs" priority="552" operator="equal" dxfId="0">
      <formula>0</formula>
    </cfRule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5:K50">
    <cfRule type="cellIs" priority="550" operator="equal" dxfId="0">
      <formula>0</formula>
    </cfRule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50">
    <cfRule type="cellIs" priority="548" operator="equal" dxfId="0">
      <formula>-1</formula>
    </cfRule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:Y50">
    <cfRule type="cellIs" priority="546" operator="equal" dxfId="0">
      <formula>-1</formula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50">
    <cfRule type="cellIs" priority="544" operator="equal" dxfId="0">
      <formula>-1</formula>
    </cfRule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:AC50">
    <cfRule type="colorScale" priority="543">
      <colorScale>
        <cfvo type="num" val="1"/>
        <cfvo type="num" val="1"/>
        <color theme="6"/>
        <color theme="5"/>
      </colorScale>
    </cfRule>
  </conditionalFormatting>
  <conditionalFormatting sqref="L45:L50">
    <cfRule type="cellIs" priority="556" operator="equal" dxfId="0">
      <formula>0</formula>
    </cfRule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:M50">
    <cfRule type="cellIs" priority="558" operator="equal" dxfId="0">
      <formula>0</formula>
    </cfRule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0">
    <cfRule type="cellIs" priority="541" operator="equal" dxfId="10">
      <formula>0</formula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0">
    <cfRule type="cellIs" priority="539" operator="equal" dxfId="10">
      <formula>0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0">
    <cfRule type="cellIs" priority="537" operator="equal" dxfId="10">
      <formula>0</formula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G50">
    <cfRule type="cellIs" priority="535" operator="equal" dxfId="10">
      <formula>0</formula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50">
    <cfRule type="cellIs" priority="533" operator="equal" dxfId="0">
      <formula>-1</formula>
    </cfRule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:AB50">
    <cfRule type="cellIs" priority="531" operator="equal" dxfId="0">
      <formula>-1</formula>
    </cfRule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0">
    <cfRule type="cellIs" priority="529" operator="equal" dxfId="0">
      <formula>0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50">
    <cfRule type="cellIs" priority="525" operator="equal" dxfId="0">
      <formula>0</formula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5:H50">
    <cfRule type="cellIs" priority="523" operator="equal" dxfId="10">
      <formula>0</formula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50">
    <cfRule type="cellIs" priority="521" operator="equal" dxfId="0">
      <formula>0</formula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ellIs" priority="515" operator="equal" dxfId="10">
      <formula>0</formula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ellIs" priority="513" operator="equal" dxfId="0">
      <formula>0</formula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ellIs" priority="511" operator="equal" dxfId="0">
      <formula>0</formula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X54">
    <cfRule type="cellIs" priority="509" operator="equal" dxfId="0">
      <formula>-1</formula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54">
    <cfRule type="cellIs" priority="507" operator="equal" dxfId="0">
      <formula>-1</formula>
    </cfRule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54">
    <cfRule type="cellIs" priority="505" operator="equal" dxfId="0">
      <formula>-1</formula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54">
    <cfRule type="colorScale" priority="504">
      <colorScale>
        <cfvo type="num" val="1"/>
        <cfvo type="num" val="1"/>
        <color theme="6"/>
        <color theme="5"/>
      </colorScale>
    </cfRule>
  </conditionalFormatting>
  <conditionalFormatting sqref="L51:L54">
    <cfRule type="cellIs" priority="517" operator="equal" dxfId="0">
      <formula>0</formula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ellIs" priority="519" operator="equal" dxfId="0">
      <formula>0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ellIs" priority="502" operator="equal" dxfId="10">
      <formula>0</formula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ellIs" priority="500" operator="equal" dxfId="10">
      <formula>0</formula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ellIs" priority="498" operator="equal" dxfId="10">
      <formula>0</formula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ellIs" priority="496" operator="equal" dxfId="10">
      <formula>0</formula>
    </cfRule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A54">
    <cfRule type="cellIs" priority="494" operator="equal" dxfId="0">
      <formula>-1</formula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54">
    <cfRule type="cellIs" priority="492" operator="equal" dxfId="0">
      <formula>-1</formula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54">
    <cfRule type="cellIs" priority="490" operator="equal" dxfId="0">
      <formula>0</formula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ellIs" priority="488" operator="equal" dxfId="0">
      <formula>0</formula>
    </cfRule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ellIs" priority="486" operator="equal" dxfId="10">
      <formula>0</formula>
    </cfRule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ellIs" priority="484" operator="equal" dxfId="0">
      <formula>0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58">
    <cfRule type="cellIs" priority="478" operator="equal" dxfId="10">
      <formula>0</formula>
    </cfRule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58">
    <cfRule type="cellIs" priority="476" operator="equal" dxfId="0">
      <formula>0</formula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58">
    <cfRule type="cellIs" priority="474" operator="equal" dxfId="0">
      <formula>0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58">
    <cfRule type="cellIs" priority="472" operator="equal" dxfId="0">
      <formula>-1</formula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:Y58">
    <cfRule type="cellIs" priority="470" operator="equal" dxfId="0">
      <formula>-1</formula>
    </cfRule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:Z58">
    <cfRule type="cellIs" priority="468" operator="equal" dxfId="0">
      <formula>-1</formula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C58">
    <cfRule type="colorScale" priority="467">
      <colorScale>
        <cfvo type="num" val="1"/>
        <cfvo type="num" val="1"/>
        <color theme="6"/>
        <color theme="5"/>
      </colorScale>
    </cfRule>
  </conditionalFormatting>
  <conditionalFormatting sqref="L55:L58">
    <cfRule type="cellIs" priority="480" operator="equal" dxfId="0">
      <formula>0</formula>
    </cfRule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:M58">
    <cfRule type="cellIs" priority="482" operator="equal" dxfId="0">
      <formula>0</formula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ellIs" priority="465" operator="equal" dxfId="10">
      <formula>0</formula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:E58">
    <cfRule type="cellIs" priority="463" operator="equal" dxfId="10">
      <formula>0</formula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F58">
    <cfRule type="cellIs" priority="461" operator="equal" dxfId="10">
      <formula>0</formula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58">
    <cfRule type="cellIs" priority="459" operator="equal" dxfId="10">
      <formula>0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5:AA58">
    <cfRule type="cellIs" priority="457" operator="equal" dxfId="0">
      <formula>-1</formula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:AB58">
    <cfRule type="cellIs" priority="455" operator="equal" dxfId="0">
      <formula>-1</formula>
    </cfRule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58">
    <cfRule type="cellIs" priority="453" operator="equal" dxfId="0">
      <formula>0</formula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58">
    <cfRule type="cellIs" priority="451" operator="equal" dxfId="0">
      <formula>0</formula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8">
    <cfRule type="cellIs" priority="449" operator="equal" dxfId="10">
      <formula>0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58">
    <cfRule type="cellIs" priority="447" operator="equal" dxfId="0">
      <formula>0</formula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5">
    <cfRule type="cellIs" priority="441" operator="equal" dxfId="10">
      <formula>0</formula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:J65">
    <cfRule type="cellIs" priority="439" operator="equal" dxfId="0">
      <formula>0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K65">
    <cfRule type="cellIs" priority="437" operator="equal" dxfId="0">
      <formula>0</formula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X65">
    <cfRule type="cellIs" priority="435" operator="equal" dxfId="0">
      <formula>-1</formula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9:Y65">
    <cfRule type="cellIs" priority="433" operator="equal" dxfId="0">
      <formula>-1</formula>
    </cfRule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9:Z65">
    <cfRule type="cellIs" priority="431" operator="equal" dxfId="0">
      <formula>-1</formula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9:AC65">
    <cfRule type="colorScale" priority="430">
      <colorScale>
        <cfvo type="num" val="1"/>
        <cfvo type="num" val="1"/>
        <color theme="6"/>
        <color theme="5"/>
      </colorScale>
    </cfRule>
  </conditionalFormatting>
  <conditionalFormatting sqref="L59:L65">
    <cfRule type="cellIs" priority="443" operator="equal" dxfId="0">
      <formula>0</formula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5">
    <cfRule type="cellIs" priority="445" operator="equal" dxfId="0">
      <formula>0</formula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5">
    <cfRule type="cellIs" priority="428" operator="equal" dxfId="10">
      <formula>0</formula>
    </cfRule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E65">
    <cfRule type="cellIs" priority="426" operator="equal" dxfId="10">
      <formula>0</formula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F65">
    <cfRule type="cellIs" priority="424" operator="equal" dxfId="10">
      <formula>0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G65">
    <cfRule type="cellIs" priority="422" operator="equal" dxfId="10">
      <formula>0</formula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9:AA65">
    <cfRule type="cellIs" priority="420" operator="equal" dxfId="0">
      <formula>-1</formula>
    </cfRule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9:AB65">
    <cfRule type="cellIs" priority="418" operator="equal" dxfId="0">
      <formula>-1</formula>
    </cfRule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5">
    <cfRule type="cellIs" priority="416" operator="equal" dxfId="0">
      <formula>0</formula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:H65">
    <cfRule type="cellIs" priority="410" operator="equal" dxfId="10">
      <formula>0</formula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5">
    <cfRule type="cellIs" priority="408" operator="equal" dxfId="0">
      <formula>0</formula>
    </cfRule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P65">
    <cfRule type="cellIs" priority="406" operator="equal" dxfId="0">
      <formula>0</formula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ellIs" priority="400" operator="equal" dxfId="10">
      <formula>0</formula>
    </cfRule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ellIs" priority="398" operator="equal" dxfId="0">
      <formula>0</formula>
    </cfRule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ellIs" priority="396" operator="equal" dxfId="0">
      <formula>0</formula>
    </cfRule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X69">
    <cfRule type="cellIs" priority="394" operator="equal" dxfId="0">
      <formula>-1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6:Y69">
    <cfRule type="cellIs" priority="392" operator="equal" dxfId="0">
      <formula>-1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:Z69">
    <cfRule type="cellIs" priority="390" operator="equal" dxfId="0">
      <formula>-1</formula>
    </cfRule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6:AC69">
    <cfRule type="colorScale" priority="389">
      <colorScale>
        <cfvo type="num" val="1"/>
        <cfvo type="num" val="1"/>
        <color theme="6"/>
        <color theme="5"/>
      </colorScale>
    </cfRule>
  </conditionalFormatting>
  <conditionalFormatting sqref="L66:L69">
    <cfRule type="cellIs" priority="402" operator="equal" dxfId="0">
      <formula>0</formula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ellIs" priority="404" operator="equal" dxfId="0">
      <formula>0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ellIs" priority="387" operator="equal" dxfId="10">
      <formula>0</formula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ellIs" priority="385" operator="equal" dxfId="10">
      <formula>0</formula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ellIs" priority="383" operator="equal" dxfId="10">
      <formula>0</formula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ellIs" priority="381" operator="equal" dxfId="10">
      <formula>0</formula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A69">
    <cfRule type="cellIs" priority="379" operator="equal" dxfId="0">
      <formula>-1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6:AB69">
    <cfRule type="cellIs" priority="377" operator="equal" dxfId="0">
      <formula>-1</formula>
    </cfRule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:N69">
    <cfRule type="cellIs" priority="375" operator="equal" dxfId="0">
      <formula>0</formula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ellIs" priority="373" operator="equal" dxfId="0">
      <formula>0</formula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ellIs" priority="371" operator="equal" dxfId="10">
      <formula>0</formula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ellIs" priority="369" operator="equal" dxfId="0">
      <formula>0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0:AB79">
    <cfRule type="cellIs" priority="367" operator="equal" dxfId="0">
      <formula>-1</formula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0:AA79">
    <cfRule type="cellIs" priority="365" operator="equal" dxfId="0">
      <formula>-1</formula>
    </cfRule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Z79">
    <cfRule type="cellIs" priority="363" operator="equal" dxfId="0">
      <formula>-1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9">
    <cfRule type="cellIs" priority="361" operator="equal" dxfId="10">
      <formula>0</formula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79">
    <cfRule type="cellIs" priority="359" operator="equal" dxfId="10">
      <formula>0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N79">
    <cfRule type="cellIs" priority="357" operator="equal" dxfId="0">
      <formula>0</formula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79">
    <cfRule type="cellIs" priority="355" operator="equal" dxfId="0">
      <formula>0</formula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P79">
    <cfRule type="cellIs" priority="353" operator="equal" dxfId="0">
      <formula>0</formula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1">
    <cfRule type="cellIs" priority="351" operator="equal" dxfId="10">
      <formula>0</formula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1">
    <cfRule type="cellIs" priority="349" operator="equal" dxfId="10">
      <formula>0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1">
    <cfRule type="cellIs" priority="347" operator="equal" dxfId="10">
      <formula>0</formula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1">
    <cfRule type="cellIs" priority="345" operator="equal" dxfId="10">
      <formula>0</formula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1">
    <cfRule type="cellIs" priority="343" operator="equal" dxfId="10">
      <formula>0</formula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1">
    <cfRule type="cellIs" priority="341" operator="equal" dxfId="0">
      <formula>0</formula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1">
    <cfRule type="cellIs" priority="339" operator="equal" dxfId="0">
      <formula>0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1">
    <cfRule type="cellIs" priority="337" operator="equal" dxfId="0">
      <formula>0</formula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C94">
    <cfRule type="cellIs" priority="329" operator="equal" dxfId="10">
      <formula>0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2:J94">
    <cfRule type="cellIs" priority="327" operator="equal" dxfId="0">
      <formula>0</formula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2:K94">
    <cfRule type="cellIs" priority="325" operator="equal" dxfId="0">
      <formula>0</formula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X94">
    <cfRule type="cellIs" priority="323" operator="equal" dxfId="0">
      <formula>-1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2:Y94">
    <cfRule type="cellIs" priority="321" operator="equal" dxfId="0">
      <formula>-1</formula>
    </cfRule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Z94">
    <cfRule type="cellIs" priority="319" operator="equal" dxfId="0">
      <formula>-1</formula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2:AA94">
    <cfRule type="cellIs" priority="317" operator="equal" dxfId="0">
      <formula>-1</formula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2:AC94">
    <cfRule type="colorScale" priority="316">
      <colorScale>
        <cfvo type="num" val="1"/>
        <cfvo type="num" val="1"/>
        <color theme="6"/>
        <color theme="5"/>
      </colorScale>
    </cfRule>
  </conditionalFormatting>
  <conditionalFormatting sqref="AB92:AB94">
    <cfRule type="cellIs" priority="331" operator="equal" dxfId="0">
      <formula>-1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94">
    <cfRule type="cellIs" priority="333" operator="equal" dxfId="0">
      <formula>0</formula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2:M94">
    <cfRule type="cellIs" priority="335" operator="equal" dxfId="0">
      <formula>0</formula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94">
    <cfRule type="cellIs" priority="314" operator="equal" dxfId="10">
      <formula>0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E94">
    <cfRule type="cellIs" priority="312" operator="equal" dxfId="10">
      <formula>0</formula>
    </cfRule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2:F94">
    <cfRule type="cellIs" priority="310" operator="equal" dxfId="10">
      <formula>0</formula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G94">
    <cfRule type="cellIs" priority="308" operator="equal" dxfId="10">
      <formula>0</formula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2:H94">
    <cfRule type="cellIs" priority="306" operator="equal" dxfId="10">
      <formula>0</formula>
    </cfRule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N94">
    <cfRule type="cellIs" priority="304" operator="equal" dxfId="0">
      <formula>0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P94">
    <cfRule type="cellIs" priority="300" operator="equal" dxfId="0">
      <formula>0</formula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C104">
    <cfRule type="cellIs" priority="292" operator="equal" dxfId="10">
      <formula>0</formula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104">
    <cfRule type="cellIs" priority="290" operator="equal" dxfId="0">
      <formula>0</formula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5:K104">
    <cfRule type="cellIs" priority="288" operator="equal" dxfId="0">
      <formula>0</formula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X104">
    <cfRule type="cellIs" priority="286" operator="equal" dxfId="0">
      <formula>-1</formula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5:Y104">
    <cfRule type="cellIs" priority="284" operator="equal" dxfId="0">
      <formula>-1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5:Z104">
    <cfRule type="cellIs" priority="282" operator="equal" dxfId="0">
      <formula>-1</formula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5:AA104">
    <cfRule type="cellIs" priority="280" operator="equal" dxfId="0">
      <formula>-1</formula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5:AC104">
    <cfRule type="colorScale" priority="279">
      <colorScale>
        <cfvo type="num" val="1"/>
        <cfvo type="num" val="1"/>
        <color theme="6"/>
        <color theme="5"/>
      </colorScale>
    </cfRule>
  </conditionalFormatting>
  <conditionalFormatting sqref="AB95:AB104">
    <cfRule type="cellIs" priority="294" operator="equal" dxfId="0">
      <formula>-1</formula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:L104">
    <cfRule type="cellIs" priority="296" operator="equal" dxfId="0">
      <formula>0</formula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:M104">
    <cfRule type="cellIs" priority="298" operator="equal" dxfId="0">
      <formula>0</formula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D104">
    <cfRule type="cellIs" priority="277" operator="equal" dxfId="10">
      <formula>0</formula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E104">
    <cfRule type="cellIs" priority="275" operator="equal" dxfId="10">
      <formula>0</formula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104">
    <cfRule type="cellIs" priority="273" operator="equal" dxfId="10">
      <formula>0</formula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104">
    <cfRule type="cellIs" priority="271" operator="equal" dxfId="10">
      <formula>0</formula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:H104">
    <cfRule type="cellIs" priority="269" operator="equal" dxfId="10">
      <formula>0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:N104">
    <cfRule type="cellIs" priority="267" operator="equal" dxfId="0">
      <formula>0</formula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2:O94">
    <cfRule type="cellIs" priority="261" operator="equal" dxfId="0">
      <formula>0</formula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5:O104">
    <cfRule type="cellIs" priority="257" operator="equal" dxfId="0">
      <formula>0</formula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P104">
    <cfRule type="cellIs" priority="255" operator="equal" dxfId="0">
      <formula>0</formula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08">
    <cfRule type="cellIs" priority="247" operator="equal" dxfId="10">
      <formula>0</formula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08">
    <cfRule type="cellIs" priority="245" operator="equal" dxfId="0">
      <formula>0</formula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08">
    <cfRule type="cellIs" priority="243" operator="equal" dxfId="0">
      <formula>0</formula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X108">
    <cfRule type="cellIs" priority="241" operator="equal" dxfId="0">
      <formula>-1</formula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:Y108">
    <cfRule type="cellIs" priority="239" operator="equal" dxfId="0">
      <formula>-1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Z108">
    <cfRule type="cellIs" priority="237" operator="equal" dxfId="0">
      <formula>-1</formula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5:AA108">
    <cfRule type="cellIs" priority="235" operator="equal" dxfId="0">
      <formula>-1</formula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5:AC108">
    <cfRule type="colorScale" priority="234">
      <colorScale>
        <cfvo type="num" val="1"/>
        <cfvo type="num" val="1"/>
        <color theme="6"/>
        <color theme="5"/>
      </colorScale>
    </cfRule>
  </conditionalFormatting>
  <conditionalFormatting sqref="AB105:AB108">
    <cfRule type="cellIs" priority="249" operator="equal" dxfId="0">
      <formula>-1</formula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5:L108">
    <cfRule type="cellIs" priority="251" operator="equal" dxfId="0">
      <formula>0</formula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08">
    <cfRule type="cellIs" priority="253" operator="equal" dxfId="0">
      <formula>0</formula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08">
    <cfRule type="cellIs" priority="232" operator="equal" dxfId="10">
      <formula>0</formula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08">
    <cfRule type="cellIs" priority="230" operator="equal" dxfId="10">
      <formula>0</formula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:F108">
    <cfRule type="cellIs" priority="228" operator="equal" dxfId="10">
      <formula>0</formula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G108">
    <cfRule type="cellIs" priority="226" operator="equal" dxfId="10">
      <formula>0</formula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:H108">
    <cfRule type="cellIs" priority="224" operator="equal" dxfId="10">
      <formula>0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08">
    <cfRule type="cellIs" priority="222" operator="equal" dxfId="0">
      <formula>0</formula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08">
    <cfRule type="cellIs" priority="220" operator="equal" dxfId="0">
      <formula>0</formula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08">
    <cfRule type="cellIs" priority="218" operator="equal" dxfId="0">
      <formula>0</formula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C110">
    <cfRule type="cellIs" priority="210" operator="equal" dxfId="10">
      <formula>0</formula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9:J110">
    <cfRule type="cellIs" priority="208" operator="equal" dxfId="0">
      <formula>0</formula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:K110">
    <cfRule type="cellIs" priority="206" operator="equal" dxfId="0">
      <formula>0</formula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X110">
    <cfRule type="cellIs" priority="204" operator="equal" dxfId="0">
      <formula>-1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9:Y110">
    <cfRule type="cellIs" priority="202" operator="equal" dxfId="0">
      <formula>-1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9:Z110">
    <cfRule type="cellIs" priority="200" operator="equal" dxfId="0">
      <formula>-1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9:AA110">
    <cfRule type="cellIs" priority="198" operator="equal" dxfId="0">
      <formula>-1</formula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9:AC110">
    <cfRule type="colorScale" priority="197">
      <colorScale>
        <cfvo type="num" val="1"/>
        <cfvo type="num" val="1"/>
        <color theme="6"/>
        <color theme="5"/>
      </colorScale>
    </cfRule>
  </conditionalFormatting>
  <conditionalFormatting sqref="AB109:AB110">
    <cfRule type="cellIs" priority="212" operator="equal" dxfId="0">
      <formula>-1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:L110">
    <cfRule type="cellIs" priority="214" operator="equal" dxfId="0">
      <formula>0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:M110">
    <cfRule type="cellIs" priority="216" operator="equal" dxfId="0">
      <formula>0</formula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D110">
    <cfRule type="cellIs" priority="195" operator="equal" dxfId="10">
      <formula>0</formula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E110">
    <cfRule type="cellIs" priority="193" operator="equal" dxfId="10">
      <formula>0</formula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9:F110">
    <cfRule type="cellIs" priority="191" operator="equal" dxfId="10">
      <formula>0</formula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G110">
    <cfRule type="cellIs" priority="189" operator="equal" dxfId="10">
      <formula>0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H110">
    <cfRule type="cellIs" priority="187" operator="equal" dxfId="10">
      <formula>0</formula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:N110">
    <cfRule type="cellIs" priority="185" operator="equal" dxfId="0">
      <formula>0</formula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:O110">
    <cfRule type="cellIs" priority="183" operator="equal" dxfId="0">
      <formula>0</formula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P110">
    <cfRule type="cellIs" priority="181" operator="equal" dxfId="0">
      <formula>0</formula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D132">
    <cfRule type="cellIs" priority="179" operator="equal" dxfId="10">
      <formula>0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32">
    <cfRule type="cellIs" priority="177" operator="equal" dxfId="10">
      <formula>0</formula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32">
    <cfRule type="cellIs" priority="175" operator="equal" dxfId="10">
      <formula>0</formula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32">
    <cfRule type="cellIs" priority="173" operator="equal" dxfId="10">
      <formula>0</formula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H132">
    <cfRule type="cellIs" priority="171" operator="equal" dxfId="10">
      <formula>0</formula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:K132">
    <cfRule type="cellIs" priority="169" operator="equal" dxfId="0">
      <formula>0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:L132">
    <cfRule type="cellIs" priority="167" operator="equal" dxfId="0">
      <formula>0</formula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:M132">
    <cfRule type="cellIs" priority="165" operator="equal" dxfId="0">
      <formula>0</formula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:N132">
    <cfRule type="cellIs" priority="163" operator="equal" dxfId="0">
      <formula>0</formula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:O132">
    <cfRule type="cellIs" priority="161" operator="equal" dxfId="0">
      <formula>0</formula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P132">
    <cfRule type="cellIs" priority="159" operator="equal" dxfId="0">
      <formula>0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:Y132">
    <cfRule type="cellIs" priority="157" operator="equal" dxfId="0">
      <formula>-1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1:Z132">
    <cfRule type="cellIs" priority="155" operator="equal" dxfId="0">
      <formula>-1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1:AA132">
    <cfRule type="cellIs" priority="153" operator="equal" dxfId="0">
      <formula>-1</formula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1:AB132">
    <cfRule type="cellIs" priority="151" operator="equal" dxfId="0">
      <formula>-1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:C154">
    <cfRule type="cellIs" priority="149" operator="equal" dxfId="10">
      <formula>0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3:J154">
    <cfRule type="cellIs" priority="147" operator="equal" dxfId="0">
      <formula>0</formula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54">
    <cfRule type="cellIs" priority="145" operator="equal" dxfId="0">
      <formula>-1</formula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3:AC154">
    <cfRule type="colorScale" priority="144">
      <colorScale>
        <cfvo type="num" val="1"/>
        <cfvo type="num" val="1"/>
        <color theme="6"/>
        <color theme="5"/>
      </colorScale>
    </cfRule>
  </conditionalFormatting>
  <conditionalFormatting sqref="D133:D154">
    <cfRule type="cellIs" priority="142" operator="equal" dxfId="10">
      <formula>0</formula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54">
    <cfRule type="cellIs" priority="140" operator="equal" dxfId="10">
      <formula>0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54">
    <cfRule type="cellIs" priority="138" operator="equal" dxfId="10">
      <formula>0</formula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54">
    <cfRule type="cellIs" priority="136" operator="equal" dxfId="10">
      <formula>0</formula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54">
    <cfRule type="cellIs" priority="134" operator="equal" dxfId="10">
      <formula>0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K154">
    <cfRule type="cellIs" priority="132" operator="equal" dxfId="0">
      <formula>0</formula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3:L154">
    <cfRule type="cellIs" priority="130" operator="equal" dxfId="0">
      <formula>0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3:M154">
    <cfRule type="cellIs" priority="128" operator="equal" dxfId="0">
      <formula>0</formula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N154">
    <cfRule type="cellIs" priority="126" operator="equal" dxfId="0">
      <formula>0</formula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3:O154">
    <cfRule type="cellIs" priority="124" operator="equal" dxfId="0">
      <formula>0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P154">
    <cfRule type="cellIs" priority="122" operator="equal" dxfId="0">
      <formula>0</formula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Y154">
    <cfRule type="cellIs" priority="120" operator="equal" dxfId="0">
      <formula>-1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:Z154">
    <cfRule type="cellIs" priority="118" operator="equal" dxfId="0">
      <formula>-1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:AA154">
    <cfRule type="cellIs" priority="116" operator="equal" dxfId="0">
      <formula>-1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3:AB154">
    <cfRule type="cellIs" priority="112" operator="equal" dxfId="0">
      <formula>-1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:C164">
    <cfRule type="cellIs" priority="110" operator="equal" dxfId="10">
      <formula>0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5:J164">
    <cfRule type="cellIs" priority="108" operator="equal" dxfId="0">
      <formula>0</formula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X164">
    <cfRule type="cellIs" priority="106" operator="equal" dxfId="0">
      <formula>-1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5:AC164">
    <cfRule type="colorScale" priority="105">
      <colorScale>
        <cfvo type="num" val="1"/>
        <cfvo type="num" val="1"/>
        <color theme="6"/>
        <color theme="5"/>
      </colorScale>
    </cfRule>
  </conditionalFormatting>
  <conditionalFormatting sqref="D155:D164">
    <cfRule type="cellIs" priority="103" operator="equal" dxfId="10">
      <formula>0</formula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E164">
    <cfRule type="cellIs" priority="101" operator="equal" dxfId="10">
      <formula>0</formula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:F164">
    <cfRule type="cellIs" priority="99" operator="equal" dxfId="10">
      <formula>0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G164">
    <cfRule type="cellIs" priority="97" operator="equal" dxfId="10">
      <formula>0</formula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5:H164">
    <cfRule type="cellIs" priority="95" operator="equal" dxfId="10">
      <formula>0</formula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5:K164">
    <cfRule type="cellIs" priority="93" operator="equal" dxfId="0">
      <formula>0</formula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5:L164">
    <cfRule type="cellIs" priority="91" operator="equal" dxfId="0">
      <formula>0</formula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5:M164">
    <cfRule type="cellIs" priority="89" operator="equal" dxfId="0">
      <formula>0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5:N164">
    <cfRule type="cellIs" priority="87" operator="equal" dxfId="0">
      <formula>0</formula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5:O164">
    <cfRule type="cellIs" priority="85" operator="equal" dxfId="0">
      <formula>0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P164">
    <cfRule type="cellIs" priority="83" operator="equal" dxfId="0">
      <formula>0</formula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5:Y164">
    <cfRule type="cellIs" priority="81" operator="equal" dxfId="0">
      <formula>-1</formula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55:Z164">
    <cfRule type="cellIs" priority="79" operator="equal" dxfId="0">
      <formula>-1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55:AA164">
    <cfRule type="cellIs" priority="77" operator="equal" dxfId="0">
      <formula>-1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5:AB164">
    <cfRule type="cellIs" priority="75" operator="equal" dxfId="0">
      <formula>-1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69">
    <cfRule type="cellIs" priority="73" operator="equal" dxfId="10">
      <formula>0</formula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69">
    <cfRule type="cellIs" priority="71" operator="equal" dxfId="0">
      <formula>0</formula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X169">
    <cfRule type="cellIs" priority="69" operator="equal" dxfId="0">
      <formula>-1</formula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5:AC169">
    <cfRule type="colorScale" priority="68">
      <colorScale>
        <cfvo type="num" val="1"/>
        <cfvo type="num" val="1"/>
        <color theme="6"/>
        <color theme="5"/>
      </colorScale>
    </cfRule>
  </conditionalFormatting>
  <conditionalFormatting sqref="D165:D169">
    <cfRule type="cellIs" priority="66" operator="equal" dxfId="10">
      <formula>0</formula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E169">
    <cfRule type="cellIs" priority="64" operator="equal" dxfId="10">
      <formula>0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5:F169">
    <cfRule type="cellIs" priority="62" operator="equal" dxfId="10">
      <formula>0</formula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G169">
    <cfRule type="cellIs" priority="60" operator="equal" dxfId="10">
      <formula>0</formula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H169">
    <cfRule type="cellIs" priority="58" operator="equal" dxfId="10">
      <formula>0</formula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5:K169">
    <cfRule type="cellIs" priority="56" operator="equal" dxfId="0">
      <formula>0</formula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5:L169">
    <cfRule type="cellIs" priority="54" operator="equal" dxfId="0">
      <formula>0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5:M169">
    <cfRule type="cellIs" priority="52" operator="equal" dxfId="0">
      <formula>0</formula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5:N169">
    <cfRule type="cellIs" priority="50" operator="equal" dxfId="0">
      <formula>0</formula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5:O169">
    <cfRule type="cellIs" priority="48" operator="equal" dxfId="0">
      <formula>0</formula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P169">
    <cfRule type="cellIs" priority="46" operator="equal" dxfId="0">
      <formula>0</formula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5:Y169">
    <cfRule type="cellIs" priority="44" operator="equal" dxfId="0">
      <formula>-1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5:Z169">
    <cfRule type="cellIs" priority="42" operator="equal" dxfId="0">
      <formula>-1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5:AA169">
    <cfRule type="cellIs" priority="40" operator="equal" dxfId="0">
      <formula>-1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5:AB169">
    <cfRule type="cellIs" priority="38" operator="equal" dxfId="0">
      <formula>-1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C177">
    <cfRule type="cellIs" priority="36" operator="equal" dxfId="10">
      <formula>0</formula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0:J177">
    <cfRule type="cellIs" priority="34" operator="equal" dxfId="0">
      <formula>0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X177">
    <cfRule type="cellIs" priority="32" operator="equal" dxfId="0">
      <formula>-1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0:AC177">
    <cfRule type="colorScale" priority="31">
      <colorScale>
        <cfvo type="num" val="1"/>
        <cfvo type="num" val="1"/>
        <color theme="6"/>
        <color theme="5"/>
      </colorScale>
    </cfRule>
  </conditionalFormatting>
  <conditionalFormatting sqref="D170:D177">
    <cfRule type="cellIs" priority="29" operator="equal" dxfId="10">
      <formula>0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7">
    <cfRule type="cellIs" priority="27" operator="equal" dxfId="10">
      <formula>0</formula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7">
    <cfRule type="cellIs" priority="25" operator="equal" dxfId="10">
      <formula>0</formula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7">
    <cfRule type="cellIs" priority="23" operator="equal" dxfId="10">
      <formula>0</formula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7">
    <cfRule type="cellIs" priority="21" operator="equal" dxfId="10">
      <formula>0</formula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0:K177">
    <cfRule type="cellIs" priority="19" operator="equal" dxfId="0">
      <formula>0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0:L177">
    <cfRule type="cellIs" priority="17" operator="equal" dxfId="0">
      <formula>0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0:M177">
    <cfRule type="cellIs" priority="15" operator="equal" dxfId="0">
      <formula>0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0:N177">
    <cfRule type="cellIs" priority="13" operator="equal" dxfId="0">
      <formula>0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0:O177">
    <cfRule type="cellIs" priority="11" operator="equal" dxfId="0">
      <formula>0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P177">
    <cfRule type="cellIs" priority="9" operator="equal" dxfId="0">
      <formula>0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Y177">
    <cfRule type="cellIs" priority="7" operator="equal" dxfId="0">
      <formula>-1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0:Z177">
    <cfRule type="cellIs" priority="5" operator="equal" dxfId="0">
      <formula>-1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70:AA177">
    <cfRule type="cellIs" priority="3" operator="equal" dxfId="0">
      <formula>-1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0:AB177">
    <cfRule type="cellIs" priority="1" operator="equal" dxfId="0">
      <formula>-1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1:C19"/>
  <sheetViews>
    <sheetView showGridLines="0" showRowColHeaders="0" workbookViewId="0">
      <selection activeCell="A20" sqref="A20"/>
    </sheetView>
  </sheetViews>
  <sheetFormatPr baseColWidth="10" defaultRowHeight="15"/>
  <cols>
    <col width="25" customWidth="1" style="50" min="1" max="1"/>
    <col width="24.140625" customWidth="1" style="50" min="2" max="2"/>
    <col width="23" customWidth="1" style="50" min="3" max="3"/>
  </cols>
  <sheetData>
    <row r="1">
      <c r="A1" t="inlineStr">
        <is>
          <t>Pour que les macros de scraping copient les données dans les bonnes colonnes, vous devez mettre à jour ce fichier à chaque début d'année :</t>
        </is>
      </c>
    </row>
    <row r="2">
      <c r="A2" t="inlineStr">
        <is>
          <t>1) Cliquez sur le premier onglet "Actions"</t>
        </is>
      </c>
    </row>
    <row r="3">
      <c r="A3" t="inlineStr">
        <is>
          <t>2) Mettez à jour les cellules suivantes (en-têtes de colonnes) :</t>
        </is>
      </c>
    </row>
    <row r="5" ht="32.25" customHeight="1" s="50">
      <c r="A5" s="10" t="inlineStr">
        <is>
          <t>Cellule à mettre à jour</t>
        </is>
      </c>
      <c r="B5" s="10" t="inlineStr">
        <is>
          <t>Valeur à indiquer dans la cellule</t>
        </is>
      </c>
      <c r="C5" s="10" t="inlineStr">
        <is>
          <t>Exemple si année en cours est 2018</t>
        </is>
      </c>
    </row>
    <row r="6">
      <c r="A6" s="9" t="inlineStr">
        <is>
          <t>E2</t>
        </is>
      </c>
      <c r="B6" s="9" t="inlineStr">
        <is>
          <t>Année en cours -1</t>
        </is>
      </c>
      <c r="C6" s="9" t="n">
        <v>2017</v>
      </c>
    </row>
    <row r="7">
      <c r="A7" s="9" t="inlineStr">
        <is>
          <t>F2</t>
        </is>
      </c>
      <c r="B7" s="9" t="inlineStr">
        <is>
          <t>Année en cours</t>
        </is>
      </c>
      <c r="C7" s="9" t="n">
        <v>2018</v>
      </c>
    </row>
    <row r="8">
      <c r="A8" s="9" t="inlineStr">
        <is>
          <t>G2</t>
        </is>
      </c>
      <c r="B8" s="9" t="inlineStr">
        <is>
          <t>Année en cours +1</t>
        </is>
      </c>
      <c r="C8" s="9" t="n">
        <v>2019</v>
      </c>
    </row>
    <row r="9">
      <c r="A9" s="9" t="inlineStr">
        <is>
          <t>H2</t>
        </is>
      </c>
      <c r="B9" s="9" t="inlineStr">
        <is>
          <t>Année en cours +2</t>
        </is>
      </c>
      <c r="C9" s="9" t="n">
        <v>2020</v>
      </c>
    </row>
    <row r="10">
      <c r="A10" s="9" t="inlineStr">
        <is>
          <t>I2</t>
        </is>
      </c>
      <c r="B10" s="9" t="inlineStr">
        <is>
          <t>Année en cours</t>
        </is>
      </c>
      <c r="C10" s="9" t="n">
        <v>2018</v>
      </c>
    </row>
    <row r="11">
      <c r="A11" s="9" t="inlineStr">
        <is>
          <t>J2</t>
        </is>
      </c>
      <c r="B11" s="9" t="inlineStr">
        <is>
          <t>Année en cours +1</t>
        </is>
      </c>
      <c r="C11" s="9" t="n">
        <v>2019</v>
      </c>
    </row>
    <row r="12">
      <c r="A12" s="9" t="inlineStr">
        <is>
          <t>Q2</t>
        </is>
      </c>
      <c r="B12" s="9" t="inlineStr">
        <is>
          <t>Année en cours +2</t>
        </is>
      </c>
      <c r="C12" s="9" t="n">
        <v>2020</v>
      </c>
    </row>
    <row r="13">
      <c r="A13" s="9" t="inlineStr">
        <is>
          <t>L2</t>
        </is>
      </c>
      <c r="B13" s="9" t="inlineStr">
        <is>
          <t>Année en cours -1</t>
        </is>
      </c>
      <c r="C13" s="9" t="n">
        <v>2017</v>
      </c>
    </row>
    <row r="14">
      <c r="A14" s="9" t="inlineStr">
        <is>
          <t>M2</t>
        </is>
      </c>
      <c r="B14" s="9" t="inlineStr">
        <is>
          <t>Année en cours</t>
        </is>
      </c>
      <c r="C14" s="9" t="n">
        <v>2018</v>
      </c>
    </row>
    <row r="15">
      <c r="A15" s="9" t="inlineStr">
        <is>
          <t>N2</t>
        </is>
      </c>
      <c r="B15" s="9" t="inlineStr">
        <is>
          <t>Année en cours +1</t>
        </is>
      </c>
      <c r="C15" s="9" t="n">
        <v>2019</v>
      </c>
    </row>
    <row r="16">
      <c r="A16" s="9" t="inlineStr">
        <is>
          <t>O2</t>
        </is>
      </c>
      <c r="B16" s="9" t="inlineStr">
        <is>
          <t>Année en cours  +2</t>
        </is>
      </c>
      <c r="C16" s="9" t="n">
        <v>2020</v>
      </c>
    </row>
    <row r="18">
      <c r="A18" s="11" t="inlineStr">
        <is>
          <t>3) Vérifiez que les années renseignées correspondent aux indications de la ligne 1.</t>
        </is>
      </c>
    </row>
    <row r="19">
      <c r="A19" s="11" t="inlineStr">
        <is>
          <t>(E1, F1, G1, H1, I1, J1, Q1, L1, M1, N1, O1)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Master_Int</dc:creator>
  <dcterms:created xmlns:dcterms="http://purl.org/dc/terms/" xmlns:xsi="http://www.w3.org/2001/XMLSchema-instance" xsi:type="dcterms:W3CDTF">2015-10-16T20:11:27Z</dcterms:created>
  <dcterms:modified xmlns:dcterms="http://purl.org/dc/terms/" xmlns:xsi="http://www.w3.org/2001/XMLSchema-instance" xsi:type="dcterms:W3CDTF">2022-02-01T20:45:13Z</dcterms:modified>
  <cp:lastModifiedBy>Leandre</cp:lastModifiedBy>
</cp:coreProperties>
</file>